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LIRATS 04" sheetId="1" r:id="rId1"/>
  </sheets>
  <definedNames/>
  <calcPr fullCalcOnLoad="1"/>
</workbook>
</file>

<file path=xl/sharedStrings.xml><?xml version="1.0" encoding="utf-8"?>
<sst xmlns="http://schemas.openxmlformats.org/spreadsheetml/2006/main" count="1745" uniqueCount="1160">
  <si>
    <t>MuniCode</t>
  </si>
  <si>
    <t>MuniName</t>
  </si>
  <si>
    <t>County</t>
  </si>
  <si>
    <t>Vacant Land</t>
  </si>
  <si>
    <t>Vacant Land Value</t>
  </si>
  <si>
    <t>Residential Parcels</t>
  </si>
  <si>
    <t>Residential Value</t>
  </si>
  <si>
    <t>Farm Land Parcels</t>
  </si>
  <si>
    <t>Farmland Value</t>
  </si>
  <si>
    <t>Farm Homestead</t>
  </si>
  <si>
    <t>Farm Homestead Value</t>
  </si>
  <si>
    <t>Non-residential Parcels</t>
  </si>
  <si>
    <t>Non-residential Value</t>
  </si>
  <si>
    <t>Commercial Parcels</t>
  </si>
  <si>
    <t>Commercial Value</t>
  </si>
  <si>
    <t>Industrial Parcels</t>
  </si>
  <si>
    <t>Industrial Value</t>
  </si>
  <si>
    <t>Apartment Parcels</t>
  </si>
  <si>
    <t>Apartment Value</t>
  </si>
  <si>
    <t>Total Value</t>
  </si>
  <si>
    <t>% Residential Value</t>
  </si>
  <si>
    <t>Residential, Farm Home  Parcels</t>
  </si>
  <si>
    <t>Value of Residential, Farm home &amp; apartment</t>
  </si>
  <si>
    <t xml:space="preserve">Average Value of  Residential, Farm Home </t>
  </si>
  <si>
    <t>% of Apartment Value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</si>
  <si>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</si>
  <si>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</si>
  <si>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</si>
  <si>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</si>
  <si>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</si>
  <si>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</si>
  <si>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</si>
  <si>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</si>
  <si>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</si>
  <si>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</si>
  <si>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</si>
  <si>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</si>
  <si>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</si>
  <si>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</si>
  <si>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</si>
  <si>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</si>
  <si>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</si>
  <si>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</si>
  <si>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</si>
  <si>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</si>
  <si>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</si>
  <si>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</si>
  <si>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</si>
  <si>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</si>
  <si>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</si>
  <si>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</si>
  <si>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</si>
  <si>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</si>
  <si>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</si>
  <si>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</si>
  <si>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</si>
  <si>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</si>
  <si>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</si>
  <si>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</si>
  <si>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</si>
  <si>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</si>
  <si>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</si>
  <si>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</si>
  <si>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</si>
  <si>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</si>
  <si>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</si>
  <si>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</si>
  <si>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</si>
  <si>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</si>
  <si>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</si>
  <si>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</si>
  <si>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</si>
  <si>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</si>
  <si>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</si>
  <si>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</si>
  <si>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</si>
  <si>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</si>
  <si>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</si>
  <si>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</si>
  <si>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</si>
  <si>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</si>
  <si>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</si>
  <si>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</si>
  <si>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</si>
  <si>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</si>
  <si>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</si>
  <si>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</si>
  <si>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</si>
  <si>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</si>
  <si>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</si>
  <si>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</si>
  <si>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</si>
  <si>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</si>
  <si>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</si>
  <si>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</si>
  <si>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</si>
  <si>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</si>
  <si>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</si>
  <si>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</si>
  <si>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</si>
  <si>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</si>
  <si>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</si>
  <si>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</si>
  <si>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</si>
  <si>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</si>
  <si>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</si>
  <si>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</si>
  <si>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</si>
  <si>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</si>
  <si>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</si>
  <si>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</si>
  <si>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</si>
  <si>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</si>
  <si>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</si>
  <si>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</si>
  <si>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</si>
  <si>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</si>
  <si>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</si>
  <si>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</si>
  <si>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</si>
  <si>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</si>
  <si>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</si>
  <si>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</si>
  <si>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</si>
  <si>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</si>
  <si>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</si>
  <si>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</si>
  <si>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</si>
  <si>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</si>
  <si>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</si>
  <si>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</si>
  <si>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</si>
  <si>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</si>
  <si>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</si>
  <si>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</si>
  <si>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</si>
  <si>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</si>
  <si>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</si>
  <si>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</si>
  <si>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</si>
  <si>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</si>
  <si>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</si>
  <si>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</si>
  <si>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</si>
  <si>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</si>
  <si>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</si>
  <si>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</si>
  <si>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</si>
  <si>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</si>
  <si>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</si>
  <si>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</si>
  <si>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</si>
  <si>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</si>
  <si>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</si>
  <si>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</si>
  <si>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</si>
  <si>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</si>
  <si>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</si>
  <si>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</si>
  <si>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</si>
  <si>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</si>
  <si>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</si>
  <si>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</si>
  <si>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</si>
  <si>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</si>
  <si>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</si>
  <si>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</si>
  <si>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</si>
  <si>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</si>
  <si>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</si>
  <si>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</si>
  <si>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</si>
  <si>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</si>
  <si>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</si>
  <si>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</si>
  <si>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</si>
  <si>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</si>
  <si>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</si>
  <si>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</si>
  <si>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</si>
  <si>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</si>
  <si>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</si>
  <si>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</si>
  <si>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</si>
  <si>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</si>
  <si>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</si>
  <si>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</si>
  <si>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</si>
  <si>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</si>
  <si>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</si>
  <si>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</si>
  <si>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</si>
  <si>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</si>
  <si>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</si>
  <si>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</si>
  <si>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</si>
  <si>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</si>
  <si>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</si>
  <si>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</si>
  <si>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</si>
  <si>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</si>
  <si>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</si>
  <si>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</si>
  <si>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</si>
  <si>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</si>
  <si>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</si>
  <si>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</si>
  <si>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</si>
  <si>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</si>
  <si>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</si>
  <si>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</si>
  <si>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</si>
  <si>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</si>
  <si>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</si>
  <si>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</si>
  <si>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</si>
  <si>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</si>
  <si>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</si>
  <si>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</si>
  <si>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</si>
  <si>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</si>
  <si>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</si>
  <si>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</si>
  <si>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</si>
  <si>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</si>
  <si>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</si>
  <si>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</si>
  <si>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</si>
  <si>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</si>
  <si>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</si>
  <si>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</si>
  <si>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</si>
  <si>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</si>
  <si>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</si>
  <si>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</si>
  <si>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</si>
  <si>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</si>
  <si>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</si>
  <si>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</si>
  <si>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</si>
  <si>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</si>
  <si>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</si>
  <si>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</si>
  <si>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</si>
  <si>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</si>
  <si>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</si>
  <si>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</si>
  <si>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</si>
  <si>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</si>
  <si>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</si>
  <si>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</si>
  <si>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</si>
  <si>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</si>
  <si>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</si>
  <si>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</si>
  <si>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</si>
  <si>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</si>
  <si>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</si>
  <si>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</si>
  <si>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</si>
  <si>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</si>
  <si>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</si>
  <si>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</si>
  <si>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</si>
  <si>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</si>
  <si>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</si>
  <si>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</si>
  <si>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</si>
  <si>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</si>
  <si>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</si>
  <si>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</si>
  <si>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</si>
  <si>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</si>
  <si>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</si>
  <si>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</si>
  <si>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</si>
  <si>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</si>
  <si>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</si>
  <si>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</si>
  <si>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</si>
  <si>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</si>
  <si>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</si>
  <si>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</si>
  <si>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</si>
  <si>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</si>
  <si>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</si>
  <si>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</si>
  <si>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</si>
  <si>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</si>
  <si>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</si>
  <si>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</si>
  <si>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</si>
  <si>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</si>
  <si>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</si>
  <si>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</si>
  <si>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</si>
  <si>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</si>
  <si>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</si>
  <si>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</si>
  <si>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</si>
  <si>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</si>
  <si>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</si>
  <si>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</si>
  <si>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</si>
  <si>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</si>
  <si>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</si>
  <si>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</si>
  <si>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</si>
  <si>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</si>
  <si>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</si>
  <si>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</si>
  <si>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</si>
  <si>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</si>
  <si>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</si>
  <si>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</si>
  <si>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</si>
  <si>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</si>
  <si>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</si>
  <si>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</si>
  <si>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</si>
  <si>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</si>
  <si>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</si>
  <si>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</si>
  <si>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</si>
  <si>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</si>
  <si>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</si>
  <si>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</si>
  <si>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</si>
  <si>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</si>
  <si>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</si>
  <si>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</si>
  <si>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</si>
  <si>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</si>
  <si>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</si>
  <si>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</si>
  <si>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</si>
  <si>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</si>
  <si>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</si>
  <si>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</si>
  <si>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</si>
  <si>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</si>
  <si>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</si>
  <si>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</si>
  <si>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</si>
  <si>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</si>
  <si>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</si>
  <si>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</si>
  <si>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</si>
  <si>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</si>
  <si>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</si>
  <si>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</si>
  <si>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</si>
  <si>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</si>
  <si>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</si>
  <si>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</si>
  <si>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</si>
  <si>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</si>
  <si>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</si>
  <si>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</si>
  <si>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</si>
  <si>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</si>
  <si>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</si>
  <si>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</si>
  <si>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</si>
  <si>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</si>
  <si>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</si>
  <si>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</si>
  <si>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</si>
  <si>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</si>
  <si>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</si>
  <si>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</si>
  <si>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</si>
  <si>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</si>
  <si>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</si>
  <si>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</si>
  <si>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</si>
  <si>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</si>
  <si>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</si>
  <si>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</si>
  <si>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</si>
  <si>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</si>
  <si>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</si>
  <si>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</si>
  <si>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</si>
  <si>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</si>
  <si>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</si>
  <si>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</si>
  <si>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</si>
  <si>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</si>
  <si>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</si>
  <si>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</si>
  <si>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</si>
  <si>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</si>
  <si>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</si>
  <si>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</si>
  <si>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</si>
  <si>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</si>
  <si>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</si>
  <si>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</si>
  <si>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</si>
  <si>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</si>
  <si>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</si>
  <si>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</si>
  <si>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</si>
  <si>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</si>
  <si>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</si>
  <si>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</si>
  <si>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</si>
  <si>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</si>
  <si>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</si>
  <si>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</si>
  <si>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</si>
  <si>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</si>
  <si>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</si>
  <si>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</si>
  <si>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</si>
  <si>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</si>
  <si>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</si>
  <si>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</si>
  <si>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</si>
  <si>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</si>
  <si>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</si>
  <si>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</si>
  <si>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</si>
  <si>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</si>
  <si>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</si>
  <si>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</si>
  <si>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</si>
  <si>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</si>
  <si>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</si>
  <si>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</si>
  <si>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</si>
  <si>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</si>
  <si>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</si>
  <si>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</si>
  <si>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</si>
  <si>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</si>
  <si>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</si>
  <si>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</si>
  <si>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</si>
  <si>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</si>
  <si>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</si>
  <si>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</si>
  <si>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</si>
  <si>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</si>
  <si>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</si>
  <si>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</si>
  <si>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</si>
  <si>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</si>
  <si>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</si>
  <si>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</si>
  <si>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</si>
  <si>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</si>
  <si>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</si>
  <si>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</si>
  <si>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</si>
  <si>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</si>
  <si>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</si>
  <si>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</si>
  <si>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</si>
  <si>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</si>
  <si>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</si>
  <si>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</si>
  <si>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</si>
  <si>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</si>
  <si>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</si>
  <si>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</si>
  <si>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</si>
  <si>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</si>
  <si>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</si>
  <si>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</si>
  <si>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</si>
  <si>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</si>
  <si>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</si>
  <si>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</si>
  <si>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</si>
  <si>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</si>
  <si>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</si>
  <si>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</si>
  <si>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</si>
  <si>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</si>
  <si>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</si>
  <si>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</si>
  <si>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</si>
  <si>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</si>
  <si>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</si>
  <si>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</si>
  <si>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</si>
  <si>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</si>
  <si>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</si>
  <si>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</si>
  <si>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</si>
  <si>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</si>
  <si>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</si>
  <si>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</si>
  <si>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</si>
  <si>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</si>
  <si>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</si>
  <si>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</si>
  <si>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</si>
  <si>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</si>
  <si>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</si>
  <si>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</si>
  <si>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</si>
  <si>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</si>
  <si>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</si>
  <si>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</si>
  <si>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</si>
  <si>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</si>
  <si>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</si>
  <si>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</si>
  <si>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</si>
  <si>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</si>
  <si>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</si>
  <si>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</si>
  <si>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</si>
  <si>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</si>
  <si>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</si>
  <si>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</si>
  <si>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</si>
  <si>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</si>
  <si>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</si>
  <si>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</si>
  <si>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</si>
  <si>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</si>
  <si>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</si>
  <si>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</si>
  <si>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</si>
  <si>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</si>
  <si>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</si>
  <si>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</si>
  <si>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</si>
  <si>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</si>
  <si>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</si>
  <si>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</si>
  <si>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</si>
  <si>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</si>
  <si>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</si>
  <si>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</si>
  <si>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</si>
  <si>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</si>
  <si>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</si>
  <si>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</si>
  <si>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</si>
  <si>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</si>
  <si>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</si>
  <si>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</si>
  <si>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</si>
  <si>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</si>
  <si>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</si>
  <si>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</si>
  <si>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</si>
  <si>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</si>
  <si>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</si>
  <si>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</si>
  <si>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</si>
  <si>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</si>
  <si>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</si>
  <si>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</si>
  <si>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</si>
  <si>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</si>
  <si>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</si>
  <si>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</si>
  <si>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</si>
  <si>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</si>
  <si>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</si>
  <si>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</si>
  <si>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</si>
  <si>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</si>
  <si>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</si>
  <si>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</si>
  <si>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</si>
  <si>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</si>
  <si>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</si>
  <si>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</si>
  <si>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</si>
  <si>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</si>
  <si>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</si>
  <si>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</si>
  <si>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</si>
  <si>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</si>
  <si>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</si>
  <si>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</si>
  <si>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</si>
  <si>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</si>
  <si>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</si>
  <si>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2119</t>
  </si>
  <si>
    <t>2120</t>
  </si>
  <si>
    <t>2121</t>
  </si>
  <si>
    <t>2122</t>
  </si>
  <si>
    <t>2123</t>
  </si>
  <si>
    <t>Absecon City</t>
  </si>
  <si>
    <t>Atlantic</t>
  </si>
  <si>
    <t>Atlantic City City</t>
  </si>
  <si>
    <t>Brigantine City</t>
  </si>
  <si>
    <t>Buena Borough</t>
  </si>
  <si>
    <t>Buena Vista Township</t>
  </si>
  <si>
    <t>Corbin City</t>
  </si>
  <si>
    <t>Egg Harbor City</t>
  </si>
  <si>
    <t>Egg Harbor Township</t>
  </si>
  <si>
    <t>Estell Manor City</t>
  </si>
  <si>
    <t>Folsom Borough</t>
  </si>
  <si>
    <t>Galloway Township</t>
  </si>
  <si>
    <t>Hamilton Township</t>
  </si>
  <si>
    <t>Hammonton Township</t>
  </si>
  <si>
    <t>Linwood City</t>
  </si>
  <si>
    <t>Longport Borough</t>
  </si>
  <si>
    <t>Margate City</t>
  </si>
  <si>
    <t>Mullica Township</t>
  </si>
  <si>
    <t>Northfield City</t>
  </si>
  <si>
    <t>Pleasantville City</t>
  </si>
  <si>
    <t>Port Republic City</t>
  </si>
  <si>
    <t>Somers Point City</t>
  </si>
  <si>
    <t>Ventnor City</t>
  </si>
  <si>
    <t>Weymouth Township</t>
  </si>
  <si>
    <t>Allendale Borough</t>
  </si>
  <si>
    <t>Bergen</t>
  </si>
  <si>
    <t>Alpine Borough</t>
  </si>
  <si>
    <t>Bergenfield Borough</t>
  </si>
  <si>
    <t>Bogota Borough</t>
  </si>
  <si>
    <t>Carlstadt Borough</t>
  </si>
  <si>
    <t>Cliffside Park Borough</t>
  </si>
  <si>
    <t>Closter Borough</t>
  </si>
  <si>
    <t>Cresskill Borough</t>
  </si>
  <si>
    <t>Demarest Borough</t>
  </si>
  <si>
    <t>Dumont Borough</t>
  </si>
  <si>
    <t>Elmwood Park Borough</t>
  </si>
  <si>
    <t>East Rutherford Borough</t>
  </si>
  <si>
    <t>Edgewater Borough</t>
  </si>
  <si>
    <t>Emerson Borough</t>
  </si>
  <si>
    <t>Englewood City</t>
  </si>
  <si>
    <t>Englewood Cliffs Borough</t>
  </si>
  <si>
    <t>Fair Lawn Borough</t>
  </si>
  <si>
    <t>Fairview Borough</t>
  </si>
  <si>
    <t>Fort Lee Borough</t>
  </si>
  <si>
    <t>Franklin Lakes Borough</t>
  </si>
  <si>
    <t>Garfield City</t>
  </si>
  <si>
    <t>Glen Rock Borough</t>
  </si>
  <si>
    <t>Hackensack City</t>
  </si>
  <si>
    <t>Harrington Park Borough</t>
  </si>
  <si>
    <t>Hasbrouck Heights Borough</t>
  </si>
  <si>
    <t>Haworth Borough</t>
  </si>
  <si>
    <t>Hillsdale Borough</t>
  </si>
  <si>
    <t>Ho-Ho-Kus Borough</t>
  </si>
  <si>
    <t>Leonia Borough</t>
  </si>
  <si>
    <t>Little Ferry Borough</t>
  </si>
  <si>
    <t>Lodi Borough</t>
  </si>
  <si>
    <t>Lyndhurst Township</t>
  </si>
  <si>
    <t>Mahwah Township</t>
  </si>
  <si>
    <t>Maywood Borough</t>
  </si>
  <si>
    <t>Midland Park Borough</t>
  </si>
  <si>
    <t>Montvale Borough</t>
  </si>
  <si>
    <t>Moonachie Borough</t>
  </si>
  <si>
    <t>New Milford Borough</t>
  </si>
  <si>
    <t>North Arlington Borough</t>
  </si>
  <si>
    <t>Northvale Borough</t>
  </si>
  <si>
    <t>Norwood Borough</t>
  </si>
  <si>
    <t>Oakland Borough</t>
  </si>
  <si>
    <t>Old Tappan Borough</t>
  </si>
  <si>
    <t>Oradell Borough</t>
  </si>
  <si>
    <t>Palisades Park Borough</t>
  </si>
  <si>
    <t>Paramus Borough</t>
  </si>
  <si>
    <t>Park Ridge Borough</t>
  </si>
  <si>
    <t>Ramsey Borough</t>
  </si>
  <si>
    <t>Ridgefield Borough</t>
  </si>
  <si>
    <t>Ridgefield Park Village</t>
  </si>
  <si>
    <t>Ridgewood Village</t>
  </si>
  <si>
    <t>River Edge Borough</t>
  </si>
  <si>
    <t>River Vale Township</t>
  </si>
  <si>
    <t>Rochelle Park Township</t>
  </si>
  <si>
    <t>Rockleigh Borough</t>
  </si>
  <si>
    <t>Rutherford Borough</t>
  </si>
  <si>
    <t>Saddle Brook Township</t>
  </si>
  <si>
    <t>Saddle River Borough</t>
  </si>
  <si>
    <t>South Hackensack Township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</si>
  <si>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</si>
  <si>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</si>
  <si>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</si>
  <si>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</si>
  <si>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</si>
  <si>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</si>
  <si>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Washington Township</t>
  </si>
  <si>
    <t>Westwood Borough</t>
  </si>
  <si>
    <t>Woodcliff Lake Borough</t>
  </si>
  <si>
    <t>Wood-Ridge Borough</t>
  </si>
  <si>
    <t>Wyckoff Township</t>
  </si>
  <si>
    <t>Bass River Township</t>
  </si>
  <si>
    <t>Burlington</t>
  </si>
  <si>
    <t>Beverly City</t>
  </si>
  <si>
    <t>Bordentown City</t>
  </si>
  <si>
    <t>Bordentown Township</t>
  </si>
  <si>
    <t>Burlington City</t>
  </si>
  <si>
    <t>Burlington Township</t>
  </si>
  <si>
    <t>Chesterfield Township</t>
  </si>
  <si>
    <t>Cinnaminson Township</t>
  </si>
  <si>
    <t>Delanco Township</t>
  </si>
  <si>
    <t>Delran Township</t>
  </si>
  <si>
    <t>Eastampton Township</t>
  </si>
  <si>
    <t>Edgewater Park Township</t>
  </si>
  <si>
    <t>Evesham Township</t>
  </si>
  <si>
    <t>Fieldsboro Borough</t>
  </si>
  <si>
    <t>Florence Township</t>
  </si>
  <si>
    <t>Hainesport Township</t>
  </si>
  <si>
    <t>Lumberton Township</t>
  </si>
  <si>
    <t>Mansfield Township</t>
  </si>
  <si>
    <t>Maple Shade Borough</t>
  </si>
  <si>
    <t>Medford Township</t>
  </si>
  <si>
    <t>Medford Lakes Borough</t>
  </si>
  <si>
    <t>Moorestown Township</t>
  </si>
  <si>
    <t>Mount Holly Township</t>
  </si>
  <si>
    <t>Mount Laurel Township</t>
  </si>
  <si>
    <t>New Hanover Township</t>
  </si>
  <si>
    <t>North Hanover Township</t>
  </si>
  <si>
    <t>Palmyra Borough</t>
  </si>
  <si>
    <t>Pemberton Borough</t>
  </si>
  <si>
    <t>Pemberton Township</t>
  </si>
  <si>
    <t>Riverside Township</t>
  </si>
  <si>
    <t>Riverton Borough</t>
  </si>
  <si>
    <t>Shamong Township</t>
  </si>
  <si>
    <t>Southampton Township</t>
  </si>
  <si>
    <t>Springfield Township</t>
  </si>
  <si>
    <t>Tabernacle Township</t>
  </si>
  <si>
    <t>Westampton Township</t>
  </si>
  <si>
    <t>Willingboro Township</t>
  </si>
  <si>
    <t>Woodland Township</t>
  </si>
  <si>
    <t>Wrightstown Borough</t>
  </si>
  <si>
    <t>Audubon Borough</t>
  </si>
  <si>
    <t>Camden</t>
  </si>
  <si>
    <t>Audubon Park Borough</t>
  </si>
  <si>
    <t>Barrington Borough</t>
  </si>
  <si>
    <t>Bellmawr Borough</t>
  </si>
  <si>
    <t>Berlin Borough</t>
  </si>
  <si>
    <t>Berlin Township</t>
  </si>
  <si>
    <t>Brooklawn Borough</t>
  </si>
  <si>
    <t>Camden City</t>
  </si>
  <si>
    <t>Cherry Hill Township</t>
  </si>
  <si>
    <t>Chesilhurst Borough</t>
  </si>
  <si>
    <t>Clementon Borough</t>
  </si>
  <si>
    <t>Collingswood Borough</t>
  </si>
  <si>
    <t>Gibbsboro Borough</t>
  </si>
  <si>
    <t>Gloucester City City</t>
  </si>
  <si>
    <t>Gloucester Township</t>
  </si>
  <si>
    <t>Haddon Township</t>
  </si>
  <si>
    <t>Haddonfield Borough</t>
  </si>
  <si>
    <t>Haddon Heights Borough</t>
  </si>
  <si>
    <t>Hi-nella Borough</t>
  </si>
  <si>
    <t>Laurel Springs Borough</t>
  </si>
  <si>
    <t>Lawnside Borough</t>
  </si>
  <si>
    <t>Lindenwold Borough</t>
  </si>
  <si>
    <t>Magnolia Borough</t>
  </si>
  <si>
    <t>Merchantville Borough</t>
  </si>
  <si>
    <t>Mount Ephraim Borough</t>
  </si>
  <si>
    <t>Oaklyn Borough</t>
  </si>
  <si>
    <t>Pennsauken Township</t>
  </si>
  <si>
    <t>Pine Hill Borough</t>
  </si>
  <si>
    <t>Pine Valley Borough</t>
  </si>
  <si>
    <t>Runnemede Borough</t>
  </si>
  <si>
    <t>Somerdale Borough</t>
  </si>
  <si>
    <t>Stratford Borough</t>
  </si>
  <si>
    <t>Tavistock Borough</t>
  </si>
  <si>
    <t>Voorhees Township</t>
  </si>
  <si>
    <t>Waterford Township</t>
  </si>
  <si>
    <t>Winslow Township</t>
  </si>
  <si>
    <t>Woodlynne Borough</t>
  </si>
  <si>
    <t>Avalon Borough</t>
  </si>
  <si>
    <t>Cape May</t>
  </si>
  <si>
    <t>Cape May City</t>
  </si>
  <si>
    <t>Cape May Point Borough</t>
  </si>
  <si>
    <t>Dennis Township</t>
  </si>
  <si>
    <t>Lower Township</t>
  </si>
  <si>
    <t>Middle Township</t>
  </si>
  <si>
    <t>North Wildwood City</t>
  </si>
  <si>
    <t>Ocean City City</t>
  </si>
  <si>
    <t>Sea Isle City</t>
  </si>
  <si>
    <t>Stone Harbor Borough</t>
  </si>
  <si>
    <t>Upper Township</t>
  </si>
  <si>
    <t>West Cape May Borough</t>
  </si>
  <si>
    <t>West Wildwood Borough</t>
  </si>
  <si>
    <t>Wildwood City</t>
  </si>
  <si>
    <t>Wildwood Crest Borough</t>
  </si>
  <si>
    <t>Woodbine Borough</t>
  </si>
  <si>
    <t>Bridgeton City</t>
  </si>
  <si>
    <t>Cumberland</t>
  </si>
  <si>
    <t>Commercial Township</t>
  </si>
  <si>
    <t>Deerfield Township</t>
  </si>
  <si>
    <t>Downe Township</t>
  </si>
  <si>
    <t>Fairfield Township</t>
  </si>
  <si>
    <t>Greenwich Township</t>
  </si>
  <si>
    <t>Hopewell Township</t>
  </si>
  <si>
    <t>Lawrence Township</t>
  </si>
  <si>
    <t>Maurice River Township</t>
  </si>
  <si>
    <t>Millville City</t>
  </si>
  <si>
    <t>Shiloh Borough</t>
  </si>
  <si>
    <t>Stow Creek Township</t>
  </si>
  <si>
    <t>Upper Deerfield Township</t>
  </si>
  <si>
    <t>Vineland City</t>
  </si>
  <si>
    <t>Belleville Township</t>
  </si>
  <si>
    <t>Essex</t>
  </si>
  <si>
    <t>Bloomfield Township</t>
  </si>
  <si>
    <t>Caldwell Township</t>
  </si>
  <si>
    <t>Cedar Grove Township</t>
  </si>
  <si>
    <t>East Orange City</t>
  </si>
  <si>
    <t>Essex Fells Township</t>
  </si>
  <si>
    <t>Glen Ridge Borough</t>
  </si>
  <si>
    <t>Irvington Township</t>
  </si>
  <si>
    <t>Livingston Township</t>
  </si>
  <si>
    <t>Maplewood Township</t>
  </si>
  <si>
    <t>Millburn Township</t>
  </si>
  <si>
    <t>Montclair Township</t>
  </si>
  <si>
    <t>Newark City</t>
  </si>
  <si>
    <t>North Caldwell Borough</t>
  </si>
  <si>
    <t>Nutley Township</t>
  </si>
  <si>
    <t>Orange City</t>
  </si>
  <si>
    <t>Roseland Borough</t>
  </si>
  <si>
    <t>South Orange Village</t>
  </si>
  <si>
    <t>Verona Township</t>
  </si>
  <si>
    <t>West Caldwell Township</t>
  </si>
  <si>
    <t>West Orange Township</t>
  </si>
  <si>
    <t>Clayton Borough</t>
  </si>
  <si>
    <t>Gloucester</t>
  </si>
  <si>
    <t>Deptford Township</t>
  </si>
  <si>
    <t>East Greenwich Township</t>
  </si>
  <si>
    <t>Elk Township</t>
  </si>
  <si>
    <t>Franklin Township</t>
  </si>
  <si>
    <t>Glassboro Borough</t>
  </si>
  <si>
    <t>Harrison Township</t>
  </si>
  <si>
    <t>Logan Township</t>
  </si>
  <si>
    <t>Mantua Township</t>
  </si>
  <si>
    <t>Monroe Township</t>
  </si>
  <si>
    <t>National Park Borough</t>
  </si>
  <si>
    <t>Newfield Borough</t>
  </si>
  <si>
    <t>Paulsboro Borough</t>
  </si>
  <si>
    <t>Pitman Borough</t>
  </si>
  <si>
    <t>South Harrison Township</t>
  </si>
  <si>
    <t>Swedesboro Borough</t>
  </si>
  <si>
    <t>Wenonah Borough</t>
  </si>
  <si>
    <t>West Deptford Township</t>
  </si>
  <si>
    <t>Westville Borough</t>
  </si>
  <si>
    <t>Woodbury City</t>
  </si>
  <si>
    <t>Woodbury Heights Borough</t>
  </si>
  <si>
    <t>Woolwich Township</t>
  </si>
  <si>
    <t>Bayonne City</t>
  </si>
  <si>
    <t>Hudson</t>
  </si>
  <si>
    <t>East Newark Borough</t>
  </si>
  <si>
    <t>Guttenberg Town</t>
  </si>
  <si>
    <t>Harrison Town</t>
  </si>
  <si>
    <t>Hoboken City</t>
  </si>
  <si>
    <t>Jersey City City</t>
  </si>
  <si>
    <t>Kearny Town</t>
  </si>
  <si>
    <t>North Bergen Township</t>
  </si>
  <si>
    <t>Secaucus Town</t>
  </si>
  <si>
    <t>Union City City</t>
  </si>
  <si>
    <t>Weehawken Township</t>
  </si>
  <si>
    <t>West New York Town</t>
  </si>
  <si>
    <t>Alexandria Township</t>
  </si>
  <si>
    <t>Hunterdon</t>
  </si>
  <si>
    <t>Bethlehem Township</t>
  </si>
  <si>
    <t>Bloomsbury Borough</t>
  </si>
  <si>
    <t>Califon Borough</t>
  </si>
  <si>
    <t>Clinton Town</t>
  </si>
  <si>
    <t>Clinton Township</t>
  </si>
  <si>
    <t>Delaware Township</t>
  </si>
  <si>
    <t>East Amwell Township</t>
  </si>
  <si>
    <t>Flemington Borough</t>
  </si>
  <si>
    <t>Frenchtown Borough</t>
  </si>
  <si>
    <t>Glen Gardner Borough</t>
  </si>
  <si>
    <t>Hampton Borough</t>
  </si>
  <si>
    <t>High Bridge Borough</t>
  </si>
  <si>
    <t>Holland Township</t>
  </si>
  <si>
    <t>Kingwood Township</t>
  </si>
  <si>
    <t>Lambertville City</t>
  </si>
  <si>
    <t>Lebanon Borough</t>
  </si>
  <si>
    <t>Lebanon Township</t>
  </si>
  <si>
    <t>Milford Borough</t>
  </si>
  <si>
    <t>Raritan Township</t>
  </si>
  <si>
    <t>Readington Township</t>
  </si>
  <si>
    <t>Stockton Borough</t>
  </si>
  <si>
    <t>Tewksbury Township</t>
  </si>
  <si>
    <t>Union Township</t>
  </si>
  <si>
    <t>West Amwell Township</t>
  </si>
  <si>
    <t>East Windsor Township</t>
  </si>
  <si>
    <t>Mercer</t>
  </si>
  <si>
    <t>Ewing Township</t>
  </si>
  <si>
    <t>Hightstown Borough</t>
  </si>
  <si>
    <t>Hopewell Borough</t>
  </si>
  <si>
    <t>Pennington Borough</t>
  </si>
  <si>
    <t>Princeton Borough</t>
  </si>
  <si>
    <t>Princeton Township</t>
  </si>
  <si>
    <t>Trenton City</t>
  </si>
  <si>
    <t>West Windsor Township</t>
  </si>
  <si>
    <t>Carteret Borough</t>
  </si>
  <si>
    <t>Middlesex</t>
  </si>
  <si>
    <t>Cranbury Township</t>
  </si>
  <si>
    <t>Dunellen Borough</t>
  </si>
  <si>
    <t>East Brunswick Township</t>
  </si>
  <si>
    <t>Edison Township</t>
  </si>
  <si>
    <t>Helmetta Borough</t>
  </si>
  <si>
    <t>Highland Park Borough</t>
  </si>
  <si>
    <t>Jamesburg Borough</t>
  </si>
  <si>
    <t>Metuchen Borough</t>
  </si>
  <si>
    <t>Middlesex Borough</t>
  </si>
  <si>
    <t>Milltown Borough</t>
  </si>
  <si>
    <t>New Brunswick City</t>
  </si>
  <si>
    <t>North Brunswick Township</t>
  </si>
  <si>
    <t>Old Bridge Township</t>
  </si>
  <si>
    <t>Perth Amboy City</t>
  </si>
  <si>
    <t>Piscataway Township</t>
  </si>
  <si>
    <t>Plainsboro Township</t>
  </si>
  <si>
    <t>Sayreville Borough</t>
  </si>
  <si>
    <t>South Amboy City</t>
  </si>
  <si>
    <t>South Brunswick Township</t>
  </si>
  <si>
    <t>South Plainfield Borough</t>
  </si>
  <si>
    <t>South River Borough</t>
  </si>
  <si>
    <t>Spotswood Borough</t>
  </si>
  <si>
    <t>Woodbridge Township</t>
  </si>
  <si>
    <t>Aberdeen Township</t>
  </si>
  <si>
    <t>Monmouth</t>
  </si>
  <si>
    <t>Allenhurst Borough</t>
  </si>
  <si>
    <t>Allentown Borough</t>
  </si>
  <si>
    <t>Asbury Park City</t>
  </si>
  <si>
    <t>Atlantic Highlands Borough</t>
  </si>
  <si>
    <t>Avon-by-the-Sea Borough</t>
  </si>
  <si>
    <t>Belmar Borough</t>
  </si>
  <si>
    <t>Bradley Beach Borough</t>
  </si>
  <si>
    <t>Brielle Borough</t>
  </si>
  <si>
    <t>Colts Neck Township</t>
  </si>
  <si>
    <t>Deal Borough</t>
  </si>
  <si>
    <t>Eatontown Borough</t>
  </si>
  <si>
    <t>Englishtown Borough</t>
  </si>
  <si>
    <t>Fair Haven Borough</t>
  </si>
  <si>
    <t>Farmingdale Borough</t>
  </si>
  <si>
    <t>Freehold Borough</t>
  </si>
  <si>
    <t>Freehold Township</t>
  </si>
  <si>
    <t>Hazlet Township</t>
  </si>
  <si>
    <t>Highlands Borough</t>
  </si>
  <si>
    <t>Holmdel Township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</si>
  <si>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</si>
  <si>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</si>
  <si>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</si>
  <si>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</si>
  <si>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</si>
  <si>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</si>
  <si>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Long Branch City</t>
  </si>
  <si>
    <t>Manalapan Township</t>
  </si>
  <si>
    <t>Manasquan Borough</t>
  </si>
  <si>
    <t>Marlboro Township</t>
  </si>
  <si>
    <t>Matawan Borough</t>
  </si>
  <si>
    <t>Middletown Township</t>
  </si>
  <si>
    <t>Millstone Township</t>
  </si>
  <si>
    <t>Monmouth Beach Borough</t>
  </si>
  <si>
    <t>Neptune Township</t>
  </si>
  <si>
    <t>Neptune City Borough</t>
  </si>
  <si>
    <t>Ocean Township</t>
  </si>
  <si>
    <t>Oceanport Borough</t>
  </si>
  <si>
    <t>Red Bank Borough</t>
  </si>
  <si>
    <t>Roosevelt Borough</t>
  </si>
  <si>
    <t>Rumson Borough</t>
  </si>
  <si>
    <t>Sea Bright Borough</t>
  </si>
  <si>
    <t>Sea Girt Borough</t>
  </si>
  <si>
    <t>Shrewsbury Borough</t>
  </si>
  <si>
    <t>Shrewsbury Township</t>
  </si>
  <si>
    <t>South Belmar Borough</t>
  </si>
  <si>
    <t>Spring Lake Borough</t>
  </si>
  <si>
    <t>Spring Lake Heights Borough</t>
  </si>
  <si>
    <t>Tinton Falls Borough</t>
  </si>
  <si>
    <t>Union Beach Borough</t>
  </si>
  <si>
    <t>Upper Freehold Township</t>
  </si>
  <si>
    <t>Wall Township</t>
  </si>
  <si>
    <t>West Long Branch Borough</t>
  </si>
  <si>
    <t>Boonton Town</t>
  </si>
  <si>
    <t>Morris</t>
  </si>
  <si>
    <t>Boonton Township</t>
  </si>
  <si>
    <t>Butler Borough</t>
  </si>
  <si>
    <t>Chatham Borough</t>
  </si>
  <si>
    <t>Chatham Township</t>
  </si>
  <si>
    <t>Chester Borough</t>
  </si>
  <si>
    <t>Chester Township</t>
  </si>
  <si>
    <t>Denville Township</t>
  </si>
  <si>
    <t>Dover Town</t>
  </si>
  <si>
    <t>East Hanover Township</t>
  </si>
  <si>
    <t>Florham Park Borough</t>
  </si>
  <si>
    <t>Hanover Township</t>
  </si>
  <si>
    <t>Harding Township</t>
  </si>
  <si>
    <t>Jefferson Township</t>
  </si>
  <si>
    <t>Kinnelon Borough</t>
  </si>
  <si>
    <t>Lincoln Park Borough</t>
  </si>
  <si>
    <t>Madison Borough</t>
  </si>
  <si>
    <t>Mendham Borough</t>
  </si>
  <si>
    <t>Mendham Township</t>
  </si>
  <si>
    <t>Mine Hill Township</t>
  </si>
  <si>
    <t>Montville Township</t>
  </si>
  <si>
    <t>Morris Township</t>
  </si>
  <si>
    <t>Morris Plains Borough</t>
  </si>
  <si>
    <t>Morristown Town</t>
  </si>
  <si>
    <t>Mountain Lakes Borough</t>
  </si>
  <si>
    <t>Mount Arlington Borough</t>
  </si>
  <si>
    <t>Mount Olive Township</t>
  </si>
  <si>
    <t>Netcong Borough</t>
  </si>
  <si>
    <t>Parsippany-Troy Hills Township</t>
  </si>
  <si>
    <t>Long Hill Township</t>
  </si>
  <si>
    <t>Pequannock Township</t>
  </si>
  <si>
    <t>Randolph Township</t>
  </si>
  <si>
    <t>Riverdale Borough</t>
  </si>
  <si>
    <t>Rockaway Borough</t>
  </si>
  <si>
    <t>Rockaway Township</t>
  </si>
  <si>
    <t>Roxbury Township</t>
  </si>
  <si>
    <t>Victory Gardens Borough</t>
  </si>
  <si>
    <t>Wharton Borough</t>
  </si>
  <si>
    <t>Barnegat Township</t>
  </si>
  <si>
    <t>Ocean</t>
  </si>
  <si>
    <t>Barnegat Light Borough</t>
  </si>
  <si>
    <t>Bay Head Borough</t>
  </si>
  <si>
    <t>Beach Haven Borough</t>
  </si>
  <si>
    <t>Beachwood Borough</t>
  </si>
  <si>
    <t>Berkeley Township</t>
  </si>
  <si>
    <t>Brick Township</t>
  </si>
  <si>
    <t>Dover Township</t>
  </si>
  <si>
    <t>Eagleswood Township</t>
  </si>
  <si>
    <t>Harvey Cedars Borough</t>
  </si>
  <si>
    <t>Island Heights Borough</t>
  </si>
  <si>
    <t>Jackson Township</t>
  </si>
  <si>
    <t>Lacey Township</t>
  </si>
  <si>
    <t>Lakehurst Borough</t>
  </si>
  <si>
    <t>Lakewood Township</t>
  </si>
  <si>
    <t>Lavallette Borough</t>
  </si>
  <si>
    <t>Little Egg Harbor Township</t>
  </si>
  <si>
    <t>Long Beach Township</t>
  </si>
  <si>
    <t>Manchester Township</t>
  </si>
  <si>
    <t>Mantoloking Borough</t>
  </si>
  <si>
    <t>Ocean Gate Borough</t>
  </si>
  <si>
    <t>Pine Beach Borough</t>
  </si>
  <si>
    <t>Plumsted Township</t>
  </si>
  <si>
    <t>Point Pleasant Borough</t>
  </si>
  <si>
    <t>Point Pleasant Beach Borough</t>
  </si>
  <si>
    <t>Seaside Heights Borough</t>
  </si>
  <si>
    <t>Seaside Park Borough</t>
  </si>
  <si>
    <t>Ship Bottom Borough</t>
  </si>
  <si>
    <t>South Toms River Borough</t>
  </si>
  <si>
    <t>Stafford Township</t>
  </si>
  <si>
    <t>Surf City Borough</t>
  </si>
  <si>
    <t>Tuckerton Borough</t>
  </si>
  <si>
    <t>Bloomingdale Borough</t>
  </si>
  <si>
    <t>Passaic</t>
  </si>
  <si>
    <t>Clifton City</t>
  </si>
  <si>
    <t>Haledon Borough</t>
  </si>
  <si>
    <t>Hawthorne Borough</t>
  </si>
  <si>
    <t>Little Falls Township</t>
  </si>
  <si>
    <t>North Haledon Borough</t>
  </si>
  <si>
    <t>Passaic City</t>
  </si>
  <si>
    <t>Paterson City</t>
  </si>
  <si>
    <t>Pompton Lakes Borough</t>
  </si>
  <si>
    <t>Prospect Park Borough</t>
  </si>
  <si>
    <t>Ringwood Borough</t>
  </si>
  <si>
    <t>Totowa Borough</t>
  </si>
  <si>
    <t>Wanaque Borough</t>
  </si>
  <si>
    <t>Wayne Township</t>
  </si>
  <si>
    <t>West Milford Township</t>
  </si>
  <si>
    <t>West Paterson Borough</t>
  </si>
  <si>
    <t>Alloway Township</t>
  </si>
  <si>
    <t>Salem</t>
  </si>
  <si>
    <t>Carneys Point Township</t>
  </si>
  <si>
    <t>Elmer Borough</t>
  </si>
  <si>
    <t>Elsinboro Township</t>
  </si>
  <si>
    <t>Lower Alloways Creek Township</t>
  </si>
  <si>
    <t>Mannington Township</t>
  </si>
  <si>
    <t>Oldmans Township</t>
  </si>
  <si>
    <t>Penns Grove Borough</t>
  </si>
  <si>
    <t>Pennsville Township</t>
  </si>
  <si>
    <t>Pilesgrove Township</t>
  </si>
  <si>
    <t>Pittsgrove Township</t>
  </si>
  <si>
    <t>Quinton Township</t>
  </si>
  <si>
    <t>Salem City</t>
  </si>
  <si>
    <t>Upper Pittsgrove Township</t>
  </si>
  <si>
    <t>Woodstown Borough</t>
  </si>
  <si>
    <t>Bedminster Township</t>
  </si>
  <si>
    <t>Somerset</t>
  </si>
  <si>
    <t>Bernards Township</t>
  </si>
  <si>
    <t>Bernardsville Borough</t>
  </si>
  <si>
    <t>Bound Brook Borough</t>
  </si>
  <si>
    <t>Branchburg Township</t>
  </si>
  <si>
    <t>Bridgewater Township</t>
  </si>
  <si>
    <t>Far Hills Borough</t>
  </si>
  <si>
    <t>Green Brook Township</t>
  </si>
  <si>
    <t>Hillsborough Township</t>
  </si>
  <si>
    <t>Manville Borough</t>
  </si>
  <si>
    <t>Millstone Borough</t>
  </si>
  <si>
    <t>Montgomery Township</t>
  </si>
  <si>
    <t>North Plainfield Borough</t>
  </si>
  <si>
    <t>Peapack-Gladstone Borough</t>
  </si>
  <si>
    <t>Raritan Borough</t>
  </si>
  <si>
    <t>Rocky Hill Borough</t>
  </si>
  <si>
    <t>Somerville Borough</t>
  </si>
  <si>
    <t>South Bound Brook Borough</t>
  </si>
  <si>
    <t>Warren Township</t>
  </si>
  <si>
    <t>Watchung Borough</t>
  </si>
  <si>
    <t>Andover Borough</t>
  </si>
  <si>
    <t>Sussex</t>
  </si>
  <si>
    <t>Andover Township</t>
  </si>
  <si>
    <t>Branchville Borough</t>
  </si>
  <si>
    <t>Byram Township</t>
  </si>
  <si>
    <t>Frankford Township</t>
  </si>
  <si>
    <t>Franklin Borough</t>
  </si>
  <si>
    <t>Fredon Township</t>
  </si>
  <si>
    <t>Green Township</t>
  </si>
  <si>
    <t>Hamburg Borough</t>
  </si>
  <si>
    <t>Hampton Township</t>
  </si>
  <si>
    <t>Hardyston Township</t>
  </si>
  <si>
    <t>Hopatcong Borough</t>
  </si>
  <si>
    <t>Lafayette Township</t>
  </si>
  <si>
    <t>Montague Township</t>
  </si>
  <si>
    <t>Newton Town</t>
  </si>
  <si>
    <t>Ogdensburg Borough</t>
  </si>
  <si>
    <t>Sandyston Township</t>
  </si>
  <si>
    <t>Sparta Township</t>
  </si>
  <si>
    <t>Stanhope Borough</t>
  </si>
  <si>
    <t>Stillwater Township</t>
  </si>
  <si>
    <t>Sussex Borough</t>
  </si>
  <si>
    <t>Vernon Township</t>
  </si>
  <si>
    <t>Walpack Township</t>
  </si>
  <si>
    <t>Wantage Township</t>
  </si>
  <si>
    <t>Berkeley Heights Township</t>
  </si>
  <si>
    <t>Union</t>
  </si>
  <si>
    <t>Clark Township</t>
  </si>
  <si>
    <t>Cranford Township</t>
  </si>
  <si>
    <t>Elizabeth City</t>
  </si>
  <si>
    <t>Fanwood Borough</t>
  </si>
  <si>
    <t>Garwood Borough</t>
  </si>
  <si>
    <t>Hillside Township</t>
  </si>
  <si>
    <t>Kenilworth Borough</t>
  </si>
  <si>
    <t>Linden City</t>
  </si>
  <si>
    <t>Mountainside Borough</t>
  </si>
  <si>
    <t>New Providence Borough</t>
  </si>
  <si>
    <t>Plainfield City</t>
  </si>
  <si>
    <t>Rahway City</t>
  </si>
  <si>
    <t>Roselle Borough</t>
  </si>
  <si>
    <t>Roselle Park Borough</t>
  </si>
  <si>
    <t>Scotch Plains Township</t>
  </si>
  <si>
    <t>Summit City</t>
  </si>
  <si>
    <t>Westfield Town</t>
  </si>
  <si>
    <t>Winfield Township</t>
  </si>
  <si>
    <t>Allamuchy Township</t>
  </si>
  <si>
    <t>Warren</t>
  </si>
  <si>
    <t>Alpha Borough</t>
  </si>
  <si>
    <t>Belvidere Town</t>
  </si>
  <si>
    <t>Blairstown Township</t>
  </si>
  <si>
    <t>Frelinghuysen Township</t>
  </si>
  <si>
    <t>Hackettstown Town</t>
  </si>
  <si>
    <t>Hardwick Township</t>
  </si>
  <si>
    <t>Harmony Township</t>
  </si>
  <si>
    <t>Hope Township</t>
  </si>
  <si>
    <t>Independence Township</t>
  </si>
  <si>
    <t>Knowlton Township</t>
  </si>
  <si>
    <t>Liberty Township</t>
  </si>
  <si>
    <t>Lopatcong Township</t>
  </si>
  <si>
    <t>Oxford Township</t>
  </si>
  <si>
    <t>Phillipsburg Town</t>
  </si>
  <si>
    <t>Pohatcong Township</t>
  </si>
  <si>
    <t>Washington Borough</t>
  </si>
  <si>
    <t>White Township</t>
  </si>
  <si>
    <t>Res + Apart Value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</si>
</sst>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1" xfId="15" applyNumberFormat="1" applyFont="1" applyBorder="1" applyAlignment="1">
      <alignment horizontal="center" vertical="center" wrapText="1"/>
    </xf>
    <xf numFmtId="165" fontId="0" fillId="0" borderId="1" xfId="15" applyNumberFormat="1" applyBorder="1" applyAlignment="1">
      <alignment horizontal="center" vertical="center" wrapText="1"/>
    </xf>
    <xf numFmtId="165" fontId="0" fillId="0" borderId="1" xfId="15" applyNumberFormat="1" applyFont="1" applyFill="1" applyBorder="1" applyAlignment="1">
      <alignment horizontal="center" vertical="center" wrapText="1"/>
    </xf>
    <xf numFmtId="165" fontId="0" fillId="0" borderId="1" xfId="15" applyNumberFormat="1" applyFont="1" applyBorder="1" applyAlignment="1" quotePrefix="1">
      <alignment horizontal="center" vertical="center" wrapText="1"/>
    </xf>
    <xf numFmtId="165" fontId="1" fillId="0" borderId="1" xfId="15" applyNumberFormat="1" applyFont="1" applyBorder="1" applyAlignment="1" quotePrefix="1">
      <alignment horizontal="center" vertical="center" wrapText="1"/>
    </xf>
    <xf numFmtId="166" fontId="0" fillId="0" borderId="1" xfId="19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65" fontId="0" fillId="0" borderId="0" xfId="15" applyNumberFormat="1" applyAlignment="1">
      <alignment/>
    </xf>
    <xf numFmtId="10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166" fontId="0" fillId="0" borderId="0" xfId="19" applyNumberFormat="1" applyAlignment="1">
      <alignment/>
    </xf>
    <xf numFmtId="165" fontId="0" fillId="0" borderId="0" xfId="15" applyNumberFormat="1" applyAlignment="1">
      <alignment/>
    </xf>
    <xf numFmtId="165" fontId="0" fillId="0" borderId="0" xfId="0" applyNumberFormat="1" applyAlignment="1">
      <alignment/>
    </xf>
    <xf numFmtId="165" fontId="0" fillId="0" borderId="0" xfId="15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5" fontId="0" fillId="0" borderId="0" xfId="15" applyNumberFormat="1" applyBorder="1" applyAlignment="1">
      <alignment/>
    </xf>
    <xf numFmtId="0" fontId="0" fillId="0" borderId="0" xfId="0" applyFont="1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91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1" sqref="D1"/>
    </sheetView>
  </sheetViews>
  <sheetFormatPr defaultColWidth="9.140625" defaultRowHeight="12.75"/>
  <cols>
    <col min="2" max="2" width="28.140625" style="0" bestFit="1" customWidth="1"/>
    <col min="3" max="3" width="16.00390625" style="0" bestFit="1" customWidth="1"/>
    <col min="4" max="4" width="9.28125" style="0" bestFit="1" customWidth="1"/>
    <col min="5" max="5" width="15.00390625" style="0" bestFit="1" customWidth="1"/>
    <col min="6" max="6" width="10.28125" style="0" bestFit="1" customWidth="1"/>
    <col min="7" max="7" width="16.57421875" style="0" bestFit="1" customWidth="1"/>
    <col min="8" max="8" width="10.8515625" style="0" customWidth="1"/>
    <col min="9" max="9" width="15.00390625" style="0" bestFit="1" customWidth="1"/>
    <col min="10" max="10" width="10.7109375" style="0" customWidth="1"/>
    <col min="11" max="11" width="12.8515625" style="0" bestFit="1" customWidth="1"/>
    <col min="12" max="12" width="9.28125" style="0" bestFit="1" customWidth="1"/>
    <col min="13" max="13" width="16.57421875" style="0" bestFit="1" customWidth="1"/>
    <col min="14" max="14" width="9.28125" style="0" bestFit="1" customWidth="1"/>
    <col min="15" max="15" width="16.57421875" style="0" bestFit="1" customWidth="1"/>
    <col min="16" max="16" width="9.28125" style="0" bestFit="1" customWidth="1"/>
    <col min="17" max="17" width="16.57421875" style="0" bestFit="1" customWidth="1"/>
    <col min="18" max="18" width="10.8515625" style="0" customWidth="1"/>
    <col min="19" max="19" width="16.57421875" style="0" bestFit="1" customWidth="1"/>
    <col min="20" max="20" width="17.7109375" style="0" bestFit="1" customWidth="1"/>
    <col min="21" max="21" width="12.140625" style="0" customWidth="1"/>
    <col min="22" max="22" width="10.57421875" style="0" customWidth="1"/>
    <col min="23" max="23" width="16.00390625" style="0" bestFit="1" customWidth="1"/>
    <col min="24" max="24" width="13.00390625" style="0" customWidth="1"/>
    <col min="25" max="25" width="10.7109375" style="11" customWidth="1"/>
    <col min="26" max="26" width="15.7109375" style="0" customWidth="1"/>
  </cols>
  <sheetData>
    <row r="1" spans="1:26" ht="5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9</v>
      </c>
      <c r="I1" s="1" t="s">
        <v>10</v>
      </c>
      <c r="J1" s="1" t="s">
        <v>7</v>
      </c>
      <c r="K1" s="1" t="s">
        <v>8</v>
      </c>
      <c r="L1" s="3" t="s">
        <v>11</v>
      </c>
      <c r="M1" s="3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4" t="s">
        <v>20</v>
      </c>
      <c r="V1" s="5" t="s">
        <v>21</v>
      </c>
      <c r="W1" s="4" t="s">
        <v>22</v>
      </c>
      <c r="X1" s="4" t="s">
        <v>23</v>
      </c>
      <c r="Y1" s="6" t="s">
        <v>24</v>
      </c>
      <c r="Z1" s="14" t="s">
        <v>1159</v>
      </c>
    </row>
    <row r="2" spans="1:26" ht="12.75">
      <c r="A2" s="7" t="s">
        <v>25</v>
      </c>
      <c r="B2" s="7" t="s">
        <v>591</v>
      </c>
      <c r="C2" s="7" t="s">
        <v>592</v>
      </c>
      <c r="D2" s="8">
        <v>480</v>
      </c>
      <c r="E2" s="8">
        <v>11721600</v>
      </c>
      <c r="F2" s="8">
        <v>2953</v>
      </c>
      <c r="G2" s="8">
        <v>336242400</v>
      </c>
      <c r="H2" s="8">
        <v>1</v>
      </c>
      <c r="I2" s="8">
        <v>132200</v>
      </c>
      <c r="J2" s="8">
        <v>2</v>
      </c>
      <c r="K2" s="8">
        <v>3800</v>
      </c>
      <c r="L2" s="8">
        <v>197</v>
      </c>
      <c r="M2" s="8">
        <v>88992500</v>
      </c>
      <c r="N2" s="8">
        <v>197</v>
      </c>
      <c r="O2" s="8">
        <v>88992500</v>
      </c>
      <c r="P2" s="8">
        <v>0</v>
      </c>
      <c r="Q2" s="8">
        <v>0</v>
      </c>
      <c r="R2" s="8">
        <v>0</v>
      </c>
      <c r="S2" s="8">
        <v>0</v>
      </c>
      <c r="T2" s="13">
        <v>437092500</v>
      </c>
      <c r="U2" s="9">
        <f>(G2+I2)/T2</f>
        <v>0.7695730308801912</v>
      </c>
      <c r="V2" s="10">
        <f>F2+H2</f>
        <v>2954</v>
      </c>
      <c r="W2" s="10">
        <f>G2+I2+S2</f>
        <v>336374600</v>
      </c>
      <c r="X2" s="10">
        <f>(G2+I2)/V2</f>
        <v>113870.88693297224</v>
      </c>
      <c r="Y2" s="11">
        <f aca="true" t="shared" si="0" ref="Y2:Y65">S2/T2</f>
        <v>0</v>
      </c>
      <c r="Z2" s="13">
        <f>S2+G2</f>
        <v>336242400</v>
      </c>
    </row>
    <row r="3" spans="1:26" ht="12.75">
      <c r="A3" s="7" t="s">
        <v>26</v>
      </c>
      <c r="B3" s="7" t="s">
        <v>593</v>
      </c>
      <c r="C3" s="7" t="s">
        <v>592</v>
      </c>
      <c r="D3" s="8">
        <v>2177</v>
      </c>
      <c r="E3" s="8">
        <v>448158400</v>
      </c>
      <c r="F3" s="8">
        <v>10391</v>
      </c>
      <c r="G3" s="8">
        <v>744656900</v>
      </c>
      <c r="H3" s="8">
        <v>0</v>
      </c>
      <c r="I3" s="8">
        <v>0</v>
      </c>
      <c r="J3" s="8">
        <v>0</v>
      </c>
      <c r="K3" s="8">
        <v>0</v>
      </c>
      <c r="L3" s="8">
        <v>1803</v>
      </c>
      <c r="M3" s="8">
        <v>6590493700</v>
      </c>
      <c r="N3" s="8">
        <v>1593</v>
      </c>
      <c r="O3" s="8">
        <v>6475793200</v>
      </c>
      <c r="P3" s="8">
        <v>12</v>
      </c>
      <c r="Q3" s="8">
        <v>4315900</v>
      </c>
      <c r="R3" s="8">
        <v>198</v>
      </c>
      <c r="S3" s="8">
        <v>110384600</v>
      </c>
      <c r="T3" s="13">
        <v>7783309000</v>
      </c>
      <c r="U3" s="9">
        <f aca="true" t="shared" si="1" ref="U3:U66">(G3+I3)/T3</f>
        <v>0.0956735624912232</v>
      </c>
      <c r="V3" s="10">
        <f aca="true" t="shared" si="2" ref="V3:V66">F3+H3</f>
        <v>10391</v>
      </c>
      <c r="W3" s="10">
        <f aca="true" t="shared" si="3" ref="W3:W66">G3+I3+S3</f>
        <v>855041500</v>
      </c>
      <c r="X3" s="10">
        <f aca="true" t="shared" si="4" ref="X3:X66">(G3+I3)/V3</f>
        <v>71663.64161293427</v>
      </c>
      <c r="Y3" s="11">
        <f t="shared" si="0"/>
        <v>0.014182219927282856</v>
      </c>
      <c r="Z3" s="13">
        <f aca="true" t="shared" si="5" ref="Z3:Z66">S3+G3</f>
        <v>855041500</v>
      </c>
    </row>
    <row r="4" spans="1:26" ht="12.75">
      <c r="A4" s="7" t="s">
        <v>27</v>
      </c>
      <c r="B4" s="7" t="s">
        <v>594</v>
      </c>
      <c r="C4" s="7" t="s">
        <v>592</v>
      </c>
      <c r="D4" s="8">
        <v>234</v>
      </c>
      <c r="E4" s="8">
        <v>13246000</v>
      </c>
      <c r="F4" s="8">
        <v>8319</v>
      </c>
      <c r="G4" s="8">
        <v>1096039400</v>
      </c>
      <c r="H4" s="8">
        <v>0</v>
      </c>
      <c r="I4" s="8">
        <v>0</v>
      </c>
      <c r="J4" s="8">
        <v>0</v>
      </c>
      <c r="K4" s="8">
        <v>0</v>
      </c>
      <c r="L4" s="8">
        <v>134</v>
      </c>
      <c r="M4" s="8">
        <v>48681200</v>
      </c>
      <c r="N4" s="8">
        <v>124</v>
      </c>
      <c r="O4" s="8">
        <v>46102300</v>
      </c>
      <c r="P4" s="8">
        <v>0</v>
      </c>
      <c r="Q4" s="8">
        <v>0</v>
      </c>
      <c r="R4" s="8">
        <v>10</v>
      </c>
      <c r="S4" s="8">
        <v>2578900</v>
      </c>
      <c r="T4" s="13">
        <v>1157966600</v>
      </c>
      <c r="U4" s="9">
        <f t="shared" si="1"/>
        <v>0.9465207372993314</v>
      </c>
      <c r="V4" s="10">
        <f t="shared" si="2"/>
        <v>8319</v>
      </c>
      <c r="W4" s="10">
        <f t="shared" si="3"/>
        <v>1098618300</v>
      </c>
      <c r="X4" s="10">
        <f t="shared" si="4"/>
        <v>131751.34030532517</v>
      </c>
      <c r="Y4" s="11">
        <f t="shared" si="0"/>
        <v>0.0022270935966546878</v>
      </c>
      <c r="Z4" s="13">
        <f t="shared" si="5"/>
        <v>1098618300</v>
      </c>
    </row>
    <row r="5" spans="1:26" ht="12.75">
      <c r="A5" s="7" t="s">
        <v>28</v>
      </c>
      <c r="B5" s="7" t="s">
        <v>595</v>
      </c>
      <c r="C5" s="7" t="s">
        <v>592</v>
      </c>
      <c r="D5" s="8">
        <v>210</v>
      </c>
      <c r="E5" s="8">
        <v>3273500</v>
      </c>
      <c r="F5" s="8">
        <v>1198</v>
      </c>
      <c r="G5" s="8">
        <v>103246300</v>
      </c>
      <c r="H5" s="8">
        <v>97</v>
      </c>
      <c r="I5" s="8">
        <v>8860700</v>
      </c>
      <c r="J5" s="8">
        <v>157</v>
      </c>
      <c r="K5" s="8">
        <v>1501900</v>
      </c>
      <c r="L5" s="8">
        <v>117</v>
      </c>
      <c r="M5" s="8">
        <v>26890200</v>
      </c>
      <c r="N5" s="8">
        <v>106</v>
      </c>
      <c r="O5" s="8">
        <v>17314800</v>
      </c>
      <c r="P5" s="8">
        <v>3</v>
      </c>
      <c r="Q5" s="8">
        <v>5275000</v>
      </c>
      <c r="R5" s="8">
        <v>8</v>
      </c>
      <c r="S5" s="8">
        <v>4300400</v>
      </c>
      <c r="T5" s="13">
        <v>143772600</v>
      </c>
      <c r="U5" s="9">
        <f t="shared" si="1"/>
        <v>0.7797521920032051</v>
      </c>
      <c r="V5" s="10">
        <f t="shared" si="2"/>
        <v>1295</v>
      </c>
      <c r="W5" s="10">
        <f t="shared" si="3"/>
        <v>116407400</v>
      </c>
      <c r="X5" s="10">
        <f t="shared" si="4"/>
        <v>86569.11196911197</v>
      </c>
      <c r="Y5" s="11">
        <f t="shared" si="0"/>
        <v>0.029911123538142872</v>
      </c>
      <c r="Z5" s="13">
        <f t="shared" si="5"/>
        <v>107546700</v>
      </c>
    </row>
    <row r="6" spans="1:26" ht="12.75">
      <c r="A6" s="7" t="s">
        <v>29</v>
      </c>
      <c r="B6" s="7" t="s">
        <v>596</v>
      </c>
      <c r="C6" s="7" t="s">
        <v>592</v>
      </c>
      <c r="D6" s="8">
        <v>3301</v>
      </c>
      <c r="E6" s="8">
        <v>18106200</v>
      </c>
      <c r="F6" s="8">
        <v>2302</v>
      </c>
      <c r="G6" s="8">
        <v>197493000</v>
      </c>
      <c r="H6" s="8">
        <v>121</v>
      </c>
      <c r="I6" s="8">
        <v>11892800</v>
      </c>
      <c r="J6" s="8">
        <v>278</v>
      </c>
      <c r="K6" s="8">
        <v>2316400</v>
      </c>
      <c r="L6" s="8">
        <v>90</v>
      </c>
      <c r="M6" s="8">
        <v>26811500</v>
      </c>
      <c r="N6" s="8">
        <v>74</v>
      </c>
      <c r="O6" s="8">
        <v>20400400</v>
      </c>
      <c r="P6" s="8">
        <v>16</v>
      </c>
      <c r="Q6" s="8">
        <v>6411100</v>
      </c>
      <c r="R6" s="8">
        <v>0</v>
      </c>
      <c r="S6" s="8">
        <v>0</v>
      </c>
      <c r="T6" s="13">
        <v>256619900</v>
      </c>
      <c r="U6" s="9">
        <f t="shared" si="1"/>
        <v>0.8159375013395298</v>
      </c>
      <c r="V6" s="10">
        <f t="shared" si="2"/>
        <v>2423</v>
      </c>
      <c r="W6" s="10">
        <f t="shared" si="3"/>
        <v>209385800</v>
      </c>
      <c r="X6" s="10">
        <f t="shared" si="4"/>
        <v>86415.93066446554</v>
      </c>
      <c r="Y6" s="11">
        <f t="shared" si="0"/>
        <v>0</v>
      </c>
      <c r="Z6" s="13">
        <f t="shared" si="5"/>
        <v>197493000</v>
      </c>
    </row>
    <row r="7" spans="1:26" ht="12.75">
      <c r="A7" s="7" t="s">
        <v>30</v>
      </c>
      <c r="B7" s="7" t="s">
        <v>597</v>
      </c>
      <c r="C7" s="7" t="s">
        <v>592</v>
      </c>
      <c r="D7" s="8">
        <v>86</v>
      </c>
      <c r="E7" s="8">
        <v>1974900</v>
      </c>
      <c r="F7" s="8">
        <v>205</v>
      </c>
      <c r="G7" s="8">
        <v>23342900</v>
      </c>
      <c r="H7" s="8">
        <v>4</v>
      </c>
      <c r="I7" s="8">
        <v>304000</v>
      </c>
      <c r="J7" s="8">
        <v>12</v>
      </c>
      <c r="K7" s="8">
        <v>93900</v>
      </c>
      <c r="L7" s="8">
        <v>14</v>
      </c>
      <c r="M7" s="8">
        <v>2661700</v>
      </c>
      <c r="N7" s="8">
        <v>14</v>
      </c>
      <c r="O7" s="8">
        <v>2661700</v>
      </c>
      <c r="P7" s="8">
        <v>0</v>
      </c>
      <c r="Q7" s="8">
        <v>0</v>
      </c>
      <c r="R7" s="8">
        <v>0</v>
      </c>
      <c r="S7" s="8">
        <v>0</v>
      </c>
      <c r="T7" s="13">
        <v>28377400</v>
      </c>
      <c r="U7" s="9">
        <f t="shared" si="1"/>
        <v>0.8333004433105218</v>
      </c>
      <c r="V7" s="10">
        <f t="shared" si="2"/>
        <v>209</v>
      </c>
      <c r="W7" s="10">
        <f t="shared" si="3"/>
        <v>23646900</v>
      </c>
      <c r="X7" s="10">
        <f t="shared" si="4"/>
        <v>113143.06220095693</v>
      </c>
      <c r="Y7" s="11">
        <f t="shared" si="0"/>
        <v>0</v>
      </c>
      <c r="Z7" s="13">
        <f t="shared" si="5"/>
        <v>23342900</v>
      </c>
    </row>
    <row r="8" spans="1:26" ht="12.75">
      <c r="A8" s="7" t="s">
        <v>31</v>
      </c>
      <c r="B8" s="7" t="s">
        <v>598</v>
      </c>
      <c r="C8" s="7" t="s">
        <v>592</v>
      </c>
      <c r="D8" s="8">
        <v>942</v>
      </c>
      <c r="E8" s="8">
        <v>2788500</v>
      </c>
      <c r="F8" s="8">
        <v>1207</v>
      </c>
      <c r="G8" s="8">
        <v>86476100</v>
      </c>
      <c r="H8" s="8">
        <v>0</v>
      </c>
      <c r="I8" s="8">
        <v>0</v>
      </c>
      <c r="J8" s="8">
        <v>0</v>
      </c>
      <c r="K8" s="8">
        <v>0</v>
      </c>
      <c r="L8" s="8">
        <v>173</v>
      </c>
      <c r="M8" s="8">
        <v>32549000</v>
      </c>
      <c r="N8" s="8">
        <v>150</v>
      </c>
      <c r="O8" s="8">
        <v>23394400</v>
      </c>
      <c r="P8" s="8">
        <v>12</v>
      </c>
      <c r="Q8" s="8">
        <v>4586500</v>
      </c>
      <c r="R8" s="8">
        <v>11</v>
      </c>
      <c r="S8" s="8">
        <v>4568100</v>
      </c>
      <c r="T8" s="13">
        <v>121813600</v>
      </c>
      <c r="U8" s="9">
        <f t="shared" si="1"/>
        <v>0.7099051337453289</v>
      </c>
      <c r="V8" s="10">
        <f t="shared" si="2"/>
        <v>1207</v>
      </c>
      <c r="W8" s="10">
        <f t="shared" si="3"/>
        <v>91044200</v>
      </c>
      <c r="X8" s="10">
        <f t="shared" si="4"/>
        <v>71645.48467274234</v>
      </c>
      <c r="Y8" s="11">
        <f t="shared" si="0"/>
        <v>0.03750073883375912</v>
      </c>
      <c r="Z8" s="13">
        <f t="shared" si="5"/>
        <v>91044200</v>
      </c>
    </row>
    <row r="9" spans="1:26" ht="12.75">
      <c r="A9" s="7" t="s">
        <v>32</v>
      </c>
      <c r="B9" s="7" t="s">
        <v>599</v>
      </c>
      <c r="C9" s="7" t="s">
        <v>592</v>
      </c>
      <c r="D9" s="8">
        <v>5667</v>
      </c>
      <c r="E9" s="8">
        <v>170624300</v>
      </c>
      <c r="F9" s="8">
        <v>11300</v>
      </c>
      <c r="G9" s="8">
        <v>1395556600</v>
      </c>
      <c r="H9" s="8">
        <v>22</v>
      </c>
      <c r="I9" s="8">
        <v>3392900</v>
      </c>
      <c r="J9" s="8">
        <v>65</v>
      </c>
      <c r="K9" s="8">
        <v>467900</v>
      </c>
      <c r="L9" s="8">
        <v>868</v>
      </c>
      <c r="M9" s="8">
        <v>431906900</v>
      </c>
      <c r="N9" s="8">
        <v>847</v>
      </c>
      <c r="O9" s="8">
        <v>423454900</v>
      </c>
      <c r="P9" s="8">
        <v>0</v>
      </c>
      <c r="Q9" s="8">
        <v>0</v>
      </c>
      <c r="R9" s="8">
        <v>21</v>
      </c>
      <c r="S9" s="8">
        <v>8452000</v>
      </c>
      <c r="T9" s="13">
        <v>2001948600</v>
      </c>
      <c r="U9" s="9">
        <f t="shared" si="1"/>
        <v>0.6987939150885293</v>
      </c>
      <c r="V9" s="10">
        <f t="shared" si="2"/>
        <v>11322</v>
      </c>
      <c r="W9" s="10">
        <f t="shared" si="3"/>
        <v>1407401500</v>
      </c>
      <c r="X9" s="10">
        <f t="shared" si="4"/>
        <v>123560.2808691044</v>
      </c>
      <c r="Y9" s="11">
        <f t="shared" si="0"/>
        <v>0.004221886615870158</v>
      </c>
      <c r="Z9" s="13">
        <f t="shared" si="5"/>
        <v>1404008600</v>
      </c>
    </row>
    <row r="10" spans="1:26" ht="12.75">
      <c r="A10" s="7" t="s">
        <v>33</v>
      </c>
      <c r="B10" s="7" t="s">
        <v>600</v>
      </c>
      <c r="C10" s="7" t="s">
        <v>592</v>
      </c>
      <c r="D10" s="8">
        <v>839</v>
      </c>
      <c r="E10" s="8">
        <v>13712100</v>
      </c>
      <c r="F10" s="8">
        <v>694</v>
      </c>
      <c r="G10" s="8">
        <v>87173900</v>
      </c>
      <c r="H10" s="8">
        <v>15</v>
      </c>
      <c r="I10" s="8">
        <v>2254300</v>
      </c>
      <c r="J10" s="8">
        <v>44</v>
      </c>
      <c r="K10" s="8">
        <v>1510800</v>
      </c>
      <c r="L10" s="8">
        <v>12</v>
      </c>
      <c r="M10" s="8">
        <v>5785100</v>
      </c>
      <c r="N10" s="8">
        <v>6</v>
      </c>
      <c r="O10" s="8">
        <v>3372200</v>
      </c>
      <c r="P10" s="8">
        <v>5</v>
      </c>
      <c r="Q10" s="8">
        <v>1573300</v>
      </c>
      <c r="R10" s="8">
        <v>1</v>
      </c>
      <c r="S10" s="8">
        <v>839600</v>
      </c>
      <c r="T10" s="13">
        <v>110436200</v>
      </c>
      <c r="U10" s="9">
        <f t="shared" si="1"/>
        <v>0.8097725202424567</v>
      </c>
      <c r="V10" s="10">
        <f t="shared" si="2"/>
        <v>709</v>
      </c>
      <c r="W10" s="10">
        <f t="shared" si="3"/>
        <v>90267800</v>
      </c>
      <c r="X10" s="10">
        <f t="shared" si="4"/>
        <v>126132.86318758815</v>
      </c>
      <c r="Y10" s="11">
        <f t="shared" si="0"/>
        <v>0.007602579588939134</v>
      </c>
      <c r="Z10" s="13">
        <f t="shared" si="5"/>
        <v>88013500</v>
      </c>
    </row>
    <row r="11" spans="1:26" ht="12.75">
      <c r="A11" s="7" t="s">
        <v>34</v>
      </c>
      <c r="B11" s="7" t="s">
        <v>601</v>
      </c>
      <c r="C11" s="7" t="s">
        <v>592</v>
      </c>
      <c r="D11" s="8">
        <v>491</v>
      </c>
      <c r="E11" s="8">
        <v>4519400</v>
      </c>
      <c r="F11" s="8">
        <v>650</v>
      </c>
      <c r="G11" s="8">
        <v>74146900</v>
      </c>
      <c r="H11" s="8">
        <v>10</v>
      </c>
      <c r="I11" s="8">
        <v>1071100</v>
      </c>
      <c r="J11" s="8">
        <v>58</v>
      </c>
      <c r="K11" s="8">
        <v>207000</v>
      </c>
      <c r="L11" s="8">
        <v>58</v>
      </c>
      <c r="M11" s="8">
        <v>20581800</v>
      </c>
      <c r="N11" s="8">
        <v>46</v>
      </c>
      <c r="O11" s="8">
        <v>9488100</v>
      </c>
      <c r="P11" s="8">
        <v>12</v>
      </c>
      <c r="Q11" s="8">
        <v>11093700</v>
      </c>
      <c r="R11" s="8">
        <v>0</v>
      </c>
      <c r="S11" s="8">
        <v>0</v>
      </c>
      <c r="T11" s="13">
        <v>100526200</v>
      </c>
      <c r="U11" s="9">
        <f t="shared" si="1"/>
        <v>0.748242746667038</v>
      </c>
      <c r="V11" s="10">
        <f t="shared" si="2"/>
        <v>660</v>
      </c>
      <c r="W11" s="10">
        <f t="shared" si="3"/>
        <v>75218000</v>
      </c>
      <c r="X11" s="10">
        <f t="shared" si="4"/>
        <v>113966.66666666667</v>
      </c>
      <c r="Y11" s="11">
        <f t="shared" si="0"/>
        <v>0</v>
      </c>
      <c r="Z11" s="13">
        <f t="shared" si="5"/>
        <v>74146900</v>
      </c>
    </row>
    <row r="12" spans="1:26" ht="12.75">
      <c r="A12" s="7" t="s">
        <v>35</v>
      </c>
      <c r="B12" s="7" t="s">
        <v>602</v>
      </c>
      <c r="C12" s="7" t="s">
        <v>592</v>
      </c>
      <c r="D12" s="8">
        <v>4629</v>
      </c>
      <c r="E12" s="8">
        <v>75366800</v>
      </c>
      <c r="F12" s="8">
        <v>11987</v>
      </c>
      <c r="G12" s="8">
        <v>1367780400</v>
      </c>
      <c r="H12" s="8">
        <v>98</v>
      </c>
      <c r="I12" s="8">
        <v>11542800</v>
      </c>
      <c r="J12" s="8">
        <v>262</v>
      </c>
      <c r="K12" s="8">
        <v>1467100</v>
      </c>
      <c r="L12" s="8">
        <v>426</v>
      </c>
      <c r="M12" s="8">
        <v>241272100</v>
      </c>
      <c r="N12" s="8">
        <v>407</v>
      </c>
      <c r="O12" s="8">
        <v>189449500</v>
      </c>
      <c r="P12" s="8">
        <v>2</v>
      </c>
      <c r="Q12" s="8">
        <v>11426300</v>
      </c>
      <c r="R12" s="8">
        <v>17</v>
      </c>
      <c r="S12" s="8">
        <v>40396300</v>
      </c>
      <c r="T12" s="13">
        <v>1697429200</v>
      </c>
      <c r="U12" s="9">
        <f t="shared" si="1"/>
        <v>0.8125954237148743</v>
      </c>
      <c r="V12" s="10">
        <f t="shared" si="2"/>
        <v>12085</v>
      </c>
      <c r="W12" s="10">
        <f t="shared" si="3"/>
        <v>1419719500</v>
      </c>
      <c r="X12" s="10">
        <f t="shared" si="4"/>
        <v>114135.14273893255</v>
      </c>
      <c r="Y12" s="11">
        <f t="shared" si="0"/>
        <v>0.02379851837119333</v>
      </c>
      <c r="Z12" s="13">
        <f t="shared" si="5"/>
        <v>1408176700</v>
      </c>
    </row>
    <row r="13" spans="1:26" ht="12.75">
      <c r="A13" s="7" t="s">
        <v>36</v>
      </c>
      <c r="B13" s="7" t="s">
        <v>603</v>
      </c>
      <c r="C13" s="7" t="s">
        <v>592</v>
      </c>
      <c r="D13" s="8">
        <v>5129</v>
      </c>
      <c r="E13" s="8">
        <v>61539900</v>
      </c>
      <c r="F13" s="8">
        <v>7321</v>
      </c>
      <c r="G13" s="8">
        <v>671454600</v>
      </c>
      <c r="H13" s="8">
        <v>62</v>
      </c>
      <c r="I13" s="8">
        <v>8492400</v>
      </c>
      <c r="J13" s="8">
        <v>176</v>
      </c>
      <c r="K13" s="8">
        <v>1962900</v>
      </c>
      <c r="L13" s="8">
        <v>248</v>
      </c>
      <c r="M13" s="8">
        <v>373011300</v>
      </c>
      <c r="N13" s="8">
        <v>223</v>
      </c>
      <c r="O13" s="8">
        <v>321891500</v>
      </c>
      <c r="P13" s="8">
        <v>11</v>
      </c>
      <c r="Q13" s="8">
        <v>16516000</v>
      </c>
      <c r="R13" s="8">
        <v>14</v>
      </c>
      <c r="S13" s="8">
        <v>34603800</v>
      </c>
      <c r="T13" s="13">
        <v>1116461100</v>
      </c>
      <c r="U13" s="9">
        <f t="shared" si="1"/>
        <v>0.609019875390195</v>
      </c>
      <c r="V13" s="10">
        <f t="shared" si="2"/>
        <v>7383</v>
      </c>
      <c r="W13" s="10">
        <f t="shared" si="3"/>
        <v>714550800</v>
      </c>
      <c r="X13" s="10">
        <f t="shared" si="4"/>
        <v>92096.30231613165</v>
      </c>
      <c r="Y13" s="11">
        <f t="shared" si="0"/>
        <v>0.03099418331726918</v>
      </c>
      <c r="Z13" s="13">
        <f t="shared" si="5"/>
        <v>706058400</v>
      </c>
    </row>
    <row r="14" spans="1:26" ht="12.75">
      <c r="A14" s="7" t="s">
        <v>37</v>
      </c>
      <c r="B14" s="7" t="s">
        <v>604</v>
      </c>
      <c r="C14" s="7" t="s">
        <v>592</v>
      </c>
      <c r="D14" s="8">
        <v>1079</v>
      </c>
      <c r="E14" s="8">
        <v>26763400</v>
      </c>
      <c r="F14" s="8">
        <v>4094</v>
      </c>
      <c r="G14" s="8">
        <v>500683400</v>
      </c>
      <c r="H14" s="8">
        <v>177</v>
      </c>
      <c r="I14" s="8">
        <v>22563600</v>
      </c>
      <c r="J14" s="8">
        <v>431</v>
      </c>
      <c r="K14" s="8">
        <v>5867000</v>
      </c>
      <c r="L14" s="8">
        <v>431</v>
      </c>
      <c r="M14" s="8">
        <v>163366700</v>
      </c>
      <c r="N14" s="8">
        <v>390</v>
      </c>
      <c r="O14" s="8">
        <v>134672900</v>
      </c>
      <c r="P14" s="8">
        <v>29</v>
      </c>
      <c r="Q14" s="8">
        <v>21001100</v>
      </c>
      <c r="R14" s="8">
        <v>12</v>
      </c>
      <c r="S14" s="8">
        <v>7692700</v>
      </c>
      <c r="T14" s="13">
        <v>719244100</v>
      </c>
      <c r="U14" s="9">
        <f t="shared" si="1"/>
        <v>0.7274957139029712</v>
      </c>
      <c r="V14" s="10">
        <f t="shared" si="2"/>
        <v>4271</v>
      </c>
      <c r="W14" s="10">
        <f t="shared" si="3"/>
        <v>530939700</v>
      </c>
      <c r="X14" s="10">
        <f t="shared" si="4"/>
        <v>122511.5897916179</v>
      </c>
      <c r="Y14" s="11">
        <f t="shared" si="0"/>
        <v>0.010695534381164893</v>
      </c>
      <c r="Z14" s="13">
        <f t="shared" si="5"/>
        <v>508376100</v>
      </c>
    </row>
    <row r="15" spans="1:26" ht="12.75">
      <c r="A15" s="7" t="s">
        <v>38</v>
      </c>
      <c r="B15" s="7" t="s">
        <v>605</v>
      </c>
      <c r="C15" s="7" t="s">
        <v>592</v>
      </c>
      <c r="D15" s="8">
        <v>135</v>
      </c>
      <c r="E15" s="8">
        <v>13670100</v>
      </c>
      <c r="F15" s="8">
        <v>2692</v>
      </c>
      <c r="G15" s="8">
        <v>641868500</v>
      </c>
      <c r="H15" s="8">
        <v>3</v>
      </c>
      <c r="I15" s="8">
        <v>978800</v>
      </c>
      <c r="J15" s="8">
        <v>3</v>
      </c>
      <c r="K15" s="8">
        <v>38100</v>
      </c>
      <c r="L15" s="8">
        <v>144</v>
      </c>
      <c r="M15" s="8">
        <v>90914600</v>
      </c>
      <c r="N15" s="8">
        <v>144</v>
      </c>
      <c r="O15" s="8">
        <v>90914600</v>
      </c>
      <c r="P15" s="8">
        <v>0</v>
      </c>
      <c r="Q15" s="8">
        <v>0</v>
      </c>
      <c r="R15" s="8">
        <v>0</v>
      </c>
      <c r="S15" s="8">
        <v>0</v>
      </c>
      <c r="T15" s="13">
        <v>747470100</v>
      </c>
      <c r="U15" s="9">
        <f t="shared" si="1"/>
        <v>0.8600307891914338</v>
      </c>
      <c r="V15" s="10">
        <f t="shared" si="2"/>
        <v>2695</v>
      </c>
      <c r="W15" s="10">
        <f t="shared" si="3"/>
        <v>642847300</v>
      </c>
      <c r="X15" s="10">
        <f t="shared" si="4"/>
        <v>238533.32096474952</v>
      </c>
      <c r="Y15" s="11">
        <f t="shared" si="0"/>
        <v>0</v>
      </c>
      <c r="Z15" s="13">
        <f t="shared" si="5"/>
        <v>641868500</v>
      </c>
    </row>
    <row r="16" spans="1:26" ht="12.75">
      <c r="A16" s="7" t="s">
        <v>39</v>
      </c>
      <c r="B16" s="7" t="s">
        <v>606</v>
      </c>
      <c r="C16" s="7" t="s">
        <v>592</v>
      </c>
      <c r="D16" s="8">
        <v>73</v>
      </c>
      <c r="E16" s="8">
        <v>34056400</v>
      </c>
      <c r="F16" s="8">
        <v>1562</v>
      </c>
      <c r="G16" s="8">
        <v>807650000</v>
      </c>
      <c r="H16" s="8">
        <v>0</v>
      </c>
      <c r="I16" s="8">
        <v>0</v>
      </c>
      <c r="J16" s="8">
        <v>0</v>
      </c>
      <c r="K16" s="8">
        <v>0</v>
      </c>
      <c r="L16" s="8">
        <v>7</v>
      </c>
      <c r="M16" s="8">
        <v>3159400</v>
      </c>
      <c r="N16" s="8">
        <v>7</v>
      </c>
      <c r="O16" s="8">
        <v>3159400</v>
      </c>
      <c r="P16" s="8">
        <v>0</v>
      </c>
      <c r="Q16" s="8">
        <v>0</v>
      </c>
      <c r="R16" s="8">
        <v>0</v>
      </c>
      <c r="S16" s="8">
        <v>0</v>
      </c>
      <c r="T16" s="13">
        <v>844865800</v>
      </c>
      <c r="U16" s="9">
        <f t="shared" si="1"/>
        <v>0.9559506373674967</v>
      </c>
      <c r="V16" s="10">
        <f t="shared" si="2"/>
        <v>1562</v>
      </c>
      <c r="W16" s="10">
        <f t="shared" si="3"/>
        <v>807650000</v>
      </c>
      <c r="X16" s="10">
        <f t="shared" si="4"/>
        <v>517061.45966709347</v>
      </c>
      <c r="Y16" s="11">
        <f t="shared" si="0"/>
        <v>0</v>
      </c>
      <c r="Z16" s="13">
        <f t="shared" si="5"/>
        <v>807650000</v>
      </c>
    </row>
    <row r="17" spans="1:26" ht="12.75">
      <c r="A17" s="7" t="s">
        <v>40</v>
      </c>
      <c r="B17" s="7" t="s">
        <v>607</v>
      </c>
      <c r="C17" s="7" t="s">
        <v>592</v>
      </c>
      <c r="D17" s="8">
        <v>264</v>
      </c>
      <c r="E17" s="8">
        <v>22181800</v>
      </c>
      <c r="F17" s="8">
        <v>6335</v>
      </c>
      <c r="G17" s="8">
        <v>1243330400</v>
      </c>
      <c r="H17" s="8">
        <v>0</v>
      </c>
      <c r="I17" s="8">
        <v>0</v>
      </c>
      <c r="J17" s="8">
        <v>0</v>
      </c>
      <c r="K17" s="8">
        <v>0</v>
      </c>
      <c r="L17" s="8">
        <v>205</v>
      </c>
      <c r="M17" s="8">
        <v>63363200</v>
      </c>
      <c r="N17" s="8">
        <v>191</v>
      </c>
      <c r="O17" s="8">
        <v>57211100</v>
      </c>
      <c r="P17" s="8">
        <v>0</v>
      </c>
      <c r="Q17" s="8">
        <v>0</v>
      </c>
      <c r="R17" s="8">
        <v>14</v>
      </c>
      <c r="S17" s="8">
        <v>6152100</v>
      </c>
      <c r="T17" s="13">
        <v>1328875400</v>
      </c>
      <c r="U17" s="9">
        <f t="shared" si="1"/>
        <v>0.935626018812599</v>
      </c>
      <c r="V17" s="10">
        <f t="shared" si="2"/>
        <v>6335</v>
      </c>
      <c r="W17" s="10">
        <f t="shared" si="3"/>
        <v>1249482500</v>
      </c>
      <c r="X17" s="10">
        <f t="shared" si="4"/>
        <v>196263.67797947908</v>
      </c>
      <c r="Y17" s="11">
        <f t="shared" si="0"/>
        <v>0.004629553681255594</v>
      </c>
      <c r="Z17" s="13">
        <f t="shared" si="5"/>
        <v>1249482500</v>
      </c>
    </row>
    <row r="18" spans="1:26" ht="12.75">
      <c r="A18" s="7" t="s">
        <v>41</v>
      </c>
      <c r="B18" s="7" t="s">
        <v>608</v>
      </c>
      <c r="C18" s="7" t="s">
        <v>592</v>
      </c>
      <c r="D18" s="8">
        <v>2206</v>
      </c>
      <c r="E18" s="8">
        <v>19903600</v>
      </c>
      <c r="F18" s="8">
        <v>2081</v>
      </c>
      <c r="G18" s="8">
        <v>224111500</v>
      </c>
      <c r="H18" s="8">
        <v>55</v>
      </c>
      <c r="I18" s="8">
        <v>6060400</v>
      </c>
      <c r="J18" s="8">
        <v>110</v>
      </c>
      <c r="K18" s="8">
        <v>1836400</v>
      </c>
      <c r="L18" s="8">
        <v>91</v>
      </c>
      <c r="M18" s="8">
        <v>18924800</v>
      </c>
      <c r="N18" s="8">
        <v>86</v>
      </c>
      <c r="O18" s="8">
        <v>15937600</v>
      </c>
      <c r="P18" s="8">
        <v>3</v>
      </c>
      <c r="Q18" s="8">
        <v>2471800</v>
      </c>
      <c r="R18" s="8">
        <v>2</v>
      </c>
      <c r="S18" s="8">
        <v>515400</v>
      </c>
      <c r="T18" s="13">
        <v>270836700</v>
      </c>
      <c r="U18" s="9">
        <f t="shared" si="1"/>
        <v>0.8498549125727791</v>
      </c>
      <c r="V18" s="10">
        <f t="shared" si="2"/>
        <v>2136</v>
      </c>
      <c r="W18" s="10">
        <f t="shared" si="3"/>
        <v>230687300</v>
      </c>
      <c r="X18" s="10">
        <f t="shared" si="4"/>
        <v>107758.38014981273</v>
      </c>
      <c r="Y18" s="11">
        <f t="shared" si="0"/>
        <v>0.0019029917289643539</v>
      </c>
      <c r="Z18" s="13">
        <f t="shared" si="5"/>
        <v>224626900</v>
      </c>
    </row>
    <row r="19" spans="1:26" ht="12.75">
      <c r="A19" s="7" t="s">
        <v>42</v>
      </c>
      <c r="B19" s="7" t="s">
        <v>609</v>
      </c>
      <c r="C19" s="7" t="s">
        <v>592</v>
      </c>
      <c r="D19" s="8">
        <v>290</v>
      </c>
      <c r="E19" s="8">
        <v>17286400</v>
      </c>
      <c r="F19" s="8">
        <v>3037</v>
      </c>
      <c r="G19" s="8">
        <v>390434000</v>
      </c>
      <c r="H19" s="8">
        <v>1</v>
      </c>
      <c r="I19" s="8">
        <v>352700</v>
      </c>
      <c r="J19" s="8">
        <v>1</v>
      </c>
      <c r="K19" s="8">
        <v>3600</v>
      </c>
      <c r="L19" s="8">
        <v>216</v>
      </c>
      <c r="M19" s="8">
        <v>118450700</v>
      </c>
      <c r="N19" s="8">
        <v>213</v>
      </c>
      <c r="O19" s="8">
        <v>117907800</v>
      </c>
      <c r="P19" s="8">
        <v>0</v>
      </c>
      <c r="Q19" s="8">
        <v>0</v>
      </c>
      <c r="R19" s="8">
        <v>3</v>
      </c>
      <c r="S19" s="8">
        <v>542900</v>
      </c>
      <c r="T19" s="13">
        <v>526527400</v>
      </c>
      <c r="U19" s="9">
        <f t="shared" si="1"/>
        <v>0.742196322546557</v>
      </c>
      <c r="V19" s="10">
        <f t="shared" si="2"/>
        <v>3038</v>
      </c>
      <c r="W19" s="10">
        <f t="shared" si="3"/>
        <v>391329600</v>
      </c>
      <c r="X19" s="10">
        <f t="shared" si="4"/>
        <v>128632.88347597103</v>
      </c>
      <c r="Y19" s="11">
        <f t="shared" si="0"/>
        <v>0.001031095437768291</v>
      </c>
      <c r="Z19" s="13">
        <f t="shared" si="5"/>
        <v>390976900</v>
      </c>
    </row>
    <row r="20" spans="1:26" ht="12.75">
      <c r="A20" s="7" t="s">
        <v>43</v>
      </c>
      <c r="B20" s="7" t="s">
        <v>610</v>
      </c>
      <c r="C20" s="7" t="s">
        <v>592</v>
      </c>
      <c r="D20" s="8">
        <v>459</v>
      </c>
      <c r="E20" s="8">
        <v>12831000</v>
      </c>
      <c r="F20" s="8">
        <v>5003</v>
      </c>
      <c r="G20" s="8">
        <v>348488400</v>
      </c>
      <c r="H20" s="8">
        <v>0</v>
      </c>
      <c r="I20" s="8">
        <v>0</v>
      </c>
      <c r="J20" s="8">
        <v>0</v>
      </c>
      <c r="K20" s="8">
        <v>0</v>
      </c>
      <c r="L20" s="8">
        <v>452</v>
      </c>
      <c r="M20" s="8">
        <v>164466600</v>
      </c>
      <c r="N20" s="8">
        <v>347</v>
      </c>
      <c r="O20" s="8">
        <v>94448800</v>
      </c>
      <c r="P20" s="8">
        <v>81</v>
      </c>
      <c r="Q20" s="8">
        <v>43111200</v>
      </c>
      <c r="R20" s="8">
        <v>24</v>
      </c>
      <c r="S20" s="8">
        <v>26906600</v>
      </c>
      <c r="T20" s="13">
        <v>525786000</v>
      </c>
      <c r="U20" s="9">
        <f t="shared" si="1"/>
        <v>0.6627951295774327</v>
      </c>
      <c r="V20" s="10">
        <f t="shared" si="2"/>
        <v>5003</v>
      </c>
      <c r="W20" s="10">
        <f t="shared" si="3"/>
        <v>375395000</v>
      </c>
      <c r="X20" s="10">
        <f t="shared" si="4"/>
        <v>69655.88646811913</v>
      </c>
      <c r="Y20" s="11">
        <f t="shared" si="0"/>
        <v>0.05117405180054243</v>
      </c>
      <c r="Z20" s="13">
        <f t="shared" si="5"/>
        <v>375395000</v>
      </c>
    </row>
    <row r="21" spans="1:26" ht="12.75">
      <c r="A21" s="7" t="s">
        <v>44</v>
      </c>
      <c r="B21" s="7" t="s">
        <v>611</v>
      </c>
      <c r="C21" s="7" t="s">
        <v>592</v>
      </c>
      <c r="D21" s="8">
        <v>122</v>
      </c>
      <c r="E21" s="8">
        <v>2983100</v>
      </c>
      <c r="F21" s="8">
        <v>430</v>
      </c>
      <c r="G21" s="8">
        <v>61104300</v>
      </c>
      <c r="H21" s="8">
        <v>5</v>
      </c>
      <c r="I21" s="8">
        <v>969800</v>
      </c>
      <c r="J21" s="8">
        <v>6</v>
      </c>
      <c r="K21" s="8">
        <v>49200</v>
      </c>
      <c r="L21" s="8">
        <v>10</v>
      </c>
      <c r="M21" s="8">
        <v>2171000</v>
      </c>
      <c r="N21" s="8">
        <v>10</v>
      </c>
      <c r="O21" s="8">
        <v>2171000</v>
      </c>
      <c r="P21" s="8">
        <v>0</v>
      </c>
      <c r="Q21" s="8">
        <v>0</v>
      </c>
      <c r="R21" s="8">
        <v>0</v>
      </c>
      <c r="S21" s="8">
        <v>0</v>
      </c>
      <c r="T21" s="13">
        <v>67277400</v>
      </c>
      <c r="U21" s="9">
        <f t="shared" si="1"/>
        <v>0.9226590207112642</v>
      </c>
      <c r="V21" s="10">
        <f t="shared" si="2"/>
        <v>435</v>
      </c>
      <c r="W21" s="10">
        <f t="shared" si="3"/>
        <v>62074100</v>
      </c>
      <c r="X21" s="10">
        <f t="shared" si="4"/>
        <v>142699.0804597701</v>
      </c>
      <c r="Y21" s="11">
        <f t="shared" si="0"/>
        <v>0</v>
      </c>
      <c r="Z21" s="13">
        <f t="shared" si="5"/>
        <v>61104300</v>
      </c>
    </row>
    <row r="22" spans="1:26" ht="12.75">
      <c r="A22" s="7" t="s">
        <v>45</v>
      </c>
      <c r="B22" s="7" t="s">
        <v>612</v>
      </c>
      <c r="C22" s="7" t="s">
        <v>592</v>
      </c>
      <c r="D22" s="8">
        <v>273</v>
      </c>
      <c r="E22" s="8">
        <v>26813400</v>
      </c>
      <c r="F22" s="8">
        <v>3640</v>
      </c>
      <c r="G22" s="8">
        <v>440225000</v>
      </c>
      <c r="H22" s="8">
        <v>0</v>
      </c>
      <c r="I22" s="8">
        <v>0</v>
      </c>
      <c r="J22" s="8">
        <v>0</v>
      </c>
      <c r="K22" s="8">
        <v>0</v>
      </c>
      <c r="L22" s="8">
        <v>286</v>
      </c>
      <c r="M22" s="8">
        <v>206421500</v>
      </c>
      <c r="N22" s="8">
        <v>269</v>
      </c>
      <c r="O22" s="8">
        <v>165254900</v>
      </c>
      <c r="P22" s="8">
        <v>0</v>
      </c>
      <c r="Q22" s="8">
        <v>0</v>
      </c>
      <c r="R22" s="8">
        <v>17</v>
      </c>
      <c r="S22" s="8">
        <v>41166600</v>
      </c>
      <c r="T22" s="13">
        <v>673459900</v>
      </c>
      <c r="U22" s="9">
        <f t="shared" si="1"/>
        <v>0.6536766331595987</v>
      </c>
      <c r="V22" s="10">
        <f t="shared" si="2"/>
        <v>3640</v>
      </c>
      <c r="W22" s="10">
        <f t="shared" si="3"/>
        <v>481391600</v>
      </c>
      <c r="X22" s="10">
        <f t="shared" si="4"/>
        <v>120940.93406593407</v>
      </c>
      <c r="Y22" s="11">
        <f t="shared" si="0"/>
        <v>0.061127024786479495</v>
      </c>
      <c r="Z22" s="13">
        <f t="shared" si="5"/>
        <v>481391600</v>
      </c>
    </row>
    <row r="23" spans="1:26" ht="12.75">
      <c r="A23" s="7" t="s">
        <v>46</v>
      </c>
      <c r="B23" s="7" t="s">
        <v>613</v>
      </c>
      <c r="C23" s="7" t="s">
        <v>592</v>
      </c>
      <c r="D23" s="8">
        <v>176</v>
      </c>
      <c r="E23" s="8">
        <v>30914500</v>
      </c>
      <c r="F23" s="8">
        <v>6188</v>
      </c>
      <c r="G23" s="8">
        <v>1177528200</v>
      </c>
      <c r="H23" s="8">
        <v>0</v>
      </c>
      <c r="I23" s="8">
        <v>0</v>
      </c>
      <c r="J23" s="8">
        <v>0</v>
      </c>
      <c r="K23" s="8">
        <v>0</v>
      </c>
      <c r="L23" s="8">
        <v>169</v>
      </c>
      <c r="M23" s="8">
        <v>75042100</v>
      </c>
      <c r="N23" s="8">
        <v>134</v>
      </c>
      <c r="O23" s="8">
        <v>62938500</v>
      </c>
      <c r="P23" s="8">
        <v>2</v>
      </c>
      <c r="Q23" s="8">
        <v>1559100</v>
      </c>
      <c r="R23" s="8">
        <v>33</v>
      </c>
      <c r="S23" s="8">
        <v>10544500</v>
      </c>
      <c r="T23" s="13">
        <v>1283484800</v>
      </c>
      <c r="U23" s="9">
        <f t="shared" si="1"/>
        <v>0.9174461590818995</v>
      </c>
      <c r="V23" s="10">
        <f t="shared" si="2"/>
        <v>6188</v>
      </c>
      <c r="W23" s="10">
        <f t="shared" si="3"/>
        <v>1188072700</v>
      </c>
      <c r="X23" s="10">
        <f t="shared" si="4"/>
        <v>190292.21073044604</v>
      </c>
      <c r="Y23" s="11">
        <f t="shared" si="0"/>
        <v>0.008215523861287644</v>
      </c>
      <c r="Z23" s="13">
        <f t="shared" si="5"/>
        <v>1188072700</v>
      </c>
    </row>
    <row r="24" spans="1:26" ht="12.75">
      <c r="A24" s="7" t="s">
        <v>47</v>
      </c>
      <c r="B24" s="7" t="s">
        <v>614</v>
      </c>
      <c r="C24" s="7" t="s">
        <v>592</v>
      </c>
      <c r="D24" s="8">
        <v>336</v>
      </c>
      <c r="E24" s="8">
        <v>6010600</v>
      </c>
      <c r="F24" s="8">
        <v>633</v>
      </c>
      <c r="G24" s="8">
        <v>71573000</v>
      </c>
      <c r="H24" s="8">
        <v>3</v>
      </c>
      <c r="I24" s="8">
        <v>287400</v>
      </c>
      <c r="J24" s="8">
        <v>5</v>
      </c>
      <c r="K24" s="8">
        <v>28000</v>
      </c>
      <c r="L24" s="8">
        <v>35</v>
      </c>
      <c r="M24" s="8">
        <v>9921900</v>
      </c>
      <c r="N24" s="8">
        <v>32</v>
      </c>
      <c r="O24" s="8">
        <v>8275300</v>
      </c>
      <c r="P24" s="8">
        <v>1</v>
      </c>
      <c r="Q24" s="8">
        <v>206700</v>
      </c>
      <c r="R24" s="8">
        <v>2</v>
      </c>
      <c r="S24" s="8">
        <v>1439900</v>
      </c>
      <c r="T24" s="13">
        <v>87820900</v>
      </c>
      <c r="U24" s="9">
        <f t="shared" si="1"/>
        <v>0.8182608012443507</v>
      </c>
      <c r="V24" s="10">
        <f t="shared" si="2"/>
        <v>636</v>
      </c>
      <c r="W24" s="10">
        <f t="shared" si="3"/>
        <v>73300300</v>
      </c>
      <c r="X24" s="10">
        <f t="shared" si="4"/>
        <v>112988.0503144654</v>
      </c>
      <c r="Y24" s="11">
        <f t="shared" si="0"/>
        <v>0.016395869320400953</v>
      </c>
      <c r="Z24" s="13">
        <f t="shared" si="5"/>
        <v>73012900</v>
      </c>
    </row>
    <row r="25" spans="1:26" ht="12.75">
      <c r="A25" s="7" t="s">
        <v>48</v>
      </c>
      <c r="B25" s="7" t="s">
        <v>615</v>
      </c>
      <c r="C25" s="7" t="s">
        <v>616</v>
      </c>
      <c r="D25" s="8">
        <v>64</v>
      </c>
      <c r="E25" s="8">
        <v>9881200</v>
      </c>
      <c r="F25" s="8">
        <v>2108</v>
      </c>
      <c r="G25" s="8">
        <v>1101756500</v>
      </c>
      <c r="H25" s="8">
        <v>1</v>
      </c>
      <c r="I25" s="8">
        <v>951900</v>
      </c>
      <c r="J25" s="8">
        <v>2</v>
      </c>
      <c r="K25" s="8">
        <v>7200</v>
      </c>
      <c r="L25" s="8">
        <v>63</v>
      </c>
      <c r="M25" s="8">
        <v>165482200</v>
      </c>
      <c r="N25" s="8">
        <v>51</v>
      </c>
      <c r="O25" s="8">
        <v>104810300</v>
      </c>
      <c r="P25" s="8">
        <v>12</v>
      </c>
      <c r="Q25" s="8">
        <v>60671900</v>
      </c>
      <c r="R25" s="8">
        <v>0</v>
      </c>
      <c r="S25" s="8">
        <v>0</v>
      </c>
      <c r="T25" s="13">
        <v>1278079000</v>
      </c>
      <c r="U25" s="9">
        <f t="shared" si="1"/>
        <v>0.8627857902367537</v>
      </c>
      <c r="V25" s="10">
        <f t="shared" si="2"/>
        <v>2109</v>
      </c>
      <c r="W25" s="10">
        <f t="shared" si="3"/>
        <v>1102708400</v>
      </c>
      <c r="X25" s="10">
        <f t="shared" si="4"/>
        <v>522858.4163110479</v>
      </c>
      <c r="Y25" s="11">
        <f t="shared" si="0"/>
        <v>0</v>
      </c>
      <c r="Z25" s="13">
        <f t="shared" si="5"/>
        <v>1101756500</v>
      </c>
    </row>
    <row r="26" spans="1:26" ht="12.75">
      <c r="A26" s="7" t="s">
        <v>49</v>
      </c>
      <c r="B26" s="7" t="s">
        <v>617</v>
      </c>
      <c r="C26" s="7" t="s">
        <v>616</v>
      </c>
      <c r="D26" s="8">
        <v>89</v>
      </c>
      <c r="E26" s="8">
        <v>49581400</v>
      </c>
      <c r="F26" s="8">
        <v>632</v>
      </c>
      <c r="G26" s="8">
        <v>694342400</v>
      </c>
      <c r="H26" s="8">
        <v>0</v>
      </c>
      <c r="I26" s="8">
        <v>0</v>
      </c>
      <c r="J26" s="8">
        <v>0</v>
      </c>
      <c r="K26" s="8">
        <v>0</v>
      </c>
      <c r="L26" s="8">
        <v>17</v>
      </c>
      <c r="M26" s="8">
        <v>37662600</v>
      </c>
      <c r="N26" s="8">
        <v>17</v>
      </c>
      <c r="O26" s="8">
        <v>37662600</v>
      </c>
      <c r="P26" s="8">
        <v>0</v>
      </c>
      <c r="Q26" s="8">
        <v>0</v>
      </c>
      <c r="R26" s="8">
        <v>0</v>
      </c>
      <c r="S26" s="8">
        <v>0</v>
      </c>
      <c r="T26" s="13">
        <v>781586400</v>
      </c>
      <c r="U26" s="9">
        <f t="shared" si="1"/>
        <v>0.8883757445114193</v>
      </c>
      <c r="V26" s="10">
        <f t="shared" si="2"/>
        <v>632</v>
      </c>
      <c r="W26" s="10">
        <f t="shared" si="3"/>
        <v>694342400</v>
      </c>
      <c r="X26" s="10">
        <f t="shared" si="4"/>
        <v>1098643.0379746836</v>
      </c>
      <c r="Y26" s="11">
        <f t="shared" si="0"/>
        <v>0</v>
      </c>
      <c r="Z26" s="13">
        <f t="shared" si="5"/>
        <v>694342400</v>
      </c>
    </row>
    <row r="27" spans="1:26" ht="12.75">
      <c r="A27" s="7" t="s">
        <v>50</v>
      </c>
      <c r="B27" s="7" t="s">
        <v>618</v>
      </c>
      <c r="C27" s="7" t="s">
        <v>616</v>
      </c>
      <c r="D27" s="8">
        <v>52</v>
      </c>
      <c r="E27" s="8">
        <v>3559700</v>
      </c>
      <c r="F27" s="8">
        <v>6896</v>
      </c>
      <c r="G27" s="8">
        <v>1045256500</v>
      </c>
      <c r="H27" s="8">
        <v>0</v>
      </c>
      <c r="I27" s="8">
        <v>0</v>
      </c>
      <c r="J27" s="8">
        <v>0</v>
      </c>
      <c r="K27" s="8">
        <v>0</v>
      </c>
      <c r="L27" s="8">
        <v>358</v>
      </c>
      <c r="M27" s="8">
        <v>201742700</v>
      </c>
      <c r="N27" s="8">
        <v>260</v>
      </c>
      <c r="O27" s="8">
        <v>128328500</v>
      </c>
      <c r="P27" s="8">
        <v>50</v>
      </c>
      <c r="Q27" s="8">
        <v>24509200</v>
      </c>
      <c r="R27" s="8">
        <v>48</v>
      </c>
      <c r="S27" s="8">
        <v>48905000</v>
      </c>
      <c r="T27" s="13">
        <v>1250558900</v>
      </c>
      <c r="U27" s="9">
        <f t="shared" si="1"/>
        <v>0.8358314830273088</v>
      </c>
      <c r="V27" s="10">
        <f t="shared" si="2"/>
        <v>6896</v>
      </c>
      <c r="W27" s="10">
        <f t="shared" si="3"/>
        <v>1094161500</v>
      </c>
      <c r="X27" s="10">
        <f t="shared" si="4"/>
        <v>151574.31844547563</v>
      </c>
      <c r="Y27" s="11">
        <f t="shared" si="0"/>
        <v>0.0391065146951495</v>
      </c>
      <c r="Z27" s="13">
        <f t="shared" si="5"/>
        <v>1094161500</v>
      </c>
    </row>
    <row r="28" spans="1:26" ht="12.75">
      <c r="A28" s="7" t="s">
        <v>51</v>
      </c>
      <c r="B28" s="7" t="s">
        <v>619</v>
      </c>
      <c r="C28" s="7" t="s">
        <v>616</v>
      </c>
      <c r="D28" s="8">
        <v>49</v>
      </c>
      <c r="E28" s="8">
        <v>2098400</v>
      </c>
      <c r="F28" s="8">
        <v>2017</v>
      </c>
      <c r="G28" s="8">
        <v>393480900</v>
      </c>
      <c r="H28" s="8">
        <v>0</v>
      </c>
      <c r="I28" s="8">
        <v>0</v>
      </c>
      <c r="J28" s="8">
        <v>0</v>
      </c>
      <c r="K28" s="8">
        <v>0</v>
      </c>
      <c r="L28" s="8">
        <v>128</v>
      </c>
      <c r="M28" s="8">
        <v>75447600</v>
      </c>
      <c r="N28" s="8">
        <v>90</v>
      </c>
      <c r="O28" s="8">
        <v>35903000</v>
      </c>
      <c r="P28" s="8">
        <v>13</v>
      </c>
      <c r="Q28" s="8">
        <v>14808100</v>
      </c>
      <c r="R28" s="8">
        <v>25</v>
      </c>
      <c r="S28" s="8">
        <v>24736500</v>
      </c>
      <c r="T28" s="13">
        <v>471026900</v>
      </c>
      <c r="U28" s="9">
        <f t="shared" si="1"/>
        <v>0.8353682135776109</v>
      </c>
      <c r="V28" s="10">
        <f t="shared" si="2"/>
        <v>2017</v>
      </c>
      <c r="W28" s="10">
        <f t="shared" si="3"/>
        <v>418217400</v>
      </c>
      <c r="X28" s="10">
        <f t="shared" si="4"/>
        <v>195082.25086762517</v>
      </c>
      <c r="Y28" s="11">
        <f t="shared" si="0"/>
        <v>0.052516108952588486</v>
      </c>
      <c r="Z28" s="13">
        <f t="shared" si="5"/>
        <v>418217400</v>
      </c>
    </row>
    <row r="29" spans="1:26" ht="12.75">
      <c r="A29" s="7" t="s">
        <v>52</v>
      </c>
      <c r="B29" s="7" t="s">
        <v>620</v>
      </c>
      <c r="C29" s="7" t="s">
        <v>616</v>
      </c>
      <c r="D29" s="8">
        <v>121</v>
      </c>
      <c r="E29" s="8">
        <v>93619340</v>
      </c>
      <c r="F29" s="8">
        <v>1534</v>
      </c>
      <c r="G29" s="8">
        <v>236537207</v>
      </c>
      <c r="H29" s="8">
        <v>0</v>
      </c>
      <c r="I29" s="8">
        <v>0</v>
      </c>
      <c r="J29" s="8">
        <v>0</v>
      </c>
      <c r="K29" s="8">
        <v>0</v>
      </c>
      <c r="L29" s="8">
        <v>452</v>
      </c>
      <c r="M29" s="8">
        <v>717080850</v>
      </c>
      <c r="N29" s="8">
        <v>145</v>
      </c>
      <c r="O29" s="8">
        <v>181635070</v>
      </c>
      <c r="P29" s="8">
        <v>292</v>
      </c>
      <c r="Q29" s="8">
        <v>529753880</v>
      </c>
      <c r="R29" s="8">
        <v>15</v>
      </c>
      <c r="S29" s="8">
        <v>5691900</v>
      </c>
      <c r="T29" s="13">
        <v>1047237397</v>
      </c>
      <c r="U29" s="9">
        <f t="shared" si="1"/>
        <v>0.22586780005909204</v>
      </c>
      <c r="V29" s="10">
        <f t="shared" si="2"/>
        <v>1534</v>
      </c>
      <c r="W29" s="10">
        <f t="shared" si="3"/>
        <v>242229107</v>
      </c>
      <c r="X29" s="10">
        <f t="shared" si="4"/>
        <v>154196.35397653194</v>
      </c>
      <c r="Y29" s="11">
        <f t="shared" si="0"/>
        <v>0.005435157316101843</v>
      </c>
      <c r="Z29" s="13">
        <f t="shared" si="5"/>
        <v>242229107</v>
      </c>
    </row>
    <row r="30" spans="1:26" ht="12.75">
      <c r="A30" s="7" t="s">
        <v>53</v>
      </c>
      <c r="B30" s="7" t="s">
        <v>621</v>
      </c>
      <c r="C30" s="7" t="s">
        <v>616</v>
      </c>
      <c r="D30" s="8">
        <v>134</v>
      </c>
      <c r="E30" s="8">
        <v>18002200</v>
      </c>
      <c r="F30" s="8">
        <v>6168</v>
      </c>
      <c r="G30" s="8">
        <v>2017587000</v>
      </c>
      <c r="H30" s="8">
        <v>0</v>
      </c>
      <c r="I30" s="8">
        <v>0</v>
      </c>
      <c r="J30" s="8">
        <v>0</v>
      </c>
      <c r="K30" s="8">
        <v>0</v>
      </c>
      <c r="L30" s="8">
        <v>418</v>
      </c>
      <c r="M30" s="8">
        <v>363661000</v>
      </c>
      <c r="N30" s="8">
        <v>246</v>
      </c>
      <c r="O30" s="8">
        <v>147379300</v>
      </c>
      <c r="P30" s="8">
        <v>12</v>
      </c>
      <c r="Q30" s="8">
        <v>10037300</v>
      </c>
      <c r="R30" s="8">
        <v>160</v>
      </c>
      <c r="S30" s="8">
        <v>206244400</v>
      </c>
      <c r="T30" s="13">
        <v>2399250200</v>
      </c>
      <c r="U30" s="9">
        <f t="shared" si="1"/>
        <v>0.8409239686632098</v>
      </c>
      <c r="V30" s="10">
        <f t="shared" si="2"/>
        <v>6168</v>
      </c>
      <c r="W30" s="10">
        <f t="shared" si="3"/>
        <v>2223831400</v>
      </c>
      <c r="X30" s="10">
        <f t="shared" si="4"/>
        <v>327105.5447470817</v>
      </c>
      <c r="Y30" s="11">
        <f t="shared" si="0"/>
        <v>0.08596202263523829</v>
      </c>
      <c r="Z30" s="13">
        <f t="shared" si="5"/>
        <v>2223831400</v>
      </c>
    </row>
    <row r="31" spans="1:26" ht="12.75">
      <c r="A31" s="7" t="s">
        <v>54</v>
      </c>
      <c r="B31" s="7" t="s">
        <v>622</v>
      </c>
      <c r="C31" s="7" t="s">
        <v>616</v>
      </c>
      <c r="D31" s="8">
        <v>74</v>
      </c>
      <c r="E31" s="8">
        <v>13188700</v>
      </c>
      <c r="F31" s="8">
        <v>2697</v>
      </c>
      <c r="G31" s="8">
        <v>986169500</v>
      </c>
      <c r="H31" s="8">
        <v>4</v>
      </c>
      <c r="I31" s="8">
        <v>2819800</v>
      </c>
      <c r="J31" s="8">
        <v>5</v>
      </c>
      <c r="K31" s="8">
        <v>28500</v>
      </c>
      <c r="L31" s="8">
        <v>161</v>
      </c>
      <c r="M31" s="8">
        <v>149863300</v>
      </c>
      <c r="N31" s="8">
        <v>153</v>
      </c>
      <c r="O31" s="8">
        <v>135056600</v>
      </c>
      <c r="P31" s="8">
        <v>7</v>
      </c>
      <c r="Q31" s="8">
        <v>14267500</v>
      </c>
      <c r="R31" s="8">
        <v>1</v>
      </c>
      <c r="S31" s="8">
        <v>539200</v>
      </c>
      <c r="T31" s="13">
        <v>1152069800</v>
      </c>
      <c r="U31" s="9">
        <f t="shared" si="1"/>
        <v>0.8584456427900462</v>
      </c>
      <c r="V31" s="10">
        <f t="shared" si="2"/>
        <v>2701</v>
      </c>
      <c r="W31" s="10">
        <f t="shared" si="3"/>
        <v>989528500</v>
      </c>
      <c r="X31" s="10">
        <f t="shared" si="4"/>
        <v>366156.71973343205</v>
      </c>
      <c r="Y31" s="11">
        <f t="shared" si="0"/>
        <v>0.0004680271976576419</v>
      </c>
      <c r="Z31" s="13">
        <f t="shared" si="5"/>
        <v>986708700</v>
      </c>
    </row>
    <row r="32" spans="1:26" ht="12.75">
      <c r="A32" s="7" t="s">
        <v>55</v>
      </c>
      <c r="B32" s="7" t="s">
        <v>623</v>
      </c>
      <c r="C32" s="7" t="s">
        <v>616</v>
      </c>
      <c r="D32" s="8">
        <v>124</v>
      </c>
      <c r="E32" s="8">
        <v>55693200</v>
      </c>
      <c r="F32" s="8">
        <v>2618</v>
      </c>
      <c r="G32" s="8">
        <v>1537913100</v>
      </c>
      <c r="H32" s="8">
        <v>0</v>
      </c>
      <c r="I32" s="8">
        <v>0</v>
      </c>
      <c r="J32" s="8">
        <v>0</v>
      </c>
      <c r="K32" s="8">
        <v>0</v>
      </c>
      <c r="L32" s="8">
        <v>90</v>
      </c>
      <c r="M32" s="8">
        <v>111503100</v>
      </c>
      <c r="N32" s="8">
        <v>80</v>
      </c>
      <c r="O32" s="8">
        <v>86752900</v>
      </c>
      <c r="P32" s="8">
        <v>5</v>
      </c>
      <c r="Q32" s="8">
        <v>19409400</v>
      </c>
      <c r="R32" s="8">
        <v>5</v>
      </c>
      <c r="S32" s="8">
        <v>5340800</v>
      </c>
      <c r="T32" s="13">
        <v>1705109400</v>
      </c>
      <c r="U32" s="9">
        <f t="shared" si="1"/>
        <v>0.9019439456494698</v>
      </c>
      <c r="V32" s="10">
        <f t="shared" si="2"/>
        <v>2618</v>
      </c>
      <c r="W32" s="10">
        <f t="shared" si="3"/>
        <v>1543253900</v>
      </c>
      <c r="X32" s="10">
        <f t="shared" si="4"/>
        <v>587438.1588999236</v>
      </c>
      <c r="Y32" s="11">
        <f t="shared" si="0"/>
        <v>0.003132233040296417</v>
      </c>
      <c r="Z32" s="13">
        <f t="shared" si="5"/>
        <v>1543253900</v>
      </c>
    </row>
    <row r="33" spans="1:26" ht="12.75">
      <c r="A33" s="7" t="s">
        <v>56</v>
      </c>
      <c r="B33" s="7" t="s">
        <v>624</v>
      </c>
      <c r="C33" s="7" t="s">
        <v>616</v>
      </c>
      <c r="D33" s="8">
        <v>32</v>
      </c>
      <c r="E33" s="8">
        <v>10851100</v>
      </c>
      <c r="F33" s="8">
        <v>1602</v>
      </c>
      <c r="G33" s="8">
        <v>1042183400</v>
      </c>
      <c r="H33" s="8">
        <v>0</v>
      </c>
      <c r="I33" s="8">
        <v>0</v>
      </c>
      <c r="J33" s="8">
        <v>0</v>
      </c>
      <c r="K33" s="8">
        <v>0</v>
      </c>
      <c r="L33" s="8">
        <v>13</v>
      </c>
      <c r="M33" s="8">
        <v>43793700</v>
      </c>
      <c r="N33" s="8">
        <v>12</v>
      </c>
      <c r="O33" s="8">
        <v>42443700</v>
      </c>
      <c r="P33" s="8">
        <v>0</v>
      </c>
      <c r="Q33" s="8">
        <v>0</v>
      </c>
      <c r="R33" s="8">
        <v>1</v>
      </c>
      <c r="S33" s="8">
        <v>1350000</v>
      </c>
      <c r="T33" s="13">
        <v>1096828200</v>
      </c>
      <c r="U33" s="9">
        <f t="shared" si="1"/>
        <v>0.9501792532321834</v>
      </c>
      <c r="V33" s="10">
        <f t="shared" si="2"/>
        <v>1602</v>
      </c>
      <c r="W33" s="10">
        <f t="shared" si="3"/>
        <v>1043533400</v>
      </c>
      <c r="X33" s="10">
        <f t="shared" si="4"/>
        <v>650551.4357053683</v>
      </c>
      <c r="Y33" s="11">
        <f t="shared" si="0"/>
        <v>0.0012308217458303862</v>
      </c>
      <c r="Z33" s="13">
        <f t="shared" si="5"/>
        <v>1043533400</v>
      </c>
    </row>
    <row r="34" spans="1:26" ht="12.75">
      <c r="A34" s="7" t="s">
        <v>57</v>
      </c>
      <c r="B34" s="7" t="s">
        <v>625</v>
      </c>
      <c r="C34" s="7" t="s">
        <v>616</v>
      </c>
      <c r="D34" s="8">
        <v>24</v>
      </c>
      <c r="E34" s="8">
        <v>1427300</v>
      </c>
      <c r="F34" s="8">
        <v>4962</v>
      </c>
      <c r="G34" s="8">
        <v>879006556</v>
      </c>
      <c r="H34" s="8">
        <v>0</v>
      </c>
      <c r="I34" s="8">
        <v>0</v>
      </c>
      <c r="J34" s="8">
        <v>1</v>
      </c>
      <c r="K34" s="8">
        <v>10500</v>
      </c>
      <c r="L34" s="8">
        <v>168</v>
      </c>
      <c r="M34" s="8">
        <v>84428400</v>
      </c>
      <c r="N34" s="8">
        <v>133</v>
      </c>
      <c r="O34" s="8">
        <v>51887400</v>
      </c>
      <c r="P34" s="8">
        <v>11</v>
      </c>
      <c r="Q34" s="8">
        <v>4188900</v>
      </c>
      <c r="R34" s="8">
        <v>24</v>
      </c>
      <c r="S34" s="8">
        <v>28352100</v>
      </c>
      <c r="T34" s="13">
        <v>964872756</v>
      </c>
      <c r="U34" s="9">
        <f t="shared" si="1"/>
        <v>0.911007747429859</v>
      </c>
      <c r="V34" s="10">
        <f t="shared" si="2"/>
        <v>4962</v>
      </c>
      <c r="W34" s="10">
        <f t="shared" si="3"/>
        <v>907358656</v>
      </c>
      <c r="X34" s="10">
        <f t="shared" si="4"/>
        <v>177147.63321241434</v>
      </c>
      <c r="Y34" s="11">
        <f t="shared" si="0"/>
        <v>0.02938428909272675</v>
      </c>
      <c r="Z34" s="13">
        <f t="shared" si="5"/>
        <v>907358656</v>
      </c>
    </row>
    <row r="35" spans="1:26" ht="12.75">
      <c r="A35" s="7" t="s">
        <v>58</v>
      </c>
      <c r="B35" s="7" t="s">
        <v>626</v>
      </c>
      <c r="C35" s="7" t="s">
        <v>616</v>
      </c>
      <c r="D35" s="8">
        <v>63</v>
      </c>
      <c r="E35" s="8">
        <v>14991000</v>
      </c>
      <c r="F35" s="8">
        <v>4628</v>
      </c>
      <c r="G35" s="8">
        <v>844749400</v>
      </c>
      <c r="H35" s="8">
        <v>1</v>
      </c>
      <c r="I35" s="8">
        <v>975600</v>
      </c>
      <c r="J35" s="8">
        <v>0</v>
      </c>
      <c r="K35" s="8">
        <v>0</v>
      </c>
      <c r="L35" s="8">
        <v>292</v>
      </c>
      <c r="M35" s="8">
        <v>282279300</v>
      </c>
      <c r="N35" s="8">
        <v>217</v>
      </c>
      <c r="O35" s="8">
        <v>172149200</v>
      </c>
      <c r="P35" s="8">
        <v>56</v>
      </c>
      <c r="Q35" s="8">
        <v>67830200</v>
      </c>
      <c r="R35" s="8">
        <v>19</v>
      </c>
      <c r="S35" s="8">
        <v>42299900</v>
      </c>
      <c r="T35" s="13">
        <v>1142995300</v>
      </c>
      <c r="U35" s="9">
        <f t="shared" si="1"/>
        <v>0.7399199279297124</v>
      </c>
      <c r="V35" s="10">
        <f t="shared" si="2"/>
        <v>4629</v>
      </c>
      <c r="W35" s="10">
        <f t="shared" si="3"/>
        <v>888024900</v>
      </c>
      <c r="X35" s="10">
        <f t="shared" si="4"/>
        <v>182701.44739684596</v>
      </c>
      <c r="Y35" s="11">
        <f t="shared" si="0"/>
        <v>0.037007938702810064</v>
      </c>
      <c r="Z35" s="13">
        <f t="shared" si="5"/>
        <v>887049300</v>
      </c>
    </row>
    <row r="36" spans="1:26" ht="12.75">
      <c r="A36" s="7" t="s">
        <v>59</v>
      </c>
      <c r="B36" s="7" t="s">
        <v>627</v>
      </c>
      <c r="C36" s="7" t="s">
        <v>616</v>
      </c>
      <c r="D36" s="8">
        <v>81</v>
      </c>
      <c r="E36" s="8">
        <v>50825500</v>
      </c>
      <c r="F36" s="8">
        <v>1901</v>
      </c>
      <c r="G36" s="8">
        <v>270132460</v>
      </c>
      <c r="H36" s="8">
        <v>0</v>
      </c>
      <c r="I36" s="8">
        <v>0</v>
      </c>
      <c r="J36" s="8">
        <v>0</v>
      </c>
      <c r="K36" s="8">
        <v>0</v>
      </c>
      <c r="L36" s="8">
        <v>305</v>
      </c>
      <c r="M36" s="8">
        <v>544877771</v>
      </c>
      <c r="N36" s="8">
        <v>173</v>
      </c>
      <c r="O36" s="8">
        <v>213059971</v>
      </c>
      <c r="P36" s="8">
        <v>98</v>
      </c>
      <c r="Q36" s="8">
        <v>297013300</v>
      </c>
      <c r="R36" s="8">
        <v>34</v>
      </c>
      <c r="S36" s="8">
        <v>34804500</v>
      </c>
      <c r="T36" s="13">
        <v>865835731</v>
      </c>
      <c r="U36" s="9">
        <f t="shared" si="1"/>
        <v>0.3119904276623114</v>
      </c>
      <c r="V36" s="10">
        <f t="shared" si="2"/>
        <v>1901</v>
      </c>
      <c r="W36" s="10">
        <f t="shared" si="3"/>
        <v>304936960</v>
      </c>
      <c r="X36" s="10">
        <f t="shared" si="4"/>
        <v>142100.1893740137</v>
      </c>
      <c r="Y36" s="11">
        <f t="shared" si="0"/>
        <v>0.040197578771440194</v>
      </c>
      <c r="Z36" s="13">
        <f t="shared" si="5"/>
        <v>304936960</v>
      </c>
    </row>
    <row r="37" spans="1:26" ht="12.75">
      <c r="A37" s="7" t="s">
        <v>60</v>
      </c>
      <c r="B37" s="7" t="s">
        <v>628</v>
      </c>
      <c r="C37" s="7" t="s">
        <v>616</v>
      </c>
      <c r="D37" s="8">
        <v>190</v>
      </c>
      <c r="E37" s="8">
        <v>33566800</v>
      </c>
      <c r="F37" s="8">
        <v>2569</v>
      </c>
      <c r="G37" s="8">
        <v>531288700</v>
      </c>
      <c r="H37" s="8">
        <v>0</v>
      </c>
      <c r="I37" s="8">
        <v>0</v>
      </c>
      <c r="J37" s="8">
        <v>0</v>
      </c>
      <c r="K37" s="8">
        <v>0</v>
      </c>
      <c r="L37" s="8">
        <v>169</v>
      </c>
      <c r="M37" s="8">
        <v>472106600</v>
      </c>
      <c r="N37" s="8">
        <v>96</v>
      </c>
      <c r="O37" s="8">
        <v>185226400</v>
      </c>
      <c r="P37" s="8">
        <v>23</v>
      </c>
      <c r="Q37" s="8">
        <v>52517200</v>
      </c>
      <c r="R37" s="8">
        <v>50</v>
      </c>
      <c r="S37" s="8">
        <v>234363000</v>
      </c>
      <c r="T37" s="13">
        <v>1036962100</v>
      </c>
      <c r="U37" s="9">
        <f t="shared" si="1"/>
        <v>0.5123511264297895</v>
      </c>
      <c r="V37" s="10">
        <f t="shared" si="2"/>
        <v>2569</v>
      </c>
      <c r="W37" s="10">
        <f t="shared" si="3"/>
        <v>765651700</v>
      </c>
      <c r="X37" s="10">
        <f t="shared" si="4"/>
        <v>206807.5905021409</v>
      </c>
      <c r="Y37" s="11">
        <f t="shared" si="0"/>
        <v>0.22600922444513644</v>
      </c>
      <c r="Z37" s="13">
        <f t="shared" si="5"/>
        <v>765651700</v>
      </c>
    </row>
    <row r="38" spans="1:26" ht="12.75">
      <c r="A38" s="7" t="s">
        <v>61</v>
      </c>
      <c r="B38" s="7" t="s">
        <v>629</v>
      </c>
      <c r="C38" s="7" t="s">
        <v>616</v>
      </c>
      <c r="D38" s="8">
        <v>79</v>
      </c>
      <c r="E38" s="8">
        <v>9449800</v>
      </c>
      <c r="F38" s="8">
        <v>2279</v>
      </c>
      <c r="G38" s="8">
        <v>543952950</v>
      </c>
      <c r="H38" s="8">
        <v>1</v>
      </c>
      <c r="I38" s="8">
        <v>329500</v>
      </c>
      <c r="J38" s="8">
        <v>1</v>
      </c>
      <c r="K38" s="8">
        <v>5100</v>
      </c>
      <c r="L38" s="8">
        <v>132</v>
      </c>
      <c r="M38" s="8">
        <v>90481900</v>
      </c>
      <c r="N38" s="8">
        <v>123</v>
      </c>
      <c r="O38" s="8">
        <v>88089700</v>
      </c>
      <c r="P38" s="8">
        <v>9</v>
      </c>
      <c r="Q38" s="8">
        <v>2392200</v>
      </c>
      <c r="R38" s="8">
        <v>0</v>
      </c>
      <c r="S38" s="8">
        <v>0</v>
      </c>
      <c r="T38" s="13">
        <v>644219250</v>
      </c>
      <c r="U38" s="9">
        <f t="shared" si="1"/>
        <v>0.8448714471043826</v>
      </c>
      <c r="V38" s="10">
        <f t="shared" si="2"/>
        <v>2280</v>
      </c>
      <c r="W38" s="10">
        <f t="shared" si="3"/>
        <v>544282450</v>
      </c>
      <c r="X38" s="10">
        <f t="shared" si="4"/>
        <v>238720.37280701756</v>
      </c>
      <c r="Y38" s="11">
        <f t="shared" si="0"/>
        <v>0</v>
      </c>
      <c r="Z38" s="13">
        <f t="shared" si="5"/>
        <v>543952950</v>
      </c>
    </row>
    <row r="39" spans="1:26" ht="12.75">
      <c r="A39" s="7" t="s">
        <v>62</v>
      </c>
      <c r="B39" s="7" t="s">
        <v>630</v>
      </c>
      <c r="C39" s="7" t="s">
        <v>616</v>
      </c>
      <c r="D39" s="8">
        <v>116</v>
      </c>
      <c r="E39" s="8">
        <v>12304700</v>
      </c>
      <c r="F39" s="8">
        <v>6447</v>
      </c>
      <c r="G39" s="8">
        <v>1519405300</v>
      </c>
      <c r="H39" s="8">
        <v>0</v>
      </c>
      <c r="I39" s="8">
        <v>0</v>
      </c>
      <c r="J39" s="8">
        <v>0</v>
      </c>
      <c r="K39" s="8">
        <v>0</v>
      </c>
      <c r="L39" s="8">
        <v>709</v>
      </c>
      <c r="M39" s="8">
        <v>493994500</v>
      </c>
      <c r="N39" s="8">
        <v>522</v>
      </c>
      <c r="O39" s="8">
        <v>304527200</v>
      </c>
      <c r="P39" s="8">
        <v>133</v>
      </c>
      <c r="Q39" s="8">
        <v>134260300</v>
      </c>
      <c r="R39" s="8">
        <v>54</v>
      </c>
      <c r="S39" s="8">
        <v>55207000</v>
      </c>
      <c r="T39" s="13">
        <v>2025704500</v>
      </c>
      <c r="U39" s="9">
        <f t="shared" si="1"/>
        <v>0.7500626572138236</v>
      </c>
      <c r="V39" s="10">
        <f t="shared" si="2"/>
        <v>6447</v>
      </c>
      <c r="W39" s="10">
        <f t="shared" si="3"/>
        <v>1574612300</v>
      </c>
      <c r="X39" s="10">
        <f t="shared" si="4"/>
        <v>235676.33007600435</v>
      </c>
      <c r="Y39" s="11">
        <f t="shared" si="0"/>
        <v>0.027253234615414044</v>
      </c>
      <c r="Z39" s="13">
        <f t="shared" si="5"/>
        <v>1574612300</v>
      </c>
    </row>
    <row r="40" spans="1:26" ht="12.75">
      <c r="A40" s="7" t="s">
        <v>63</v>
      </c>
      <c r="B40" s="7" t="s">
        <v>631</v>
      </c>
      <c r="C40" s="7" t="s">
        <v>616</v>
      </c>
      <c r="D40" s="8">
        <v>96</v>
      </c>
      <c r="E40" s="8">
        <v>44349000</v>
      </c>
      <c r="F40" s="8">
        <v>1895</v>
      </c>
      <c r="G40" s="8">
        <v>1273813900</v>
      </c>
      <c r="H40" s="8">
        <v>0</v>
      </c>
      <c r="I40" s="8">
        <v>0</v>
      </c>
      <c r="J40" s="8">
        <v>0</v>
      </c>
      <c r="K40" s="8">
        <v>0</v>
      </c>
      <c r="L40" s="8">
        <v>114</v>
      </c>
      <c r="M40" s="8">
        <v>673970500</v>
      </c>
      <c r="N40" s="8">
        <v>112</v>
      </c>
      <c r="O40" s="8">
        <v>671614400</v>
      </c>
      <c r="P40" s="8">
        <v>1</v>
      </c>
      <c r="Q40" s="8">
        <v>1383600</v>
      </c>
      <c r="R40" s="8">
        <v>1</v>
      </c>
      <c r="S40" s="8">
        <v>972500</v>
      </c>
      <c r="T40" s="13">
        <v>1992133400</v>
      </c>
      <c r="U40" s="9">
        <f t="shared" si="1"/>
        <v>0.6394219885073962</v>
      </c>
      <c r="V40" s="10">
        <f t="shared" si="2"/>
        <v>1895</v>
      </c>
      <c r="W40" s="10">
        <f t="shared" si="3"/>
        <v>1274786400</v>
      </c>
      <c r="X40" s="10">
        <f t="shared" si="4"/>
        <v>672197.308707124</v>
      </c>
      <c r="Y40" s="11">
        <f t="shared" si="0"/>
        <v>0.00048817011953115186</v>
      </c>
      <c r="Z40" s="13">
        <f t="shared" si="5"/>
        <v>1274786400</v>
      </c>
    </row>
    <row r="41" spans="1:26" ht="12.75">
      <c r="A41" s="7" t="s">
        <v>64</v>
      </c>
      <c r="B41" s="7" t="s">
        <v>632</v>
      </c>
      <c r="C41" s="7" t="s">
        <v>616</v>
      </c>
      <c r="D41" s="8">
        <v>131</v>
      </c>
      <c r="E41" s="8">
        <v>6691200</v>
      </c>
      <c r="F41" s="8">
        <v>10208</v>
      </c>
      <c r="G41" s="8">
        <v>1864094300</v>
      </c>
      <c r="H41" s="8">
        <v>0</v>
      </c>
      <c r="I41" s="8">
        <v>0</v>
      </c>
      <c r="J41" s="8">
        <v>0</v>
      </c>
      <c r="K41" s="8">
        <v>0</v>
      </c>
      <c r="L41" s="8">
        <v>484</v>
      </c>
      <c r="M41" s="8">
        <v>412252900</v>
      </c>
      <c r="N41" s="8">
        <v>403</v>
      </c>
      <c r="O41" s="8">
        <v>227334900</v>
      </c>
      <c r="P41" s="8">
        <v>68</v>
      </c>
      <c r="Q41" s="8">
        <v>127029200</v>
      </c>
      <c r="R41" s="8">
        <v>13</v>
      </c>
      <c r="S41" s="8">
        <v>57888800</v>
      </c>
      <c r="T41" s="13">
        <v>2283038400</v>
      </c>
      <c r="U41" s="9">
        <f t="shared" si="1"/>
        <v>0.8164971294394348</v>
      </c>
      <c r="V41" s="10">
        <f t="shared" si="2"/>
        <v>10208</v>
      </c>
      <c r="W41" s="10">
        <f t="shared" si="3"/>
        <v>1921983100</v>
      </c>
      <c r="X41" s="10">
        <f t="shared" si="4"/>
        <v>182611.11873040753</v>
      </c>
      <c r="Y41" s="11">
        <f t="shared" si="0"/>
        <v>0.025356034309365973</v>
      </c>
      <c r="Z41" s="13">
        <f t="shared" si="5"/>
        <v>1921983100</v>
      </c>
    </row>
    <row r="42" spans="1:26" ht="12.75">
      <c r="A42" s="7" t="s">
        <v>65</v>
      </c>
      <c r="B42" s="7" t="s">
        <v>633</v>
      </c>
      <c r="C42" s="7" t="s">
        <v>616</v>
      </c>
      <c r="D42" s="8">
        <v>62</v>
      </c>
      <c r="E42" s="8">
        <v>6419800</v>
      </c>
      <c r="F42" s="8">
        <v>2025</v>
      </c>
      <c r="G42" s="8">
        <v>374288700</v>
      </c>
      <c r="H42" s="8">
        <v>0</v>
      </c>
      <c r="I42" s="8">
        <v>0</v>
      </c>
      <c r="J42" s="8">
        <v>0</v>
      </c>
      <c r="K42" s="8">
        <v>0</v>
      </c>
      <c r="L42" s="8">
        <v>444</v>
      </c>
      <c r="M42" s="8">
        <v>228461700</v>
      </c>
      <c r="N42" s="8">
        <v>203</v>
      </c>
      <c r="O42" s="8">
        <v>113777500</v>
      </c>
      <c r="P42" s="8">
        <v>119</v>
      </c>
      <c r="Q42" s="8">
        <v>47251500</v>
      </c>
      <c r="R42" s="8">
        <v>122</v>
      </c>
      <c r="S42" s="8">
        <v>67432700</v>
      </c>
      <c r="T42" s="13">
        <v>609170200</v>
      </c>
      <c r="U42" s="9">
        <f t="shared" si="1"/>
        <v>0.6144238506742451</v>
      </c>
      <c r="V42" s="10">
        <f t="shared" si="2"/>
        <v>2025</v>
      </c>
      <c r="W42" s="10">
        <f t="shared" si="3"/>
        <v>441721400</v>
      </c>
      <c r="X42" s="10">
        <f t="shared" si="4"/>
        <v>184833.92592592593</v>
      </c>
      <c r="Y42" s="11">
        <f t="shared" si="0"/>
        <v>0.1106959926798783</v>
      </c>
      <c r="Z42" s="13">
        <f t="shared" si="5"/>
        <v>441721400</v>
      </c>
    </row>
    <row r="43" spans="1:26" ht="12.75">
      <c r="A43" s="7" t="s">
        <v>66</v>
      </c>
      <c r="B43" s="7" t="s">
        <v>634</v>
      </c>
      <c r="C43" s="7" t="s">
        <v>616</v>
      </c>
      <c r="D43" s="8">
        <v>106</v>
      </c>
      <c r="E43" s="8">
        <v>42218500</v>
      </c>
      <c r="F43" s="8">
        <v>7921</v>
      </c>
      <c r="G43" s="8">
        <v>3157567100</v>
      </c>
      <c r="H43" s="8">
        <v>0</v>
      </c>
      <c r="I43" s="8">
        <v>0</v>
      </c>
      <c r="J43" s="8">
        <v>0</v>
      </c>
      <c r="K43" s="8">
        <v>0</v>
      </c>
      <c r="L43" s="8">
        <v>466</v>
      </c>
      <c r="M43" s="8">
        <v>2651601200</v>
      </c>
      <c r="N43" s="8">
        <v>385</v>
      </c>
      <c r="O43" s="8">
        <v>985760200</v>
      </c>
      <c r="P43" s="8">
        <v>9</v>
      </c>
      <c r="Q43" s="8">
        <v>10568600</v>
      </c>
      <c r="R43" s="8">
        <v>72</v>
      </c>
      <c r="S43" s="8">
        <v>1655272400</v>
      </c>
      <c r="T43" s="13">
        <v>5851386800</v>
      </c>
      <c r="U43" s="9">
        <f t="shared" si="1"/>
        <v>0.5396271359124644</v>
      </c>
      <c r="V43" s="10">
        <f t="shared" si="2"/>
        <v>7921</v>
      </c>
      <c r="W43" s="10">
        <f t="shared" si="3"/>
        <v>4812839500</v>
      </c>
      <c r="X43" s="10">
        <f t="shared" si="4"/>
        <v>398632.3822749653</v>
      </c>
      <c r="Y43" s="11">
        <f t="shared" si="0"/>
        <v>0.2828854862235394</v>
      </c>
      <c r="Z43" s="13">
        <f t="shared" si="5"/>
        <v>4812839500</v>
      </c>
    </row>
    <row r="44" spans="1:26" ht="12.75">
      <c r="A44" s="7" t="s">
        <v>67</v>
      </c>
      <c r="B44" s="7" t="s">
        <v>635</v>
      </c>
      <c r="C44" s="7" t="s">
        <v>616</v>
      </c>
      <c r="D44" s="8">
        <v>224</v>
      </c>
      <c r="E44" s="8">
        <v>43873800</v>
      </c>
      <c r="F44" s="8">
        <v>3376</v>
      </c>
      <c r="G44" s="8">
        <v>1822549052</v>
      </c>
      <c r="H44" s="8">
        <v>9</v>
      </c>
      <c r="I44" s="8">
        <v>4192500</v>
      </c>
      <c r="J44" s="8">
        <v>10</v>
      </c>
      <c r="K44" s="8">
        <v>19000</v>
      </c>
      <c r="L44" s="8">
        <v>69</v>
      </c>
      <c r="M44" s="8">
        <v>298152030</v>
      </c>
      <c r="N44" s="8">
        <v>53</v>
      </c>
      <c r="O44" s="8">
        <v>274931030</v>
      </c>
      <c r="P44" s="8">
        <v>15</v>
      </c>
      <c r="Q44" s="8">
        <v>13438000</v>
      </c>
      <c r="R44" s="8">
        <v>1</v>
      </c>
      <c r="S44" s="8">
        <v>9783000</v>
      </c>
      <c r="T44" s="13">
        <v>2168786382</v>
      </c>
      <c r="U44" s="9">
        <f t="shared" si="1"/>
        <v>0.8422874503275999</v>
      </c>
      <c r="V44" s="10">
        <f t="shared" si="2"/>
        <v>3385</v>
      </c>
      <c r="W44" s="10">
        <f t="shared" si="3"/>
        <v>1836524552</v>
      </c>
      <c r="X44" s="10">
        <f t="shared" si="4"/>
        <v>539657.7701624816</v>
      </c>
      <c r="Y44" s="11">
        <f t="shared" si="0"/>
        <v>0.004510817700256106</v>
      </c>
      <c r="Z44" s="13">
        <f t="shared" si="5"/>
        <v>1832332052</v>
      </c>
    </row>
    <row r="45" spans="1:26" ht="12.75">
      <c r="A45" s="7" t="s">
        <v>68</v>
      </c>
      <c r="B45" s="7" t="s">
        <v>636</v>
      </c>
      <c r="C45" s="7" t="s">
        <v>616</v>
      </c>
      <c r="D45" s="8">
        <v>158</v>
      </c>
      <c r="E45" s="8">
        <v>13388400</v>
      </c>
      <c r="F45" s="8">
        <v>5435</v>
      </c>
      <c r="G45" s="8">
        <v>875271800</v>
      </c>
      <c r="H45" s="8">
        <v>0</v>
      </c>
      <c r="I45" s="8">
        <v>0</v>
      </c>
      <c r="J45" s="8">
        <v>0</v>
      </c>
      <c r="K45" s="8">
        <v>0</v>
      </c>
      <c r="L45" s="8">
        <v>664</v>
      </c>
      <c r="M45" s="8">
        <v>292489100</v>
      </c>
      <c r="N45" s="8">
        <v>461</v>
      </c>
      <c r="O45" s="8">
        <v>154779400</v>
      </c>
      <c r="P45" s="8">
        <v>83</v>
      </c>
      <c r="Q45" s="8">
        <v>88124200</v>
      </c>
      <c r="R45" s="8">
        <v>120</v>
      </c>
      <c r="S45" s="8">
        <v>49585500</v>
      </c>
      <c r="T45" s="13">
        <v>1181149300</v>
      </c>
      <c r="U45" s="9">
        <f t="shared" si="1"/>
        <v>0.7410340081478268</v>
      </c>
      <c r="V45" s="10">
        <f t="shared" si="2"/>
        <v>5435</v>
      </c>
      <c r="W45" s="10">
        <f t="shared" si="3"/>
        <v>924857300</v>
      </c>
      <c r="X45" s="10">
        <f t="shared" si="4"/>
        <v>161043.56945722172</v>
      </c>
      <c r="Y45" s="11">
        <f t="shared" si="0"/>
        <v>0.04198072165813416</v>
      </c>
      <c r="Z45" s="13">
        <f t="shared" si="5"/>
        <v>924857300</v>
      </c>
    </row>
    <row r="46" spans="1:26" ht="12.75">
      <c r="A46" s="7" t="s">
        <v>69</v>
      </c>
      <c r="B46" s="7" t="s">
        <v>637</v>
      </c>
      <c r="C46" s="7" t="s">
        <v>616</v>
      </c>
      <c r="D46" s="8">
        <v>55</v>
      </c>
      <c r="E46" s="8">
        <v>7660300</v>
      </c>
      <c r="F46" s="8">
        <v>3843</v>
      </c>
      <c r="G46" s="8">
        <v>1646170900</v>
      </c>
      <c r="H46" s="8">
        <v>0</v>
      </c>
      <c r="I46" s="8">
        <v>0</v>
      </c>
      <c r="J46" s="8">
        <v>0</v>
      </c>
      <c r="K46" s="8">
        <v>0</v>
      </c>
      <c r="L46" s="8">
        <v>108</v>
      </c>
      <c r="M46" s="8">
        <v>152229900</v>
      </c>
      <c r="N46" s="8">
        <v>101</v>
      </c>
      <c r="O46" s="8">
        <v>128764100</v>
      </c>
      <c r="P46" s="8">
        <v>7</v>
      </c>
      <c r="Q46" s="8">
        <v>23465800</v>
      </c>
      <c r="R46" s="8">
        <v>0</v>
      </c>
      <c r="S46" s="8">
        <v>0</v>
      </c>
      <c r="T46" s="13">
        <v>1806061100</v>
      </c>
      <c r="U46" s="9">
        <f t="shared" si="1"/>
        <v>0.9114702154871727</v>
      </c>
      <c r="V46" s="10">
        <f t="shared" si="2"/>
        <v>3843</v>
      </c>
      <c r="W46" s="10">
        <f t="shared" si="3"/>
        <v>1646170900</v>
      </c>
      <c r="X46" s="10">
        <f t="shared" si="4"/>
        <v>428355.68566224305</v>
      </c>
      <c r="Y46" s="11">
        <f t="shared" si="0"/>
        <v>0</v>
      </c>
      <c r="Z46" s="13">
        <f t="shared" si="5"/>
        <v>1646170900</v>
      </c>
    </row>
    <row r="47" spans="1:26" ht="12.75">
      <c r="A47" s="7" t="s">
        <v>70</v>
      </c>
      <c r="B47" s="7" t="s">
        <v>638</v>
      </c>
      <c r="C47" s="7" t="s">
        <v>616</v>
      </c>
      <c r="D47" s="8">
        <v>320</v>
      </c>
      <c r="E47" s="8">
        <v>23818600</v>
      </c>
      <c r="F47" s="8">
        <v>7924</v>
      </c>
      <c r="G47" s="8">
        <v>926098000</v>
      </c>
      <c r="H47" s="8">
        <v>0</v>
      </c>
      <c r="I47" s="8">
        <v>0</v>
      </c>
      <c r="J47" s="8">
        <v>0</v>
      </c>
      <c r="K47" s="8">
        <v>0</v>
      </c>
      <c r="L47" s="8">
        <v>1495</v>
      </c>
      <c r="M47" s="8">
        <v>1312154600</v>
      </c>
      <c r="N47" s="8">
        <v>1043</v>
      </c>
      <c r="O47" s="8">
        <v>775313800</v>
      </c>
      <c r="P47" s="8">
        <v>244</v>
      </c>
      <c r="Q47" s="8">
        <v>150708400</v>
      </c>
      <c r="R47" s="8">
        <v>208</v>
      </c>
      <c r="S47" s="8">
        <v>386132400</v>
      </c>
      <c r="T47" s="13">
        <v>2262071200</v>
      </c>
      <c r="U47" s="9">
        <f t="shared" si="1"/>
        <v>0.40940267485833337</v>
      </c>
      <c r="V47" s="10">
        <f t="shared" si="2"/>
        <v>7924</v>
      </c>
      <c r="W47" s="10">
        <f t="shared" si="3"/>
        <v>1312230400</v>
      </c>
      <c r="X47" s="10">
        <f t="shared" si="4"/>
        <v>116872.53912165573</v>
      </c>
      <c r="Y47" s="11">
        <f t="shared" si="0"/>
        <v>0.17069860577332843</v>
      </c>
      <c r="Z47" s="13">
        <f t="shared" si="5"/>
        <v>1312230400</v>
      </c>
    </row>
    <row r="48" spans="1:26" ht="12.75">
      <c r="A48" s="7" t="s">
        <v>71</v>
      </c>
      <c r="B48" s="7" t="s">
        <v>639</v>
      </c>
      <c r="C48" s="7" t="s">
        <v>616</v>
      </c>
      <c r="D48" s="8">
        <v>99</v>
      </c>
      <c r="E48" s="8">
        <v>9814800</v>
      </c>
      <c r="F48" s="8">
        <v>1549</v>
      </c>
      <c r="G48" s="8">
        <v>474434600</v>
      </c>
      <c r="H48" s="8">
        <v>0</v>
      </c>
      <c r="I48" s="8">
        <v>0</v>
      </c>
      <c r="J48" s="8">
        <v>0</v>
      </c>
      <c r="K48" s="8">
        <v>0</v>
      </c>
      <c r="L48" s="8">
        <v>27</v>
      </c>
      <c r="M48" s="8">
        <v>19370500</v>
      </c>
      <c r="N48" s="8">
        <v>27</v>
      </c>
      <c r="O48" s="8">
        <v>19370500</v>
      </c>
      <c r="P48" s="8">
        <v>0</v>
      </c>
      <c r="Q48" s="8">
        <v>0</v>
      </c>
      <c r="R48" s="8">
        <v>0</v>
      </c>
      <c r="S48" s="8">
        <v>0</v>
      </c>
      <c r="T48" s="13">
        <v>503619900</v>
      </c>
      <c r="U48" s="9">
        <f t="shared" si="1"/>
        <v>0.9420489539829542</v>
      </c>
      <c r="V48" s="10">
        <f t="shared" si="2"/>
        <v>1549</v>
      </c>
      <c r="W48" s="10">
        <f t="shared" si="3"/>
        <v>474434600</v>
      </c>
      <c r="X48" s="10">
        <f t="shared" si="4"/>
        <v>306284.4415752098</v>
      </c>
      <c r="Y48" s="11">
        <f t="shared" si="0"/>
        <v>0</v>
      </c>
      <c r="Z48" s="13">
        <f t="shared" si="5"/>
        <v>474434600</v>
      </c>
    </row>
    <row r="49" spans="1:26" ht="12.75">
      <c r="A49" s="7" t="s">
        <v>72</v>
      </c>
      <c r="B49" s="7" t="s">
        <v>640</v>
      </c>
      <c r="C49" s="7" t="s">
        <v>616</v>
      </c>
      <c r="D49" s="8">
        <v>113</v>
      </c>
      <c r="E49" s="8">
        <v>5767700</v>
      </c>
      <c r="F49" s="8">
        <v>3299</v>
      </c>
      <c r="G49" s="8">
        <v>653591600</v>
      </c>
      <c r="H49" s="8">
        <v>0</v>
      </c>
      <c r="I49" s="8">
        <v>0</v>
      </c>
      <c r="J49" s="8">
        <v>0</v>
      </c>
      <c r="K49" s="8">
        <v>0</v>
      </c>
      <c r="L49" s="8">
        <v>213</v>
      </c>
      <c r="M49" s="8">
        <v>211048100</v>
      </c>
      <c r="N49" s="8">
        <v>177</v>
      </c>
      <c r="O49" s="8">
        <v>164659200</v>
      </c>
      <c r="P49" s="8">
        <v>12</v>
      </c>
      <c r="Q49" s="8">
        <v>12286000</v>
      </c>
      <c r="R49" s="8">
        <v>24</v>
      </c>
      <c r="S49" s="8">
        <v>34102900</v>
      </c>
      <c r="T49" s="13">
        <v>870407400</v>
      </c>
      <c r="U49" s="9">
        <f t="shared" si="1"/>
        <v>0.7509030828552239</v>
      </c>
      <c r="V49" s="10">
        <f t="shared" si="2"/>
        <v>3299</v>
      </c>
      <c r="W49" s="10">
        <f t="shared" si="3"/>
        <v>687694500</v>
      </c>
      <c r="X49" s="10">
        <f t="shared" si="4"/>
        <v>198118.09639284632</v>
      </c>
      <c r="Y49" s="11">
        <f t="shared" si="0"/>
        <v>0.039180388402028754</v>
      </c>
      <c r="Z49" s="13">
        <f t="shared" si="5"/>
        <v>687694500</v>
      </c>
    </row>
    <row r="50" spans="1:26" ht="12.75">
      <c r="A50" s="7" t="s">
        <v>73</v>
      </c>
      <c r="B50" s="7" t="s">
        <v>641</v>
      </c>
      <c r="C50" s="7" t="s">
        <v>616</v>
      </c>
      <c r="D50" s="8">
        <v>46</v>
      </c>
      <c r="E50" s="8">
        <v>15007200</v>
      </c>
      <c r="F50" s="8">
        <v>1126</v>
      </c>
      <c r="G50" s="8">
        <v>637619300</v>
      </c>
      <c r="H50" s="8">
        <v>0</v>
      </c>
      <c r="I50" s="8">
        <v>0</v>
      </c>
      <c r="J50" s="8">
        <v>0</v>
      </c>
      <c r="K50" s="8">
        <v>0</v>
      </c>
      <c r="L50" s="8">
        <v>44</v>
      </c>
      <c r="M50" s="8">
        <v>76770900</v>
      </c>
      <c r="N50" s="8">
        <v>44</v>
      </c>
      <c r="O50" s="8">
        <v>76770900</v>
      </c>
      <c r="P50" s="8">
        <v>0</v>
      </c>
      <c r="Q50" s="8">
        <v>0</v>
      </c>
      <c r="R50" s="8">
        <v>0</v>
      </c>
      <c r="S50" s="8">
        <v>0</v>
      </c>
      <c r="T50" s="13">
        <v>729397400</v>
      </c>
      <c r="U50" s="9">
        <f t="shared" si="1"/>
        <v>0.8741727074979977</v>
      </c>
      <c r="V50" s="10">
        <f t="shared" si="2"/>
        <v>1126</v>
      </c>
      <c r="W50" s="10">
        <f t="shared" si="3"/>
        <v>637619300</v>
      </c>
      <c r="X50" s="10">
        <f t="shared" si="4"/>
        <v>566269.3605683837</v>
      </c>
      <c r="Y50" s="11">
        <f t="shared" si="0"/>
        <v>0</v>
      </c>
      <c r="Z50" s="13">
        <f t="shared" si="5"/>
        <v>637619300</v>
      </c>
    </row>
    <row r="51" spans="1:26" ht="12.75">
      <c r="A51" s="7" t="s">
        <v>74</v>
      </c>
      <c r="B51" s="7" t="s">
        <v>642</v>
      </c>
      <c r="C51" s="7" t="s">
        <v>616</v>
      </c>
      <c r="D51" s="8">
        <v>84</v>
      </c>
      <c r="E51" s="8">
        <v>8093900</v>
      </c>
      <c r="F51" s="8">
        <v>3285</v>
      </c>
      <c r="G51" s="8">
        <v>772777000</v>
      </c>
      <c r="H51" s="8">
        <v>2</v>
      </c>
      <c r="I51" s="8">
        <v>396200</v>
      </c>
      <c r="J51" s="8">
        <v>3</v>
      </c>
      <c r="K51" s="8">
        <v>13000</v>
      </c>
      <c r="L51" s="8">
        <v>111</v>
      </c>
      <c r="M51" s="8">
        <v>58790400</v>
      </c>
      <c r="N51" s="8">
        <v>96</v>
      </c>
      <c r="O51" s="8">
        <v>50196800</v>
      </c>
      <c r="P51" s="8">
        <v>13</v>
      </c>
      <c r="Q51" s="8">
        <v>7643500</v>
      </c>
      <c r="R51" s="8">
        <v>2</v>
      </c>
      <c r="S51" s="8">
        <v>950100</v>
      </c>
      <c r="T51" s="13">
        <v>840070500</v>
      </c>
      <c r="U51" s="9">
        <f t="shared" si="1"/>
        <v>0.9203670406233763</v>
      </c>
      <c r="V51" s="10">
        <f t="shared" si="2"/>
        <v>3287</v>
      </c>
      <c r="W51" s="10">
        <f t="shared" si="3"/>
        <v>774123300</v>
      </c>
      <c r="X51" s="10">
        <f t="shared" si="4"/>
        <v>235221.53939762703</v>
      </c>
      <c r="Y51" s="11">
        <f t="shared" si="0"/>
        <v>0.0011309765073288492</v>
      </c>
      <c r="Z51" s="13">
        <f t="shared" si="5"/>
        <v>773727100</v>
      </c>
    </row>
    <row r="52" spans="1:26" ht="12.75">
      <c r="A52" s="7" t="s">
        <v>75</v>
      </c>
      <c r="B52" s="7" t="s">
        <v>643</v>
      </c>
      <c r="C52" s="7" t="s">
        <v>616</v>
      </c>
      <c r="D52" s="8">
        <v>50</v>
      </c>
      <c r="E52" s="8">
        <v>5478700</v>
      </c>
      <c r="F52" s="8">
        <v>1435</v>
      </c>
      <c r="G52" s="8">
        <v>619422700</v>
      </c>
      <c r="H52" s="8">
        <v>0</v>
      </c>
      <c r="I52" s="8">
        <v>0</v>
      </c>
      <c r="J52" s="8">
        <v>0</v>
      </c>
      <c r="K52" s="8">
        <v>0</v>
      </c>
      <c r="L52" s="8">
        <v>41</v>
      </c>
      <c r="M52" s="8">
        <v>37758000</v>
      </c>
      <c r="N52" s="8">
        <v>41</v>
      </c>
      <c r="O52" s="8">
        <v>37758000</v>
      </c>
      <c r="P52" s="8">
        <v>0</v>
      </c>
      <c r="Q52" s="8">
        <v>0</v>
      </c>
      <c r="R52" s="8">
        <v>0</v>
      </c>
      <c r="S52" s="8">
        <v>0</v>
      </c>
      <c r="T52" s="13">
        <v>662659400</v>
      </c>
      <c r="U52" s="9">
        <f t="shared" si="1"/>
        <v>0.9347527553370555</v>
      </c>
      <c r="V52" s="10">
        <f t="shared" si="2"/>
        <v>1435</v>
      </c>
      <c r="W52" s="10">
        <f t="shared" si="3"/>
        <v>619422700</v>
      </c>
      <c r="X52" s="10">
        <f t="shared" si="4"/>
        <v>431653.4494773519</v>
      </c>
      <c r="Y52" s="11">
        <f t="shared" si="0"/>
        <v>0</v>
      </c>
      <c r="Z52" s="13">
        <f t="shared" si="5"/>
        <v>619422700</v>
      </c>
    </row>
    <row r="53" spans="1:26" ht="12.75">
      <c r="A53" s="7" t="s">
        <v>76</v>
      </c>
      <c r="B53" s="7" t="s">
        <v>644</v>
      </c>
      <c r="C53" s="7" t="s">
        <v>616</v>
      </c>
      <c r="D53" s="8">
        <v>46</v>
      </c>
      <c r="E53" s="8">
        <v>4027200</v>
      </c>
      <c r="F53" s="8">
        <v>2444</v>
      </c>
      <c r="G53" s="8">
        <v>622751400</v>
      </c>
      <c r="H53" s="8">
        <v>0</v>
      </c>
      <c r="I53" s="8">
        <v>0</v>
      </c>
      <c r="J53" s="8">
        <v>0</v>
      </c>
      <c r="K53" s="8">
        <v>0</v>
      </c>
      <c r="L53" s="8">
        <v>93</v>
      </c>
      <c r="M53" s="8">
        <v>88532600</v>
      </c>
      <c r="N53" s="8">
        <v>58</v>
      </c>
      <c r="O53" s="8">
        <v>39037500</v>
      </c>
      <c r="P53" s="8">
        <v>5</v>
      </c>
      <c r="Q53" s="8">
        <v>14381900</v>
      </c>
      <c r="R53" s="8">
        <v>30</v>
      </c>
      <c r="S53" s="8">
        <v>35113200</v>
      </c>
      <c r="T53" s="13">
        <v>715311200</v>
      </c>
      <c r="U53" s="9">
        <f t="shared" si="1"/>
        <v>0.8706020540430515</v>
      </c>
      <c r="V53" s="10">
        <f t="shared" si="2"/>
        <v>2444</v>
      </c>
      <c r="W53" s="10">
        <f t="shared" si="3"/>
        <v>657864600</v>
      </c>
      <c r="X53" s="10">
        <f t="shared" si="4"/>
        <v>254808.2651391162</v>
      </c>
      <c r="Y53" s="11">
        <f t="shared" si="0"/>
        <v>0.04908800533250423</v>
      </c>
      <c r="Z53" s="13">
        <f t="shared" si="5"/>
        <v>657864600</v>
      </c>
    </row>
    <row r="54" spans="1:26" ht="12.75">
      <c r="A54" s="7" t="s">
        <v>77</v>
      </c>
      <c r="B54" s="7" t="s">
        <v>645</v>
      </c>
      <c r="C54" s="7" t="s">
        <v>616</v>
      </c>
      <c r="D54" s="8">
        <v>45</v>
      </c>
      <c r="E54" s="8">
        <v>5050400</v>
      </c>
      <c r="F54" s="8">
        <v>2262</v>
      </c>
      <c r="G54" s="8">
        <v>367775000</v>
      </c>
      <c r="H54" s="8">
        <v>0</v>
      </c>
      <c r="I54" s="8">
        <v>0</v>
      </c>
      <c r="J54" s="8">
        <v>0</v>
      </c>
      <c r="K54" s="8">
        <v>0</v>
      </c>
      <c r="L54" s="8">
        <v>222</v>
      </c>
      <c r="M54" s="8">
        <v>200544040</v>
      </c>
      <c r="N54" s="8">
        <v>122</v>
      </c>
      <c r="O54" s="8">
        <v>71807400</v>
      </c>
      <c r="P54" s="8">
        <v>78</v>
      </c>
      <c r="Q54" s="8">
        <v>68905900</v>
      </c>
      <c r="R54" s="8">
        <v>22</v>
      </c>
      <c r="S54" s="8">
        <v>59830740</v>
      </c>
      <c r="T54" s="13">
        <v>573369440</v>
      </c>
      <c r="U54" s="9">
        <f t="shared" si="1"/>
        <v>0.6414276282321569</v>
      </c>
      <c r="V54" s="10">
        <f t="shared" si="2"/>
        <v>2262</v>
      </c>
      <c r="W54" s="10">
        <f t="shared" si="3"/>
        <v>427605740</v>
      </c>
      <c r="X54" s="10">
        <f t="shared" si="4"/>
        <v>162588.41732979665</v>
      </c>
      <c r="Y54" s="11">
        <f t="shared" si="0"/>
        <v>0.10434937027686722</v>
      </c>
      <c r="Z54" s="13">
        <f t="shared" si="5"/>
        <v>427605740</v>
      </c>
    </row>
    <row r="55" spans="1:26" ht="12.75">
      <c r="A55" s="7" t="s">
        <v>78</v>
      </c>
      <c r="B55" s="7" t="s">
        <v>646</v>
      </c>
      <c r="C55" s="7" t="s">
        <v>616</v>
      </c>
      <c r="D55" s="8">
        <v>89</v>
      </c>
      <c r="E55" s="8">
        <v>11283700</v>
      </c>
      <c r="F55" s="8">
        <v>4376</v>
      </c>
      <c r="G55" s="8">
        <v>1384591000</v>
      </c>
      <c r="H55" s="8">
        <v>0</v>
      </c>
      <c r="I55" s="8">
        <v>0</v>
      </c>
      <c r="J55" s="8">
        <v>0</v>
      </c>
      <c r="K55" s="8">
        <v>0</v>
      </c>
      <c r="L55" s="8">
        <v>509</v>
      </c>
      <c r="M55" s="8">
        <v>533858400</v>
      </c>
      <c r="N55" s="8">
        <v>317</v>
      </c>
      <c r="O55" s="8">
        <v>266838200</v>
      </c>
      <c r="P55" s="8">
        <v>101</v>
      </c>
      <c r="Q55" s="8">
        <v>127822000</v>
      </c>
      <c r="R55" s="8">
        <v>91</v>
      </c>
      <c r="S55" s="8">
        <v>139198200</v>
      </c>
      <c r="T55" s="13">
        <v>1929733100</v>
      </c>
      <c r="U55" s="9">
        <f t="shared" si="1"/>
        <v>0.7175038869364888</v>
      </c>
      <c r="V55" s="10">
        <f t="shared" si="2"/>
        <v>4376</v>
      </c>
      <c r="W55" s="10">
        <f t="shared" si="3"/>
        <v>1523789200</v>
      </c>
      <c r="X55" s="10">
        <f t="shared" si="4"/>
        <v>316405.6215722121</v>
      </c>
      <c r="Y55" s="11">
        <f t="shared" si="0"/>
        <v>0.07213339502752997</v>
      </c>
      <c r="Z55" s="13">
        <f t="shared" si="5"/>
        <v>1523789200</v>
      </c>
    </row>
    <row r="56" spans="1:26" ht="12.75">
      <c r="A56" s="7" t="s">
        <v>79</v>
      </c>
      <c r="B56" s="7" t="s">
        <v>647</v>
      </c>
      <c r="C56" s="7" t="s">
        <v>616</v>
      </c>
      <c r="D56" s="8">
        <v>149</v>
      </c>
      <c r="E56" s="8">
        <v>33906300</v>
      </c>
      <c r="F56" s="8">
        <v>5063</v>
      </c>
      <c r="G56" s="8">
        <v>851058500</v>
      </c>
      <c r="H56" s="8">
        <v>0</v>
      </c>
      <c r="I56" s="8">
        <v>0</v>
      </c>
      <c r="J56" s="8">
        <v>0</v>
      </c>
      <c r="K56" s="8">
        <v>0</v>
      </c>
      <c r="L56" s="8">
        <v>459</v>
      </c>
      <c r="M56" s="8">
        <v>524413900</v>
      </c>
      <c r="N56" s="8">
        <v>309</v>
      </c>
      <c r="O56" s="8">
        <v>221190700</v>
      </c>
      <c r="P56" s="8">
        <v>100</v>
      </c>
      <c r="Q56" s="8">
        <v>275511600</v>
      </c>
      <c r="R56" s="8">
        <v>50</v>
      </c>
      <c r="S56" s="8">
        <v>27711600</v>
      </c>
      <c r="T56" s="13">
        <v>1409378700</v>
      </c>
      <c r="U56" s="9">
        <f t="shared" si="1"/>
        <v>0.6038536697056653</v>
      </c>
      <c r="V56" s="10">
        <f t="shared" si="2"/>
        <v>5063</v>
      </c>
      <c r="W56" s="10">
        <f t="shared" si="3"/>
        <v>878770100</v>
      </c>
      <c r="X56" s="10">
        <f t="shared" si="4"/>
        <v>168093.7191388505</v>
      </c>
      <c r="Y56" s="11">
        <f t="shared" si="0"/>
        <v>0.01966228097529784</v>
      </c>
      <c r="Z56" s="13">
        <f t="shared" si="5"/>
        <v>878770100</v>
      </c>
    </row>
    <row r="57" spans="1:26" ht="12.75">
      <c r="A57" s="7" t="s">
        <v>80</v>
      </c>
      <c r="B57" s="7" t="s">
        <v>648</v>
      </c>
      <c r="C57" s="7" t="s">
        <v>616</v>
      </c>
      <c r="D57" s="8">
        <v>501</v>
      </c>
      <c r="E57" s="8">
        <v>88745600</v>
      </c>
      <c r="F57" s="8">
        <v>9126</v>
      </c>
      <c r="G57" s="8">
        <v>3160998600</v>
      </c>
      <c r="H57" s="8">
        <v>10</v>
      </c>
      <c r="I57" s="8">
        <v>5878400</v>
      </c>
      <c r="J57" s="8">
        <v>18</v>
      </c>
      <c r="K57" s="8">
        <v>506400</v>
      </c>
      <c r="L57" s="8">
        <v>234</v>
      </c>
      <c r="M57" s="8">
        <v>800780200</v>
      </c>
      <c r="N57" s="8">
        <v>159</v>
      </c>
      <c r="O57" s="8">
        <v>520455700</v>
      </c>
      <c r="P57" s="8">
        <v>67</v>
      </c>
      <c r="Q57" s="8">
        <v>248572700</v>
      </c>
      <c r="R57" s="8">
        <v>8</v>
      </c>
      <c r="S57" s="8">
        <v>31751800</v>
      </c>
      <c r="T57" s="13">
        <v>4056909200</v>
      </c>
      <c r="U57" s="9">
        <f t="shared" si="1"/>
        <v>0.7806132313732829</v>
      </c>
      <c r="V57" s="10">
        <f t="shared" si="2"/>
        <v>9136</v>
      </c>
      <c r="W57" s="10">
        <f t="shared" si="3"/>
        <v>3198628800</v>
      </c>
      <c r="X57" s="10">
        <f t="shared" si="4"/>
        <v>346637.14973730297</v>
      </c>
      <c r="Y57" s="11">
        <f t="shared" si="0"/>
        <v>0.00782659863326495</v>
      </c>
      <c r="Z57" s="13">
        <f t="shared" si="5"/>
        <v>3192750400</v>
      </c>
    </row>
    <row r="58" spans="1:26" ht="12.75">
      <c r="A58" s="7" t="s">
        <v>81</v>
      </c>
      <c r="B58" s="7" t="s">
        <v>649</v>
      </c>
      <c r="C58" s="7" t="s">
        <v>616</v>
      </c>
      <c r="D58" s="8">
        <v>62</v>
      </c>
      <c r="E58" s="8">
        <v>2904200</v>
      </c>
      <c r="F58" s="8">
        <v>2732</v>
      </c>
      <c r="G58" s="8">
        <v>487324600</v>
      </c>
      <c r="H58" s="8">
        <v>0</v>
      </c>
      <c r="I58" s="8">
        <v>0</v>
      </c>
      <c r="J58" s="8">
        <v>0</v>
      </c>
      <c r="K58" s="8">
        <v>0</v>
      </c>
      <c r="L58" s="8">
        <v>148</v>
      </c>
      <c r="M58" s="8">
        <v>127769400</v>
      </c>
      <c r="N58" s="8">
        <v>106</v>
      </c>
      <c r="O58" s="8">
        <v>52388600</v>
      </c>
      <c r="P58" s="8">
        <v>27</v>
      </c>
      <c r="Q58" s="8">
        <v>51920900</v>
      </c>
      <c r="R58" s="8">
        <v>15</v>
      </c>
      <c r="S58" s="8">
        <v>23459900</v>
      </c>
      <c r="T58" s="13">
        <v>617998200</v>
      </c>
      <c r="U58" s="9">
        <f t="shared" si="1"/>
        <v>0.7885534294436456</v>
      </c>
      <c r="V58" s="10">
        <f t="shared" si="2"/>
        <v>2732</v>
      </c>
      <c r="W58" s="10">
        <f t="shared" si="3"/>
        <v>510784500</v>
      </c>
      <c r="X58" s="10">
        <f t="shared" si="4"/>
        <v>178376.50073206442</v>
      </c>
      <c r="Y58" s="11">
        <f t="shared" si="0"/>
        <v>0.037961113802596834</v>
      </c>
      <c r="Z58" s="13">
        <f t="shared" si="5"/>
        <v>510784500</v>
      </c>
    </row>
    <row r="59" spans="1:26" ht="12.75">
      <c r="A59" s="7" t="s">
        <v>82</v>
      </c>
      <c r="B59" s="7" t="s">
        <v>650</v>
      </c>
      <c r="C59" s="7" t="s">
        <v>616</v>
      </c>
      <c r="D59" s="8">
        <v>38</v>
      </c>
      <c r="E59" s="8">
        <v>5425600</v>
      </c>
      <c r="F59" s="8">
        <v>2197</v>
      </c>
      <c r="G59" s="8">
        <v>670584400</v>
      </c>
      <c r="H59" s="8">
        <v>0</v>
      </c>
      <c r="I59" s="8">
        <v>0</v>
      </c>
      <c r="J59" s="8">
        <v>0</v>
      </c>
      <c r="K59" s="8">
        <v>0</v>
      </c>
      <c r="L59" s="8">
        <v>177</v>
      </c>
      <c r="M59" s="8">
        <v>171840300</v>
      </c>
      <c r="N59" s="8">
        <v>134</v>
      </c>
      <c r="O59" s="8">
        <v>118399400</v>
      </c>
      <c r="P59" s="8">
        <v>39</v>
      </c>
      <c r="Q59" s="8">
        <v>42202600</v>
      </c>
      <c r="R59" s="8">
        <v>4</v>
      </c>
      <c r="S59" s="8">
        <v>11238300</v>
      </c>
      <c r="T59" s="13">
        <v>847850300</v>
      </c>
      <c r="U59" s="9">
        <f t="shared" si="1"/>
        <v>0.7909231146111525</v>
      </c>
      <c r="V59" s="10">
        <f t="shared" si="2"/>
        <v>2197</v>
      </c>
      <c r="W59" s="10">
        <f t="shared" si="3"/>
        <v>681822700</v>
      </c>
      <c r="X59" s="10">
        <f t="shared" si="4"/>
        <v>305227.30996813835</v>
      </c>
      <c r="Y59" s="11">
        <f t="shared" si="0"/>
        <v>0.013255052218534333</v>
      </c>
      <c r="Z59" s="13">
        <f t="shared" si="5"/>
        <v>681822700</v>
      </c>
    </row>
    <row r="60" spans="1:26" ht="12.75">
      <c r="A60" s="7" t="s">
        <v>83</v>
      </c>
      <c r="B60" s="7" t="s">
        <v>651</v>
      </c>
      <c r="C60" s="7" t="s">
        <v>616</v>
      </c>
      <c r="D60" s="8">
        <v>100</v>
      </c>
      <c r="E60" s="8">
        <v>13113200</v>
      </c>
      <c r="F60" s="8">
        <v>2439</v>
      </c>
      <c r="G60" s="8">
        <v>687410000</v>
      </c>
      <c r="H60" s="8">
        <v>3</v>
      </c>
      <c r="I60" s="8">
        <v>832300</v>
      </c>
      <c r="J60" s="8">
        <v>13</v>
      </c>
      <c r="K60" s="8">
        <v>55800</v>
      </c>
      <c r="L60" s="8">
        <v>121</v>
      </c>
      <c r="M60" s="8">
        <v>395255900</v>
      </c>
      <c r="N60" s="8">
        <v>114</v>
      </c>
      <c r="O60" s="8">
        <v>380038300</v>
      </c>
      <c r="P60" s="8">
        <v>6</v>
      </c>
      <c r="Q60" s="8">
        <v>8217600</v>
      </c>
      <c r="R60" s="8">
        <v>1</v>
      </c>
      <c r="S60" s="8">
        <v>7000000</v>
      </c>
      <c r="T60" s="13">
        <v>1096667200</v>
      </c>
      <c r="U60" s="9">
        <f t="shared" si="1"/>
        <v>0.6275762601452838</v>
      </c>
      <c r="V60" s="10">
        <f t="shared" si="2"/>
        <v>2442</v>
      </c>
      <c r="W60" s="10">
        <f t="shared" si="3"/>
        <v>695242300</v>
      </c>
      <c r="X60" s="10">
        <f t="shared" si="4"/>
        <v>281835.5036855037</v>
      </c>
      <c r="Y60" s="11">
        <f t="shared" si="0"/>
        <v>0.006382975619221584</v>
      </c>
      <c r="Z60" s="13">
        <f t="shared" si="5"/>
        <v>694410000</v>
      </c>
    </row>
    <row r="61" spans="1:26" ht="12.75">
      <c r="A61" s="7" t="s">
        <v>84</v>
      </c>
      <c r="B61" s="7" t="s">
        <v>652</v>
      </c>
      <c r="C61" s="7" t="s">
        <v>616</v>
      </c>
      <c r="D61" s="8">
        <v>27</v>
      </c>
      <c r="E61" s="8">
        <v>4806100</v>
      </c>
      <c r="F61" s="8">
        <v>597</v>
      </c>
      <c r="G61" s="8">
        <v>106663453</v>
      </c>
      <c r="H61" s="8">
        <v>0</v>
      </c>
      <c r="I61" s="8">
        <v>0</v>
      </c>
      <c r="J61" s="8">
        <v>0</v>
      </c>
      <c r="K61" s="8">
        <v>0</v>
      </c>
      <c r="L61" s="8">
        <v>174</v>
      </c>
      <c r="M61" s="8">
        <v>289461307</v>
      </c>
      <c r="N61" s="8">
        <v>35</v>
      </c>
      <c r="O61" s="8">
        <v>36455346</v>
      </c>
      <c r="P61" s="8">
        <v>139</v>
      </c>
      <c r="Q61" s="8">
        <v>253005961</v>
      </c>
      <c r="R61" s="8">
        <v>0</v>
      </c>
      <c r="S61" s="8">
        <v>0</v>
      </c>
      <c r="T61" s="13">
        <v>400930860</v>
      </c>
      <c r="U61" s="9">
        <f t="shared" si="1"/>
        <v>0.2660395186342104</v>
      </c>
      <c r="V61" s="10">
        <f t="shared" si="2"/>
        <v>597</v>
      </c>
      <c r="W61" s="10">
        <f t="shared" si="3"/>
        <v>106663453</v>
      </c>
      <c r="X61" s="10">
        <f t="shared" si="4"/>
        <v>178665.75041876046</v>
      </c>
      <c r="Y61" s="11">
        <f t="shared" si="0"/>
        <v>0</v>
      </c>
      <c r="Z61" s="13">
        <f t="shared" si="5"/>
        <v>106663453</v>
      </c>
    </row>
    <row r="62" spans="1:26" ht="12.75">
      <c r="A62" s="7" t="s">
        <v>85</v>
      </c>
      <c r="B62" s="7" t="s">
        <v>653</v>
      </c>
      <c r="C62" s="7" t="s">
        <v>616</v>
      </c>
      <c r="D62" s="8">
        <v>43</v>
      </c>
      <c r="E62" s="8">
        <v>1450000</v>
      </c>
      <c r="F62" s="8">
        <v>4205</v>
      </c>
      <c r="G62" s="8">
        <v>876738640</v>
      </c>
      <c r="H62" s="8">
        <v>1</v>
      </c>
      <c r="I62" s="8">
        <v>438600</v>
      </c>
      <c r="J62" s="8">
        <v>0</v>
      </c>
      <c r="K62" s="8">
        <v>0</v>
      </c>
      <c r="L62" s="8">
        <v>87</v>
      </c>
      <c r="M62" s="8">
        <v>113325500</v>
      </c>
      <c r="N62" s="8">
        <v>70</v>
      </c>
      <c r="O62" s="8">
        <v>48162200</v>
      </c>
      <c r="P62" s="8">
        <v>3</v>
      </c>
      <c r="Q62" s="8">
        <v>1950800</v>
      </c>
      <c r="R62" s="8">
        <v>14</v>
      </c>
      <c r="S62" s="8">
        <v>63212500</v>
      </c>
      <c r="T62" s="13">
        <v>991952740</v>
      </c>
      <c r="U62" s="9">
        <f t="shared" si="1"/>
        <v>0.8842933787349587</v>
      </c>
      <c r="V62" s="10">
        <f t="shared" si="2"/>
        <v>4206</v>
      </c>
      <c r="W62" s="10">
        <f t="shared" si="3"/>
        <v>940389740</v>
      </c>
      <c r="X62" s="10">
        <f t="shared" si="4"/>
        <v>208553.78982406086</v>
      </c>
      <c r="Y62" s="11">
        <f t="shared" si="0"/>
        <v>0.06372531417172153</v>
      </c>
      <c r="Z62" s="13">
        <f t="shared" si="5"/>
        <v>939951140</v>
      </c>
    </row>
    <row r="63" spans="1:26" ht="12.75">
      <c r="A63" s="7" t="s">
        <v>86</v>
      </c>
      <c r="B63" s="7" t="s">
        <v>654</v>
      </c>
      <c r="C63" s="7" t="s">
        <v>616</v>
      </c>
      <c r="D63" s="8">
        <v>56</v>
      </c>
      <c r="E63" s="8">
        <v>4555900</v>
      </c>
      <c r="F63" s="8">
        <v>3726</v>
      </c>
      <c r="G63" s="8">
        <v>659882800</v>
      </c>
      <c r="H63" s="8">
        <v>0</v>
      </c>
      <c r="I63" s="8">
        <v>0</v>
      </c>
      <c r="J63" s="8">
        <v>0</v>
      </c>
      <c r="K63" s="8">
        <v>0</v>
      </c>
      <c r="L63" s="8">
        <v>282</v>
      </c>
      <c r="M63" s="8">
        <v>133046100</v>
      </c>
      <c r="N63" s="8">
        <v>192</v>
      </c>
      <c r="O63" s="8">
        <v>70342900</v>
      </c>
      <c r="P63" s="8">
        <v>52</v>
      </c>
      <c r="Q63" s="8">
        <v>25247800</v>
      </c>
      <c r="R63" s="8">
        <v>38</v>
      </c>
      <c r="S63" s="8">
        <v>37455400</v>
      </c>
      <c r="T63" s="13">
        <v>797484800</v>
      </c>
      <c r="U63" s="9">
        <f t="shared" si="1"/>
        <v>0.8274550185784105</v>
      </c>
      <c r="V63" s="10">
        <f t="shared" si="2"/>
        <v>3726</v>
      </c>
      <c r="W63" s="10">
        <f t="shared" si="3"/>
        <v>697338200</v>
      </c>
      <c r="X63" s="10">
        <f t="shared" si="4"/>
        <v>177102.2007514761</v>
      </c>
      <c r="Y63" s="11">
        <f t="shared" si="0"/>
        <v>0.046966913977545405</v>
      </c>
      <c r="Z63" s="13">
        <f t="shared" si="5"/>
        <v>697338200</v>
      </c>
    </row>
    <row r="64" spans="1:26" ht="12.75">
      <c r="A64" s="7" t="s">
        <v>87</v>
      </c>
      <c r="B64" s="7" t="s">
        <v>655</v>
      </c>
      <c r="C64" s="7" t="s">
        <v>616</v>
      </c>
      <c r="D64" s="8">
        <v>73</v>
      </c>
      <c r="E64" s="8">
        <v>5974200</v>
      </c>
      <c r="F64" s="8">
        <v>1419</v>
      </c>
      <c r="G64" s="8">
        <v>313629800</v>
      </c>
      <c r="H64" s="8">
        <v>0</v>
      </c>
      <c r="I64" s="8">
        <v>0</v>
      </c>
      <c r="J64" s="8">
        <v>0</v>
      </c>
      <c r="K64" s="8">
        <v>0</v>
      </c>
      <c r="L64" s="8">
        <v>138</v>
      </c>
      <c r="M64" s="8">
        <v>153270400</v>
      </c>
      <c r="N64" s="8">
        <v>79</v>
      </c>
      <c r="O64" s="8">
        <v>42371100</v>
      </c>
      <c r="P64" s="8">
        <v>59</v>
      </c>
      <c r="Q64" s="8">
        <v>110899300</v>
      </c>
      <c r="R64" s="8">
        <v>0</v>
      </c>
      <c r="S64" s="8">
        <v>0</v>
      </c>
      <c r="T64" s="13">
        <v>472874400</v>
      </c>
      <c r="U64" s="9">
        <f t="shared" si="1"/>
        <v>0.6632412327670941</v>
      </c>
      <c r="V64" s="10">
        <f t="shared" si="2"/>
        <v>1419</v>
      </c>
      <c r="W64" s="10">
        <f t="shared" si="3"/>
        <v>313629800</v>
      </c>
      <c r="X64" s="10">
        <f t="shared" si="4"/>
        <v>221021.70542635658</v>
      </c>
      <c r="Y64" s="11">
        <f t="shared" si="0"/>
        <v>0</v>
      </c>
      <c r="Z64" s="13">
        <f t="shared" si="5"/>
        <v>313629800</v>
      </c>
    </row>
    <row r="65" spans="1:26" ht="12.75">
      <c r="A65" s="7" t="s">
        <v>88</v>
      </c>
      <c r="B65" s="7" t="s">
        <v>656</v>
      </c>
      <c r="C65" s="7" t="s">
        <v>616</v>
      </c>
      <c r="D65" s="8">
        <v>80</v>
      </c>
      <c r="E65" s="8">
        <v>9382400</v>
      </c>
      <c r="F65" s="8">
        <v>1779</v>
      </c>
      <c r="G65" s="8">
        <v>609796900</v>
      </c>
      <c r="H65" s="8">
        <v>0</v>
      </c>
      <c r="I65" s="8">
        <v>0</v>
      </c>
      <c r="J65" s="8">
        <v>1</v>
      </c>
      <c r="K65" s="8">
        <v>23600</v>
      </c>
      <c r="L65" s="8">
        <v>96</v>
      </c>
      <c r="M65" s="8">
        <v>96716900</v>
      </c>
      <c r="N65" s="8">
        <v>53</v>
      </c>
      <c r="O65" s="8">
        <v>36959100</v>
      </c>
      <c r="P65" s="8">
        <v>42</v>
      </c>
      <c r="Q65" s="8">
        <v>50184000</v>
      </c>
      <c r="R65" s="8">
        <v>1</v>
      </c>
      <c r="S65" s="8">
        <v>9573800</v>
      </c>
      <c r="T65" s="13">
        <v>715919800</v>
      </c>
      <c r="U65" s="9">
        <f t="shared" si="1"/>
        <v>0.8517670554718559</v>
      </c>
      <c r="V65" s="10">
        <f t="shared" si="2"/>
        <v>1779</v>
      </c>
      <c r="W65" s="10">
        <f t="shared" si="3"/>
        <v>619370700</v>
      </c>
      <c r="X65" s="10">
        <f t="shared" si="4"/>
        <v>342775.09836987074</v>
      </c>
      <c r="Y65" s="11">
        <f t="shared" si="0"/>
        <v>0.013372726945113126</v>
      </c>
      <c r="Z65" s="13">
        <f t="shared" si="5"/>
        <v>619370700</v>
      </c>
    </row>
    <row r="66" spans="1:26" ht="12.75">
      <c r="A66" s="7" t="s">
        <v>89</v>
      </c>
      <c r="B66" s="7" t="s">
        <v>657</v>
      </c>
      <c r="C66" s="7" t="s">
        <v>616</v>
      </c>
      <c r="D66" s="8">
        <v>259</v>
      </c>
      <c r="E66" s="8">
        <v>29915900</v>
      </c>
      <c r="F66" s="8">
        <v>4376</v>
      </c>
      <c r="G66" s="8">
        <v>936779700</v>
      </c>
      <c r="H66" s="8">
        <v>7</v>
      </c>
      <c r="I66" s="8">
        <v>2609900</v>
      </c>
      <c r="J66" s="8">
        <v>10</v>
      </c>
      <c r="K66" s="8">
        <v>33100</v>
      </c>
      <c r="L66" s="8">
        <v>196</v>
      </c>
      <c r="M66" s="8">
        <v>205042700</v>
      </c>
      <c r="N66" s="8">
        <v>140</v>
      </c>
      <c r="O66" s="8">
        <v>102739300</v>
      </c>
      <c r="P66" s="8">
        <v>56</v>
      </c>
      <c r="Q66" s="8">
        <v>102303400</v>
      </c>
      <c r="R66" s="8">
        <v>0</v>
      </c>
      <c r="S66" s="8">
        <v>0</v>
      </c>
      <c r="T66" s="13">
        <v>1174381300</v>
      </c>
      <c r="U66" s="9">
        <f t="shared" si="1"/>
        <v>0.7999017014320647</v>
      </c>
      <c r="V66" s="10">
        <f t="shared" si="2"/>
        <v>4383</v>
      </c>
      <c r="W66" s="10">
        <f t="shared" si="3"/>
        <v>939389600</v>
      </c>
      <c r="X66" s="10">
        <f t="shared" si="4"/>
        <v>214325.7129819758</v>
      </c>
      <c r="Y66" s="11">
        <f aca="true" t="shared" si="6" ref="Y66:Y129">S66/T66</f>
        <v>0</v>
      </c>
      <c r="Z66" s="13">
        <f t="shared" si="5"/>
        <v>936779700</v>
      </c>
    </row>
    <row r="67" spans="1:26" ht="12.75">
      <c r="A67" s="7" t="s">
        <v>90</v>
      </c>
      <c r="B67" s="7" t="s">
        <v>658</v>
      </c>
      <c r="C67" s="7" t="s">
        <v>616</v>
      </c>
      <c r="D67" s="8">
        <v>123</v>
      </c>
      <c r="E67" s="8">
        <v>41457500</v>
      </c>
      <c r="F67" s="8">
        <v>1861</v>
      </c>
      <c r="G67" s="8">
        <v>1067806500</v>
      </c>
      <c r="H67" s="8">
        <v>3</v>
      </c>
      <c r="I67" s="8">
        <v>801500</v>
      </c>
      <c r="J67" s="8">
        <v>1</v>
      </c>
      <c r="K67" s="8">
        <v>9900</v>
      </c>
      <c r="L67" s="8">
        <v>52</v>
      </c>
      <c r="M67" s="8">
        <v>67909000</v>
      </c>
      <c r="N67" s="8">
        <v>52</v>
      </c>
      <c r="O67" s="8">
        <v>67909000</v>
      </c>
      <c r="P67" s="8">
        <v>0</v>
      </c>
      <c r="Q67" s="8">
        <v>0</v>
      </c>
      <c r="R67" s="8">
        <v>0</v>
      </c>
      <c r="S67" s="8">
        <v>0</v>
      </c>
      <c r="T67" s="13">
        <v>1177984400</v>
      </c>
      <c r="U67" s="9">
        <f aca="true" t="shared" si="7" ref="U67:U130">(G67+I67)/T67</f>
        <v>0.9071495344080958</v>
      </c>
      <c r="V67" s="10">
        <f aca="true" t="shared" si="8" ref="V67:V130">F67+H67</f>
        <v>1864</v>
      </c>
      <c r="W67" s="10">
        <f aca="true" t="shared" si="9" ref="W67:W130">G67+I67+S67</f>
        <v>1068608000</v>
      </c>
      <c r="X67" s="10">
        <f aca="true" t="shared" si="10" ref="X67:X130">(G67+I67)/V67</f>
        <v>573287.5536480687</v>
      </c>
      <c r="Y67" s="11">
        <f t="shared" si="6"/>
        <v>0</v>
      </c>
      <c r="Z67" s="13">
        <f aca="true" t="shared" si="11" ref="Z67:Z130">S67+G67</f>
        <v>1067806500</v>
      </c>
    </row>
    <row r="68" spans="1:26" ht="12.75">
      <c r="A68" s="7" t="s">
        <v>91</v>
      </c>
      <c r="B68" s="7" t="s">
        <v>659</v>
      </c>
      <c r="C68" s="7" t="s">
        <v>616</v>
      </c>
      <c r="D68" s="8">
        <v>26</v>
      </c>
      <c r="E68" s="8">
        <v>2261600</v>
      </c>
      <c r="F68" s="8">
        <v>2639</v>
      </c>
      <c r="G68" s="8">
        <v>727005200</v>
      </c>
      <c r="H68" s="8">
        <v>0</v>
      </c>
      <c r="I68" s="8">
        <v>0</v>
      </c>
      <c r="J68" s="8">
        <v>0</v>
      </c>
      <c r="K68" s="8">
        <v>0</v>
      </c>
      <c r="L68" s="8">
        <v>100</v>
      </c>
      <c r="M68" s="8">
        <v>105230600</v>
      </c>
      <c r="N68" s="8">
        <v>94</v>
      </c>
      <c r="O68" s="8">
        <v>101321300</v>
      </c>
      <c r="P68" s="8">
        <v>1</v>
      </c>
      <c r="Q68" s="8">
        <v>187100</v>
      </c>
      <c r="R68" s="8">
        <v>5</v>
      </c>
      <c r="S68" s="8">
        <v>3722200</v>
      </c>
      <c r="T68" s="13">
        <v>834497400</v>
      </c>
      <c r="U68" s="9">
        <f t="shared" si="7"/>
        <v>0.8711892931002542</v>
      </c>
      <c r="V68" s="10">
        <f t="shared" si="8"/>
        <v>2639</v>
      </c>
      <c r="W68" s="10">
        <f t="shared" si="9"/>
        <v>730727400</v>
      </c>
      <c r="X68" s="10">
        <f t="shared" si="10"/>
        <v>275485.1079954528</v>
      </c>
      <c r="Y68" s="11">
        <f t="shared" si="6"/>
        <v>0.004460409343396397</v>
      </c>
      <c r="Z68" s="13">
        <f t="shared" si="11"/>
        <v>730727400</v>
      </c>
    </row>
    <row r="69" spans="1:26" ht="12.75">
      <c r="A69" s="7" t="s">
        <v>92</v>
      </c>
      <c r="B69" s="7" t="s">
        <v>660</v>
      </c>
      <c r="C69" s="7" t="s">
        <v>616</v>
      </c>
      <c r="D69" s="8">
        <v>86</v>
      </c>
      <c r="E69" s="8">
        <v>16464300</v>
      </c>
      <c r="F69" s="8">
        <v>3072</v>
      </c>
      <c r="G69" s="8">
        <v>699088800</v>
      </c>
      <c r="H69" s="8">
        <v>0</v>
      </c>
      <c r="I69" s="8">
        <v>0</v>
      </c>
      <c r="J69" s="8">
        <v>0</v>
      </c>
      <c r="K69" s="8">
        <v>0</v>
      </c>
      <c r="L69" s="8">
        <v>320</v>
      </c>
      <c r="M69" s="8">
        <v>219631200</v>
      </c>
      <c r="N69" s="8">
        <v>200</v>
      </c>
      <c r="O69" s="8">
        <v>99855900</v>
      </c>
      <c r="P69" s="8">
        <v>41</v>
      </c>
      <c r="Q69" s="8">
        <v>50028600</v>
      </c>
      <c r="R69" s="8">
        <v>79</v>
      </c>
      <c r="S69" s="8">
        <v>69746700</v>
      </c>
      <c r="T69" s="13">
        <v>935184300</v>
      </c>
      <c r="U69" s="9">
        <f t="shared" si="7"/>
        <v>0.7475412065835579</v>
      </c>
      <c r="V69" s="10">
        <f t="shared" si="8"/>
        <v>3072</v>
      </c>
      <c r="W69" s="10">
        <f t="shared" si="9"/>
        <v>768835500</v>
      </c>
      <c r="X69" s="10">
        <f t="shared" si="10"/>
        <v>227567.96875</v>
      </c>
      <c r="Y69" s="11">
        <f t="shared" si="6"/>
        <v>0.0745807002961876</v>
      </c>
      <c r="Z69" s="13">
        <f t="shared" si="11"/>
        <v>768835500</v>
      </c>
    </row>
    <row r="70" spans="1:26" ht="12.75">
      <c r="A70" s="7" t="s">
        <v>93</v>
      </c>
      <c r="B70" s="7" t="s">
        <v>661</v>
      </c>
      <c r="C70" s="7" t="s">
        <v>616</v>
      </c>
      <c r="D70" s="8">
        <v>131</v>
      </c>
      <c r="E70" s="8">
        <v>158454400</v>
      </c>
      <c r="F70" s="8">
        <v>8099</v>
      </c>
      <c r="G70" s="8">
        <v>3549279200</v>
      </c>
      <c r="H70" s="8">
        <v>4</v>
      </c>
      <c r="I70" s="8">
        <v>1479800</v>
      </c>
      <c r="J70" s="8">
        <v>4</v>
      </c>
      <c r="K70" s="8">
        <v>22400</v>
      </c>
      <c r="L70" s="8">
        <v>443</v>
      </c>
      <c r="M70" s="8">
        <v>3123136400</v>
      </c>
      <c r="N70" s="8">
        <v>412</v>
      </c>
      <c r="O70" s="8">
        <v>2992006500</v>
      </c>
      <c r="P70" s="8">
        <v>30</v>
      </c>
      <c r="Q70" s="8">
        <v>114104500</v>
      </c>
      <c r="R70" s="8">
        <v>1</v>
      </c>
      <c r="S70" s="8">
        <v>17025400</v>
      </c>
      <c r="T70" s="13">
        <v>6832372200</v>
      </c>
      <c r="U70" s="9">
        <f t="shared" si="7"/>
        <v>0.519696365487817</v>
      </c>
      <c r="V70" s="10">
        <f t="shared" si="8"/>
        <v>8103</v>
      </c>
      <c r="W70" s="10">
        <f t="shared" si="9"/>
        <v>3567784400</v>
      </c>
      <c r="X70" s="10">
        <f t="shared" si="10"/>
        <v>438203.0112304085</v>
      </c>
      <c r="Y70" s="11">
        <f t="shared" si="6"/>
        <v>0.0024918724421951134</v>
      </c>
      <c r="Z70" s="13">
        <f t="shared" si="11"/>
        <v>3566304600</v>
      </c>
    </row>
    <row r="71" spans="1:26" ht="12.75">
      <c r="A71" s="7" t="s">
        <v>94</v>
      </c>
      <c r="B71" s="7" t="s">
        <v>662</v>
      </c>
      <c r="C71" s="7" t="s">
        <v>616</v>
      </c>
      <c r="D71" s="8">
        <v>72</v>
      </c>
      <c r="E71" s="8">
        <v>13646900</v>
      </c>
      <c r="F71" s="8">
        <v>2866</v>
      </c>
      <c r="G71" s="8">
        <v>1445322300</v>
      </c>
      <c r="H71" s="8">
        <v>0</v>
      </c>
      <c r="I71" s="8">
        <v>0</v>
      </c>
      <c r="J71" s="8">
        <v>0</v>
      </c>
      <c r="K71" s="8">
        <v>0</v>
      </c>
      <c r="L71" s="8">
        <v>114</v>
      </c>
      <c r="M71" s="8">
        <v>221309200</v>
      </c>
      <c r="N71" s="8">
        <v>102</v>
      </c>
      <c r="O71" s="8">
        <v>204365900</v>
      </c>
      <c r="P71" s="8">
        <v>3</v>
      </c>
      <c r="Q71" s="8">
        <v>3379800</v>
      </c>
      <c r="R71" s="8">
        <v>9</v>
      </c>
      <c r="S71" s="8">
        <v>13563500</v>
      </c>
      <c r="T71" s="13">
        <v>1680278400</v>
      </c>
      <c r="U71" s="9">
        <f t="shared" si="7"/>
        <v>0.860168350673317</v>
      </c>
      <c r="V71" s="10">
        <f t="shared" si="8"/>
        <v>2866</v>
      </c>
      <c r="W71" s="10">
        <f t="shared" si="9"/>
        <v>1458885800</v>
      </c>
      <c r="X71" s="10">
        <f t="shared" si="10"/>
        <v>504299.47662247036</v>
      </c>
      <c r="Y71" s="11">
        <f t="shared" si="6"/>
        <v>0.00807217423017519</v>
      </c>
      <c r="Z71" s="13">
        <f t="shared" si="11"/>
        <v>1458885800</v>
      </c>
    </row>
    <row r="72" spans="1:26" ht="12.75">
      <c r="A72" s="7" t="s">
        <v>95</v>
      </c>
      <c r="B72" s="7" t="s">
        <v>663</v>
      </c>
      <c r="C72" s="7" t="s">
        <v>616</v>
      </c>
      <c r="D72" s="8">
        <v>190</v>
      </c>
      <c r="E72" s="8">
        <v>41065700</v>
      </c>
      <c r="F72" s="8">
        <v>5033</v>
      </c>
      <c r="G72" s="8">
        <v>2098292300</v>
      </c>
      <c r="H72" s="8">
        <v>1</v>
      </c>
      <c r="I72" s="8">
        <v>567500</v>
      </c>
      <c r="J72" s="8">
        <v>1</v>
      </c>
      <c r="K72" s="8">
        <v>2300</v>
      </c>
      <c r="L72" s="8">
        <v>252</v>
      </c>
      <c r="M72" s="8">
        <v>561799800</v>
      </c>
      <c r="N72" s="8">
        <v>219</v>
      </c>
      <c r="O72" s="8">
        <v>420091200</v>
      </c>
      <c r="P72" s="8">
        <v>27</v>
      </c>
      <c r="Q72" s="8">
        <v>126605100</v>
      </c>
      <c r="R72" s="8">
        <v>6</v>
      </c>
      <c r="S72" s="8">
        <v>15103500</v>
      </c>
      <c r="T72" s="13">
        <v>2701727600</v>
      </c>
      <c r="U72" s="9">
        <f t="shared" si="7"/>
        <v>0.7768584071910136</v>
      </c>
      <c r="V72" s="10">
        <f t="shared" si="8"/>
        <v>5034</v>
      </c>
      <c r="W72" s="10">
        <f t="shared" si="9"/>
        <v>2113963300</v>
      </c>
      <c r="X72" s="10">
        <f t="shared" si="10"/>
        <v>416936.7898291617</v>
      </c>
      <c r="Y72" s="11">
        <f t="shared" si="6"/>
        <v>0.005590311917456075</v>
      </c>
      <c r="Z72" s="13">
        <f t="shared" si="11"/>
        <v>2113395800</v>
      </c>
    </row>
    <row r="73" spans="1:26" ht="12.75">
      <c r="A73" s="7" t="s">
        <v>96</v>
      </c>
      <c r="B73" s="7" t="s">
        <v>664</v>
      </c>
      <c r="C73" s="7" t="s">
        <v>616</v>
      </c>
      <c r="D73" s="8">
        <v>84</v>
      </c>
      <c r="E73" s="8">
        <v>23619100</v>
      </c>
      <c r="F73" s="8">
        <v>2535</v>
      </c>
      <c r="G73" s="8">
        <v>536556100</v>
      </c>
      <c r="H73" s="8">
        <v>0</v>
      </c>
      <c r="I73" s="8">
        <v>0</v>
      </c>
      <c r="J73" s="8">
        <v>0</v>
      </c>
      <c r="K73" s="8">
        <v>0</v>
      </c>
      <c r="L73" s="8">
        <v>281</v>
      </c>
      <c r="M73" s="8">
        <v>247060600</v>
      </c>
      <c r="N73" s="8">
        <v>180</v>
      </c>
      <c r="O73" s="8">
        <v>109557000</v>
      </c>
      <c r="P73" s="8">
        <v>87</v>
      </c>
      <c r="Q73" s="8">
        <v>107365200</v>
      </c>
      <c r="R73" s="8">
        <v>14</v>
      </c>
      <c r="S73" s="8">
        <v>30138400</v>
      </c>
      <c r="T73" s="13">
        <v>807235800</v>
      </c>
      <c r="U73" s="9">
        <f t="shared" si="7"/>
        <v>0.6646832313433076</v>
      </c>
      <c r="V73" s="10">
        <f t="shared" si="8"/>
        <v>2535</v>
      </c>
      <c r="W73" s="10">
        <f t="shared" si="9"/>
        <v>566694500</v>
      </c>
      <c r="X73" s="10">
        <f t="shared" si="10"/>
        <v>211659.21104536488</v>
      </c>
      <c r="Y73" s="11">
        <f t="shared" si="6"/>
        <v>0.03733531144183645</v>
      </c>
      <c r="Z73" s="13">
        <f t="shared" si="11"/>
        <v>566694500</v>
      </c>
    </row>
    <row r="74" spans="1:26" ht="12.75">
      <c r="A74" s="7" t="s">
        <v>97</v>
      </c>
      <c r="B74" s="7" t="s">
        <v>665</v>
      </c>
      <c r="C74" s="7" t="s">
        <v>616</v>
      </c>
      <c r="D74" s="8">
        <v>57</v>
      </c>
      <c r="E74" s="8">
        <v>22153600</v>
      </c>
      <c r="F74" s="8">
        <v>2820</v>
      </c>
      <c r="G74" s="8">
        <v>548993000</v>
      </c>
      <c r="H74" s="8">
        <v>0</v>
      </c>
      <c r="I74" s="8">
        <v>0</v>
      </c>
      <c r="J74" s="8">
        <v>0</v>
      </c>
      <c r="K74" s="8">
        <v>0</v>
      </c>
      <c r="L74" s="8">
        <v>249</v>
      </c>
      <c r="M74" s="8">
        <v>312734200</v>
      </c>
      <c r="N74" s="8">
        <v>168</v>
      </c>
      <c r="O74" s="8">
        <v>209972900</v>
      </c>
      <c r="P74" s="8">
        <v>38</v>
      </c>
      <c r="Q74" s="8">
        <v>32328400</v>
      </c>
      <c r="R74" s="8">
        <v>43</v>
      </c>
      <c r="S74" s="8">
        <v>70432900</v>
      </c>
      <c r="T74" s="13">
        <v>883880800</v>
      </c>
      <c r="U74" s="9">
        <f t="shared" si="7"/>
        <v>0.6211165577982913</v>
      </c>
      <c r="V74" s="10">
        <f t="shared" si="8"/>
        <v>2820</v>
      </c>
      <c r="W74" s="10">
        <f t="shared" si="9"/>
        <v>619425900</v>
      </c>
      <c r="X74" s="10">
        <f t="shared" si="10"/>
        <v>194678.36879432623</v>
      </c>
      <c r="Y74" s="11">
        <f t="shared" si="6"/>
        <v>0.07968597123050981</v>
      </c>
      <c r="Z74" s="13">
        <f t="shared" si="11"/>
        <v>619425900</v>
      </c>
    </row>
    <row r="75" spans="1:26" ht="12.75">
      <c r="A75" s="7" t="s">
        <v>98</v>
      </c>
      <c r="B75" s="7" t="s">
        <v>666</v>
      </c>
      <c r="C75" s="7" t="s">
        <v>616</v>
      </c>
      <c r="D75" s="8">
        <v>93</v>
      </c>
      <c r="E75" s="8">
        <v>11276300</v>
      </c>
      <c r="F75" s="8">
        <v>7441</v>
      </c>
      <c r="G75" s="8">
        <v>3453940100</v>
      </c>
      <c r="H75" s="8">
        <v>1</v>
      </c>
      <c r="I75" s="8">
        <v>1518600</v>
      </c>
      <c r="J75" s="8">
        <v>1</v>
      </c>
      <c r="K75" s="8">
        <v>1600</v>
      </c>
      <c r="L75" s="8">
        <v>353</v>
      </c>
      <c r="M75" s="8">
        <v>408330800</v>
      </c>
      <c r="N75" s="8">
        <v>326</v>
      </c>
      <c r="O75" s="8">
        <v>347560100</v>
      </c>
      <c r="P75" s="8">
        <v>0</v>
      </c>
      <c r="Q75" s="8">
        <v>0</v>
      </c>
      <c r="R75" s="8">
        <v>27</v>
      </c>
      <c r="S75" s="8">
        <v>60770700</v>
      </c>
      <c r="T75" s="13">
        <v>3875067400</v>
      </c>
      <c r="U75" s="9">
        <f t="shared" si="7"/>
        <v>0.8917157673180085</v>
      </c>
      <c r="V75" s="10">
        <f t="shared" si="8"/>
        <v>7442</v>
      </c>
      <c r="W75" s="10">
        <f t="shared" si="9"/>
        <v>3516229400</v>
      </c>
      <c r="X75" s="10">
        <f t="shared" si="10"/>
        <v>464318.5568395593</v>
      </c>
      <c r="Y75" s="11">
        <f t="shared" si="6"/>
        <v>0.015682488516199744</v>
      </c>
      <c r="Z75" s="13">
        <f t="shared" si="11"/>
        <v>3514710800</v>
      </c>
    </row>
    <row r="76" spans="1:26" ht="12.75">
      <c r="A76" s="7" t="s">
        <v>99</v>
      </c>
      <c r="B76" s="7" t="s">
        <v>667</v>
      </c>
      <c r="C76" s="7" t="s">
        <v>616</v>
      </c>
      <c r="D76" s="8">
        <v>37</v>
      </c>
      <c r="E76" s="8">
        <v>1466700</v>
      </c>
      <c r="F76" s="8">
        <v>3220</v>
      </c>
      <c r="G76" s="8">
        <v>706664000</v>
      </c>
      <c r="H76" s="8">
        <v>0</v>
      </c>
      <c r="I76" s="8">
        <v>0</v>
      </c>
      <c r="J76" s="8">
        <v>0</v>
      </c>
      <c r="K76" s="8">
        <v>0</v>
      </c>
      <c r="L76" s="8">
        <v>136</v>
      </c>
      <c r="M76" s="8">
        <v>118577350</v>
      </c>
      <c r="N76" s="8">
        <v>116</v>
      </c>
      <c r="O76" s="8">
        <v>69940350</v>
      </c>
      <c r="P76" s="8">
        <v>5</v>
      </c>
      <c r="Q76" s="8">
        <v>10249000</v>
      </c>
      <c r="R76" s="8">
        <v>15</v>
      </c>
      <c r="S76" s="8">
        <v>38388000</v>
      </c>
      <c r="T76" s="13">
        <v>826708050</v>
      </c>
      <c r="U76" s="9">
        <f t="shared" si="7"/>
        <v>0.8547926925351701</v>
      </c>
      <c r="V76" s="10">
        <f t="shared" si="8"/>
        <v>3220</v>
      </c>
      <c r="W76" s="10">
        <f t="shared" si="9"/>
        <v>745052000</v>
      </c>
      <c r="X76" s="10">
        <f t="shared" si="10"/>
        <v>219460.86956521738</v>
      </c>
      <c r="Y76" s="11">
        <f t="shared" si="6"/>
        <v>0.046434772227027424</v>
      </c>
      <c r="Z76" s="13">
        <f t="shared" si="11"/>
        <v>745052000</v>
      </c>
    </row>
    <row r="77" spans="1:26" ht="12.75">
      <c r="A77" s="7" t="s">
        <v>100</v>
      </c>
      <c r="B77" s="7" t="s">
        <v>668</v>
      </c>
      <c r="C77" s="7" t="s">
        <v>616</v>
      </c>
      <c r="D77" s="8">
        <v>84</v>
      </c>
      <c r="E77" s="8">
        <v>17591750</v>
      </c>
      <c r="F77" s="8">
        <v>3284</v>
      </c>
      <c r="G77" s="8">
        <v>918378267</v>
      </c>
      <c r="H77" s="8">
        <v>1</v>
      </c>
      <c r="I77" s="8">
        <v>714000</v>
      </c>
      <c r="J77" s="8">
        <v>0</v>
      </c>
      <c r="K77" s="8">
        <v>0</v>
      </c>
      <c r="L77" s="8">
        <v>41</v>
      </c>
      <c r="M77" s="8">
        <v>53633550</v>
      </c>
      <c r="N77" s="8">
        <v>38</v>
      </c>
      <c r="O77" s="8">
        <v>48799150</v>
      </c>
      <c r="P77" s="8">
        <v>0</v>
      </c>
      <c r="Q77" s="8">
        <v>0</v>
      </c>
      <c r="R77" s="8">
        <v>3</v>
      </c>
      <c r="S77" s="8">
        <v>4834400</v>
      </c>
      <c r="T77" s="13">
        <v>990317567</v>
      </c>
      <c r="U77" s="9">
        <f t="shared" si="7"/>
        <v>0.9280783231829715</v>
      </c>
      <c r="V77" s="10">
        <f t="shared" si="8"/>
        <v>3285</v>
      </c>
      <c r="W77" s="10">
        <f t="shared" si="9"/>
        <v>923926667</v>
      </c>
      <c r="X77" s="10">
        <f t="shared" si="10"/>
        <v>279784.55616438354</v>
      </c>
      <c r="Y77" s="11">
        <f t="shared" si="6"/>
        <v>0.004881666407923066</v>
      </c>
      <c r="Z77" s="13">
        <f t="shared" si="11"/>
        <v>923212667</v>
      </c>
    </row>
    <row r="78" spans="1:26" ht="12.75">
      <c r="A78" s="7" t="s">
        <v>101</v>
      </c>
      <c r="B78" s="7" t="s">
        <v>669</v>
      </c>
      <c r="C78" s="7" t="s">
        <v>616</v>
      </c>
      <c r="D78" s="8">
        <v>60</v>
      </c>
      <c r="E78" s="8">
        <v>10046800</v>
      </c>
      <c r="F78" s="8">
        <v>1723</v>
      </c>
      <c r="G78" s="8">
        <v>391040200</v>
      </c>
      <c r="H78" s="8">
        <v>0</v>
      </c>
      <c r="I78" s="8">
        <v>0</v>
      </c>
      <c r="J78" s="8">
        <v>0</v>
      </c>
      <c r="K78" s="8">
        <v>0</v>
      </c>
      <c r="L78" s="8">
        <v>157</v>
      </c>
      <c r="M78" s="8">
        <v>269815200</v>
      </c>
      <c r="N78" s="8">
        <v>130</v>
      </c>
      <c r="O78" s="8">
        <v>222469000</v>
      </c>
      <c r="P78" s="8">
        <v>23</v>
      </c>
      <c r="Q78" s="8">
        <v>25616100</v>
      </c>
      <c r="R78" s="8">
        <v>4</v>
      </c>
      <c r="S78" s="8">
        <v>21730100</v>
      </c>
      <c r="T78" s="13">
        <v>670902200</v>
      </c>
      <c r="U78" s="9">
        <f t="shared" si="7"/>
        <v>0.5828572331406873</v>
      </c>
      <c r="V78" s="10">
        <f t="shared" si="8"/>
        <v>1723</v>
      </c>
      <c r="W78" s="10">
        <f t="shared" si="9"/>
        <v>412770300</v>
      </c>
      <c r="X78" s="10">
        <f t="shared" si="10"/>
        <v>226953.10504933255</v>
      </c>
      <c r="Y78" s="11">
        <f t="shared" si="6"/>
        <v>0.03238937061169273</v>
      </c>
      <c r="Z78" s="13">
        <f t="shared" si="11"/>
        <v>412770300</v>
      </c>
    </row>
    <row r="79" spans="1:26" ht="12.75">
      <c r="A79" s="7" t="s">
        <v>102</v>
      </c>
      <c r="B79" s="7" t="s">
        <v>670</v>
      </c>
      <c r="C79" s="7" t="s">
        <v>616</v>
      </c>
      <c r="D79" s="8">
        <v>11</v>
      </c>
      <c r="E79" s="8">
        <v>2418700</v>
      </c>
      <c r="F79" s="8">
        <v>72</v>
      </c>
      <c r="G79" s="8">
        <v>51663100</v>
      </c>
      <c r="H79" s="8">
        <v>0</v>
      </c>
      <c r="I79" s="8">
        <v>0</v>
      </c>
      <c r="J79" s="8">
        <v>0</v>
      </c>
      <c r="K79" s="8">
        <v>0</v>
      </c>
      <c r="L79" s="8">
        <v>16</v>
      </c>
      <c r="M79" s="8">
        <v>64717300</v>
      </c>
      <c r="N79" s="8">
        <v>4</v>
      </c>
      <c r="O79" s="8">
        <v>8927400</v>
      </c>
      <c r="P79" s="8">
        <v>12</v>
      </c>
      <c r="Q79" s="8">
        <v>55789900</v>
      </c>
      <c r="R79" s="8">
        <v>0</v>
      </c>
      <c r="S79" s="8">
        <v>0</v>
      </c>
      <c r="T79" s="13">
        <v>118799100</v>
      </c>
      <c r="U79" s="9">
        <f t="shared" si="7"/>
        <v>0.434877873653925</v>
      </c>
      <c r="V79" s="10">
        <f t="shared" si="8"/>
        <v>72</v>
      </c>
      <c r="W79" s="10">
        <f t="shared" si="9"/>
        <v>51663100</v>
      </c>
      <c r="X79" s="10">
        <f t="shared" si="10"/>
        <v>717543.0555555555</v>
      </c>
      <c r="Y79" s="11">
        <f t="shared" si="6"/>
        <v>0</v>
      </c>
      <c r="Z79" s="13">
        <f t="shared" si="11"/>
        <v>51663100</v>
      </c>
    </row>
    <row r="80" spans="1:26" ht="12.75">
      <c r="A80" s="7" t="s">
        <v>103</v>
      </c>
      <c r="B80" s="7" t="s">
        <v>671</v>
      </c>
      <c r="C80" s="7" t="s">
        <v>616</v>
      </c>
      <c r="D80" s="8">
        <v>106</v>
      </c>
      <c r="E80" s="8">
        <v>17225100</v>
      </c>
      <c r="F80" s="8">
        <v>4936</v>
      </c>
      <c r="G80" s="8">
        <v>924059300</v>
      </c>
      <c r="H80" s="8">
        <v>0</v>
      </c>
      <c r="I80" s="8">
        <v>0</v>
      </c>
      <c r="J80" s="8">
        <v>0</v>
      </c>
      <c r="K80" s="8">
        <v>0</v>
      </c>
      <c r="L80" s="8">
        <v>303</v>
      </c>
      <c r="M80" s="8">
        <v>296375400</v>
      </c>
      <c r="N80" s="8">
        <v>242</v>
      </c>
      <c r="O80" s="8">
        <v>198425000</v>
      </c>
      <c r="P80" s="8">
        <v>25</v>
      </c>
      <c r="Q80" s="8">
        <v>50194100</v>
      </c>
      <c r="R80" s="8">
        <v>36</v>
      </c>
      <c r="S80" s="8">
        <v>47756300</v>
      </c>
      <c r="T80" s="13">
        <v>1237659800</v>
      </c>
      <c r="U80" s="9">
        <f t="shared" si="7"/>
        <v>0.7466181740733601</v>
      </c>
      <c r="V80" s="10">
        <f t="shared" si="8"/>
        <v>4936</v>
      </c>
      <c r="W80" s="10">
        <f t="shared" si="9"/>
        <v>971815600</v>
      </c>
      <c r="X80" s="10">
        <f t="shared" si="10"/>
        <v>187208.12398703402</v>
      </c>
      <c r="Y80" s="11">
        <f t="shared" si="6"/>
        <v>0.038585966838383216</v>
      </c>
      <c r="Z80" s="13">
        <f t="shared" si="11"/>
        <v>971815600</v>
      </c>
    </row>
    <row r="81" spans="1:26" ht="12.75">
      <c r="A81" s="7" t="s">
        <v>104</v>
      </c>
      <c r="B81" s="7" t="s">
        <v>672</v>
      </c>
      <c r="C81" s="7" t="s">
        <v>616</v>
      </c>
      <c r="D81" s="8">
        <v>136</v>
      </c>
      <c r="E81" s="8">
        <v>12168900</v>
      </c>
      <c r="F81" s="8">
        <v>4033</v>
      </c>
      <c r="G81" s="8">
        <v>743568100</v>
      </c>
      <c r="H81" s="8">
        <v>0</v>
      </c>
      <c r="I81" s="8">
        <v>0</v>
      </c>
      <c r="J81" s="8">
        <v>0</v>
      </c>
      <c r="K81" s="8">
        <v>0</v>
      </c>
      <c r="L81" s="8">
        <v>210</v>
      </c>
      <c r="M81" s="8">
        <v>397067354</v>
      </c>
      <c r="N81" s="8">
        <v>124</v>
      </c>
      <c r="O81" s="8">
        <v>205109500</v>
      </c>
      <c r="P81" s="8">
        <v>80</v>
      </c>
      <c r="Q81" s="8">
        <v>163009554</v>
      </c>
      <c r="R81" s="8">
        <v>6</v>
      </c>
      <c r="S81" s="8">
        <v>28948300</v>
      </c>
      <c r="T81" s="13">
        <v>1152804354</v>
      </c>
      <c r="U81" s="9">
        <f t="shared" si="7"/>
        <v>0.6450080600580382</v>
      </c>
      <c r="V81" s="10">
        <f t="shared" si="8"/>
        <v>4033</v>
      </c>
      <c r="W81" s="10">
        <f t="shared" si="9"/>
        <v>772516400</v>
      </c>
      <c r="X81" s="10">
        <f t="shared" si="10"/>
        <v>184370.96454252416</v>
      </c>
      <c r="Y81" s="11">
        <f t="shared" si="6"/>
        <v>0.025111199397846826</v>
      </c>
      <c r="Z81" s="13">
        <f t="shared" si="11"/>
        <v>772516400</v>
      </c>
    </row>
    <row r="82" spans="1:26" ht="12.75">
      <c r="A82" s="7" t="s">
        <v>105</v>
      </c>
      <c r="B82" s="7" t="s">
        <v>673</v>
      </c>
      <c r="C82" s="7" t="s">
        <v>616</v>
      </c>
      <c r="D82" s="8">
        <v>111</v>
      </c>
      <c r="E82" s="8">
        <v>68959900</v>
      </c>
      <c r="F82" s="8">
        <v>1214</v>
      </c>
      <c r="G82" s="8">
        <v>1820366800</v>
      </c>
      <c r="H82" s="8">
        <v>6</v>
      </c>
      <c r="I82" s="8">
        <v>8762800</v>
      </c>
      <c r="J82" s="8">
        <v>10</v>
      </c>
      <c r="K82" s="8">
        <v>102400</v>
      </c>
      <c r="L82" s="8">
        <v>19</v>
      </c>
      <c r="M82" s="8">
        <v>48435400</v>
      </c>
      <c r="N82" s="8">
        <v>19</v>
      </c>
      <c r="O82" s="8">
        <v>48435400</v>
      </c>
      <c r="P82" s="8">
        <v>0</v>
      </c>
      <c r="Q82" s="8">
        <v>0</v>
      </c>
      <c r="R82" s="8">
        <v>0</v>
      </c>
      <c r="S82" s="8">
        <v>0</v>
      </c>
      <c r="T82" s="13">
        <v>1946627300</v>
      </c>
      <c r="U82" s="9">
        <f t="shared" si="7"/>
        <v>0.9396403718369716</v>
      </c>
      <c r="V82" s="10">
        <f t="shared" si="8"/>
        <v>1220</v>
      </c>
      <c r="W82" s="10">
        <f t="shared" si="9"/>
        <v>1829129600</v>
      </c>
      <c r="X82" s="10">
        <f t="shared" si="10"/>
        <v>1499286.5573770492</v>
      </c>
      <c r="Y82" s="11">
        <f t="shared" si="6"/>
        <v>0</v>
      </c>
      <c r="Z82" s="13">
        <f t="shared" si="11"/>
        <v>1820366800</v>
      </c>
    </row>
    <row r="83" spans="1:26" ht="12.75">
      <c r="A83" s="7" t="s">
        <v>106</v>
      </c>
      <c r="B83" s="7" t="s">
        <v>674</v>
      </c>
      <c r="C83" s="7" t="s">
        <v>616</v>
      </c>
      <c r="D83" s="8">
        <v>67</v>
      </c>
      <c r="E83" s="8">
        <v>9465700</v>
      </c>
      <c r="F83" s="8">
        <v>508</v>
      </c>
      <c r="G83" s="8">
        <v>113570200</v>
      </c>
      <c r="H83" s="8">
        <v>0</v>
      </c>
      <c r="I83" s="8">
        <v>0</v>
      </c>
      <c r="J83" s="8">
        <v>0</v>
      </c>
      <c r="K83" s="8">
        <v>0</v>
      </c>
      <c r="L83" s="8">
        <v>221</v>
      </c>
      <c r="M83" s="8">
        <v>260925700</v>
      </c>
      <c r="N83" s="8">
        <v>54</v>
      </c>
      <c r="O83" s="8">
        <v>45145200</v>
      </c>
      <c r="P83" s="8">
        <v>167</v>
      </c>
      <c r="Q83" s="8">
        <v>215780500</v>
      </c>
      <c r="R83" s="8">
        <v>0</v>
      </c>
      <c r="S83" s="8">
        <v>0</v>
      </c>
      <c r="T83" s="13">
        <v>383961600</v>
      </c>
      <c r="U83" s="9">
        <f t="shared" si="7"/>
        <v>0.2957853076974364</v>
      </c>
      <c r="V83" s="10">
        <f t="shared" si="8"/>
        <v>508</v>
      </c>
      <c r="W83" s="10">
        <f t="shared" si="9"/>
        <v>113570200</v>
      </c>
      <c r="X83" s="10">
        <f t="shared" si="10"/>
        <v>223563.38582677164</v>
      </c>
      <c r="Y83" s="11">
        <f t="shared" si="6"/>
        <v>0</v>
      </c>
      <c r="Z83" s="13">
        <f t="shared" si="11"/>
        <v>113570200</v>
      </c>
    </row>
    <row r="84" spans="1:26" ht="12.75">
      <c r="A84" s="7" t="s">
        <v>107</v>
      </c>
      <c r="B84" s="7" t="s">
        <v>675</v>
      </c>
      <c r="C84" s="7" t="s">
        <v>616</v>
      </c>
      <c r="D84" s="8">
        <v>137</v>
      </c>
      <c r="E84" s="8">
        <v>13884300</v>
      </c>
      <c r="F84" s="8">
        <v>11109</v>
      </c>
      <c r="G84" s="8">
        <v>2196846700</v>
      </c>
      <c r="H84" s="8">
        <v>0</v>
      </c>
      <c r="I84" s="8">
        <v>0</v>
      </c>
      <c r="J84" s="8">
        <v>0</v>
      </c>
      <c r="K84" s="8">
        <v>0</v>
      </c>
      <c r="L84" s="8">
        <v>453</v>
      </c>
      <c r="M84" s="8">
        <v>388269100</v>
      </c>
      <c r="N84" s="8">
        <v>380</v>
      </c>
      <c r="O84" s="8">
        <v>274001100</v>
      </c>
      <c r="P84" s="8">
        <v>17</v>
      </c>
      <c r="Q84" s="8">
        <v>24616200</v>
      </c>
      <c r="R84" s="8">
        <v>56</v>
      </c>
      <c r="S84" s="8">
        <v>89651800</v>
      </c>
      <c r="T84" s="13">
        <v>2599000100</v>
      </c>
      <c r="U84" s="9">
        <f t="shared" si="7"/>
        <v>0.84526610830065</v>
      </c>
      <c r="V84" s="10">
        <f t="shared" si="8"/>
        <v>11109</v>
      </c>
      <c r="W84" s="10">
        <f t="shared" si="9"/>
        <v>2286498500</v>
      </c>
      <c r="X84" s="10">
        <f t="shared" si="10"/>
        <v>197753.77621748133</v>
      </c>
      <c r="Y84" s="11">
        <f t="shared" si="6"/>
        <v>0.03449472741459302</v>
      </c>
      <c r="Z84" s="13">
        <f t="shared" si="11"/>
        <v>2286498500</v>
      </c>
    </row>
    <row r="85" spans="1:26" ht="12.75">
      <c r="A85" s="7" t="s">
        <v>108</v>
      </c>
      <c r="B85" s="7" t="s">
        <v>676</v>
      </c>
      <c r="C85" s="7" t="s">
        <v>616</v>
      </c>
      <c r="D85" s="8">
        <v>121</v>
      </c>
      <c r="E85" s="8">
        <v>25426700</v>
      </c>
      <c r="F85" s="8">
        <v>4231</v>
      </c>
      <c r="G85" s="8">
        <v>2595866300</v>
      </c>
      <c r="H85" s="8">
        <v>0</v>
      </c>
      <c r="I85" s="8">
        <v>0</v>
      </c>
      <c r="J85" s="8">
        <v>0</v>
      </c>
      <c r="K85" s="8">
        <v>0</v>
      </c>
      <c r="L85" s="8">
        <v>203</v>
      </c>
      <c r="M85" s="8">
        <v>225099600</v>
      </c>
      <c r="N85" s="8">
        <v>180</v>
      </c>
      <c r="O85" s="8">
        <v>179419700</v>
      </c>
      <c r="P85" s="8">
        <v>15</v>
      </c>
      <c r="Q85" s="8">
        <v>15196400</v>
      </c>
      <c r="R85" s="8">
        <v>8</v>
      </c>
      <c r="S85" s="8">
        <v>30483500</v>
      </c>
      <c r="T85" s="13">
        <v>2846392600</v>
      </c>
      <c r="U85" s="9">
        <f t="shared" si="7"/>
        <v>0.9119846292461553</v>
      </c>
      <c r="V85" s="10">
        <f t="shared" si="8"/>
        <v>4231</v>
      </c>
      <c r="W85" s="10">
        <f t="shared" si="9"/>
        <v>2626349800</v>
      </c>
      <c r="X85" s="10">
        <f t="shared" si="10"/>
        <v>613534.9326400378</v>
      </c>
      <c r="Y85" s="11">
        <f t="shared" si="6"/>
        <v>0.010709520534869293</v>
      </c>
      <c r="Z85" s="13">
        <f t="shared" si="11"/>
        <v>2626349800</v>
      </c>
    </row>
    <row r="86" spans="1:26" ht="12.75">
      <c r="A86" s="7" t="s">
        <v>109</v>
      </c>
      <c r="B86" s="7" t="s">
        <v>677</v>
      </c>
      <c r="C86" s="7" t="s">
        <v>616</v>
      </c>
      <c r="D86" s="8">
        <v>7</v>
      </c>
      <c r="E86" s="8">
        <v>930600</v>
      </c>
      <c r="F86" s="8">
        <v>7</v>
      </c>
      <c r="G86" s="8">
        <v>1080700</v>
      </c>
      <c r="H86" s="8">
        <v>0</v>
      </c>
      <c r="I86" s="8">
        <v>0</v>
      </c>
      <c r="J86" s="8">
        <v>0</v>
      </c>
      <c r="K86" s="8">
        <v>0</v>
      </c>
      <c r="L86" s="8">
        <v>65</v>
      </c>
      <c r="M86" s="8">
        <v>311737900</v>
      </c>
      <c r="N86" s="8">
        <v>6</v>
      </c>
      <c r="O86" s="8">
        <v>2563400</v>
      </c>
      <c r="P86" s="8">
        <v>58</v>
      </c>
      <c r="Q86" s="8">
        <v>308150300</v>
      </c>
      <c r="R86" s="8">
        <v>1</v>
      </c>
      <c r="S86" s="8">
        <v>1024200</v>
      </c>
      <c r="T86" s="13">
        <v>313749200</v>
      </c>
      <c r="U86" s="9">
        <f t="shared" si="7"/>
        <v>0.003444470934109155</v>
      </c>
      <c r="V86" s="10">
        <f t="shared" si="8"/>
        <v>7</v>
      </c>
      <c r="W86" s="10">
        <f t="shared" si="9"/>
        <v>2104900</v>
      </c>
      <c r="X86" s="10">
        <f t="shared" si="10"/>
        <v>154385.7142857143</v>
      </c>
      <c r="Y86" s="11">
        <f t="shared" si="6"/>
        <v>0.0032643907936657688</v>
      </c>
      <c r="Z86" s="13">
        <f t="shared" si="11"/>
        <v>2104900</v>
      </c>
    </row>
    <row r="87" spans="1:26" ht="12.75">
      <c r="A87" s="7" t="s">
        <v>110</v>
      </c>
      <c r="B87" s="7" t="s">
        <v>678</v>
      </c>
      <c r="C87" s="7" t="s">
        <v>616</v>
      </c>
      <c r="D87" s="8">
        <v>76</v>
      </c>
      <c r="E87" s="8">
        <v>21871100</v>
      </c>
      <c r="F87" s="8">
        <v>2570</v>
      </c>
      <c r="G87" s="8">
        <v>1761993400</v>
      </c>
      <c r="H87" s="8">
        <v>0</v>
      </c>
      <c r="I87" s="8">
        <v>0</v>
      </c>
      <c r="J87" s="8">
        <v>0</v>
      </c>
      <c r="K87" s="8">
        <v>0</v>
      </c>
      <c r="L87" s="8">
        <v>75</v>
      </c>
      <c r="M87" s="8">
        <v>227524900</v>
      </c>
      <c r="N87" s="8">
        <v>69</v>
      </c>
      <c r="O87" s="8">
        <v>194357200</v>
      </c>
      <c r="P87" s="8">
        <v>4</v>
      </c>
      <c r="Q87" s="8">
        <v>6217700</v>
      </c>
      <c r="R87" s="8">
        <v>2</v>
      </c>
      <c r="S87" s="8">
        <v>26950000</v>
      </c>
      <c r="T87" s="13">
        <v>2011389400</v>
      </c>
      <c r="U87" s="9">
        <f t="shared" si="7"/>
        <v>0.8760080966917694</v>
      </c>
      <c r="V87" s="10">
        <f t="shared" si="8"/>
        <v>2570</v>
      </c>
      <c r="W87" s="10">
        <f t="shared" si="9"/>
        <v>1788943400</v>
      </c>
      <c r="X87" s="10">
        <f t="shared" si="10"/>
        <v>685600.5447470817</v>
      </c>
      <c r="Y87" s="11">
        <f t="shared" si="6"/>
        <v>0.013398698432039067</v>
      </c>
      <c r="Z87" s="13">
        <f t="shared" si="11"/>
        <v>1788943400</v>
      </c>
    </row>
    <row r="88" spans="1:26" ht="12.75">
      <c r="A88" s="7" t="s">
        <v>111</v>
      </c>
      <c r="B88" s="7" t="s">
        <v>679</v>
      </c>
      <c r="C88" s="7" t="s">
        <v>616</v>
      </c>
      <c r="D88" s="8">
        <v>128</v>
      </c>
      <c r="E88" s="8">
        <v>4696700</v>
      </c>
      <c r="F88" s="8">
        <v>3287</v>
      </c>
      <c r="G88" s="8">
        <v>603024000</v>
      </c>
      <c r="H88" s="8">
        <v>1</v>
      </c>
      <c r="I88" s="8">
        <v>258900</v>
      </c>
      <c r="J88" s="8">
        <v>3</v>
      </c>
      <c r="K88" s="8">
        <v>5300</v>
      </c>
      <c r="L88" s="8">
        <v>142</v>
      </c>
      <c r="M88" s="8">
        <v>77153700</v>
      </c>
      <c r="N88" s="8">
        <v>122</v>
      </c>
      <c r="O88" s="8">
        <v>59459600</v>
      </c>
      <c r="P88" s="8">
        <v>20</v>
      </c>
      <c r="Q88" s="8">
        <v>17694100</v>
      </c>
      <c r="R88" s="8">
        <v>0</v>
      </c>
      <c r="S88" s="8">
        <v>0</v>
      </c>
      <c r="T88" s="13">
        <v>685138600</v>
      </c>
      <c r="U88" s="9">
        <f t="shared" si="7"/>
        <v>0.8805268014384243</v>
      </c>
      <c r="V88" s="10">
        <f t="shared" si="8"/>
        <v>3288</v>
      </c>
      <c r="W88" s="10">
        <f t="shared" si="9"/>
        <v>603282900</v>
      </c>
      <c r="X88" s="10">
        <f t="shared" si="10"/>
        <v>183480.20072992702</v>
      </c>
      <c r="Y88" s="11">
        <f t="shared" si="6"/>
        <v>0</v>
      </c>
      <c r="Z88" s="13">
        <f t="shared" si="11"/>
        <v>603024000</v>
      </c>
    </row>
    <row r="89" spans="1:26" ht="12.75">
      <c r="A89" s="7" t="s">
        <v>112</v>
      </c>
      <c r="B89" s="7" t="s">
        <v>680</v>
      </c>
      <c r="C89" s="7" t="s">
        <v>616</v>
      </c>
      <c r="D89" s="8">
        <v>59</v>
      </c>
      <c r="E89" s="8">
        <v>4833200</v>
      </c>
      <c r="F89" s="8">
        <v>2116</v>
      </c>
      <c r="G89" s="8">
        <v>380505300</v>
      </c>
      <c r="H89" s="8">
        <v>0</v>
      </c>
      <c r="I89" s="8">
        <v>0</v>
      </c>
      <c r="J89" s="8">
        <v>0</v>
      </c>
      <c r="K89" s="8">
        <v>0</v>
      </c>
      <c r="L89" s="8">
        <v>230</v>
      </c>
      <c r="M89" s="8">
        <v>139479700</v>
      </c>
      <c r="N89" s="8">
        <v>158</v>
      </c>
      <c r="O89" s="8">
        <v>66412300</v>
      </c>
      <c r="P89" s="8">
        <v>39</v>
      </c>
      <c r="Q89" s="8">
        <v>29262700</v>
      </c>
      <c r="R89" s="8">
        <v>33</v>
      </c>
      <c r="S89" s="8">
        <v>43804700</v>
      </c>
      <c r="T89" s="13">
        <v>524818200</v>
      </c>
      <c r="U89" s="9">
        <f t="shared" si="7"/>
        <v>0.7250230651299822</v>
      </c>
      <c r="V89" s="10">
        <f t="shared" si="8"/>
        <v>2116</v>
      </c>
      <c r="W89" s="10">
        <f t="shared" si="9"/>
        <v>424310000</v>
      </c>
      <c r="X89" s="10">
        <f t="shared" si="10"/>
        <v>179822.92060491492</v>
      </c>
      <c r="Y89" s="11">
        <f t="shared" si="6"/>
        <v>0.08346642704083052</v>
      </c>
      <c r="Z89" s="13">
        <f t="shared" si="11"/>
        <v>424310000</v>
      </c>
    </row>
    <row r="90" spans="1:26" ht="12.75">
      <c r="A90" s="7" t="s">
        <v>113</v>
      </c>
      <c r="B90" s="7" t="s">
        <v>681</v>
      </c>
      <c r="C90" s="7" t="s">
        <v>616</v>
      </c>
      <c r="D90" s="8">
        <v>118</v>
      </c>
      <c r="E90" s="8">
        <v>5776900</v>
      </c>
      <c r="F90" s="8">
        <v>3305</v>
      </c>
      <c r="G90" s="8">
        <v>820327900</v>
      </c>
      <c r="H90" s="8">
        <v>0</v>
      </c>
      <c r="I90" s="8">
        <v>0</v>
      </c>
      <c r="J90" s="8">
        <v>0</v>
      </c>
      <c r="K90" s="8">
        <v>0</v>
      </c>
      <c r="L90" s="8">
        <v>11</v>
      </c>
      <c r="M90" s="8">
        <v>7009700</v>
      </c>
      <c r="N90" s="8">
        <v>11</v>
      </c>
      <c r="O90" s="8">
        <v>7009700</v>
      </c>
      <c r="P90" s="8">
        <v>0</v>
      </c>
      <c r="Q90" s="8">
        <v>0</v>
      </c>
      <c r="R90" s="8">
        <v>0</v>
      </c>
      <c r="S90" s="8">
        <v>0</v>
      </c>
      <c r="T90" s="13">
        <v>833114500</v>
      </c>
      <c r="U90" s="9">
        <f t="shared" si="7"/>
        <v>0.9846520496282324</v>
      </c>
      <c r="V90" s="10">
        <f t="shared" si="8"/>
        <v>3305</v>
      </c>
      <c r="W90" s="10">
        <f t="shared" si="9"/>
        <v>820327900</v>
      </c>
      <c r="X90" s="10">
        <f t="shared" si="10"/>
        <v>248208.139183056</v>
      </c>
      <c r="Y90" s="11">
        <f t="shared" si="6"/>
        <v>0</v>
      </c>
      <c r="Z90" s="13">
        <f t="shared" si="11"/>
        <v>820327900</v>
      </c>
    </row>
    <row r="91" spans="1:26" ht="12.75">
      <c r="A91" s="7" t="s">
        <v>114</v>
      </c>
      <c r="B91" s="7" t="s">
        <v>682</v>
      </c>
      <c r="C91" s="7" t="s">
        <v>616</v>
      </c>
      <c r="D91" s="8">
        <v>100</v>
      </c>
      <c r="E91" s="8">
        <v>10832800</v>
      </c>
      <c r="F91" s="8">
        <v>3053</v>
      </c>
      <c r="G91" s="8">
        <v>1193702300</v>
      </c>
      <c r="H91" s="8">
        <v>0</v>
      </c>
      <c r="I91" s="8">
        <v>0</v>
      </c>
      <c r="J91" s="8">
        <v>0</v>
      </c>
      <c r="K91" s="8">
        <v>0</v>
      </c>
      <c r="L91" s="8">
        <v>299</v>
      </c>
      <c r="M91" s="8">
        <v>382597100</v>
      </c>
      <c r="N91" s="8">
        <v>235</v>
      </c>
      <c r="O91" s="8">
        <v>234337000</v>
      </c>
      <c r="P91" s="8">
        <v>35</v>
      </c>
      <c r="Q91" s="8">
        <v>37146400</v>
      </c>
      <c r="R91" s="8">
        <v>29</v>
      </c>
      <c r="S91" s="8">
        <v>111113700</v>
      </c>
      <c r="T91" s="13">
        <v>1587132200</v>
      </c>
      <c r="U91" s="9">
        <f t="shared" si="7"/>
        <v>0.7521127099557302</v>
      </c>
      <c r="V91" s="10">
        <f t="shared" si="8"/>
        <v>3053</v>
      </c>
      <c r="W91" s="10">
        <f t="shared" si="9"/>
        <v>1304816000</v>
      </c>
      <c r="X91" s="10">
        <f t="shared" si="10"/>
        <v>390993.2197838192</v>
      </c>
      <c r="Y91" s="11">
        <f t="shared" si="6"/>
        <v>0.07000910195130564</v>
      </c>
      <c r="Z91" s="13">
        <f t="shared" si="11"/>
        <v>1304816000</v>
      </c>
    </row>
    <row r="92" spans="1:26" ht="12.75">
      <c r="A92" s="7" t="s">
        <v>115</v>
      </c>
      <c r="B92" s="7" t="s">
        <v>683</v>
      </c>
      <c r="C92" s="7" t="s">
        <v>616</v>
      </c>
      <c r="D92" s="8">
        <v>73</v>
      </c>
      <c r="E92" s="8">
        <v>14854500</v>
      </c>
      <c r="F92" s="8">
        <v>1835</v>
      </c>
      <c r="G92" s="8">
        <v>1143394400</v>
      </c>
      <c r="H92" s="8">
        <v>4</v>
      </c>
      <c r="I92" s="8">
        <v>1367100</v>
      </c>
      <c r="J92" s="8">
        <v>4</v>
      </c>
      <c r="K92" s="8">
        <v>18600</v>
      </c>
      <c r="L92" s="8">
        <v>50</v>
      </c>
      <c r="M92" s="8">
        <v>383156800</v>
      </c>
      <c r="N92" s="8">
        <v>50</v>
      </c>
      <c r="O92" s="8">
        <v>383156800</v>
      </c>
      <c r="P92" s="8">
        <v>0</v>
      </c>
      <c r="Q92" s="8">
        <v>0</v>
      </c>
      <c r="R92" s="8">
        <v>0</v>
      </c>
      <c r="S92" s="8">
        <v>0</v>
      </c>
      <c r="T92" s="13">
        <v>1542791400</v>
      </c>
      <c r="U92" s="9">
        <f t="shared" si="7"/>
        <v>0.7420066640247023</v>
      </c>
      <c r="V92" s="10">
        <f t="shared" si="8"/>
        <v>1839</v>
      </c>
      <c r="W92" s="10">
        <f t="shared" si="9"/>
        <v>1144761500</v>
      </c>
      <c r="X92" s="10">
        <f t="shared" si="10"/>
        <v>622491.2996193584</v>
      </c>
      <c r="Y92" s="11">
        <f t="shared" si="6"/>
        <v>0</v>
      </c>
      <c r="Z92" s="13">
        <f t="shared" si="11"/>
        <v>1143394400</v>
      </c>
    </row>
    <row r="93" spans="1:26" ht="12.75">
      <c r="A93" s="7" t="s">
        <v>116</v>
      </c>
      <c r="B93" s="7" t="s">
        <v>684</v>
      </c>
      <c r="C93" s="7" t="s">
        <v>616</v>
      </c>
      <c r="D93" s="8">
        <v>34</v>
      </c>
      <c r="E93" s="8">
        <v>3452700</v>
      </c>
      <c r="F93" s="8">
        <v>2482</v>
      </c>
      <c r="G93" s="8">
        <v>574743000</v>
      </c>
      <c r="H93" s="8">
        <v>0</v>
      </c>
      <c r="I93" s="8">
        <v>0</v>
      </c>
      <c r="J93" s="8">
        <v>0</v>
      </c>
      <c r="K93" s="8">
        <v>0</v>
      </c>
      <c r="L93" s="8">
        <v>104</v>
      </c>
      <c r="M93" s="8">
        <v>152991700</v>
      </c>
      <c r="N93" s="8">
        <v>70</v>
      </c>
      <c r="O93" s="8">
        <v>47691000</v>
      </c>
      <c r="P93" s="8">
        <v>21</v>
      </c>
      <c r="Q93" s="8">
        <v>86144400</v>
      </c>
      <c r="R93" s="8">
        <v>13</v>
      </c>
      <c r="S93" s="8">
        <v>19156300</v>
      </c>
      <c r="T93" s="13">
        <v>731187400</v>
      </c>
      <c r="U93" s="9">
        <f t="shared" si="7"/>
        <v>0.7860406237853661</v>
      </c>
      <c r="V93" s="10">
        <f t="shared" si="8"/>
        <v>2482</v>
      </c>
      <c r="W93" s="10">
        <f t="shared" si="9"/>
        <v>593899300</v>
      </c>
      <c r="X93" s="10">
        <f t="shared" si="10"/>
        <v>231564.4641418211</v>
      </c>
      <c r="Y93" s="11">
        <f t="shared" si="6"/>
        <v>0.02619889237697477</v>
      </c>
      <c r="Z93" s="13">
        <f t="shared" si="11"/>
        <v>593899300</v>
      </c>
    </row>
    <row r="94" spans="1:26" ht="12.75">
      <c r="A94" s="7" t="s">
        <v>117</v>
      </c>
      <c r="B94" s="7" t="s">
        <v>685</v>
      </c>
      <c r="C94" s="7" t="s">
        <v>616</v>
      </c>
      <c r="D94" s="8">
        <v>109</v>
      </c>
      <c r="E94" s="8">
        <v>16806500</v>
      </c>
      <c r="F94" s="8">
        <v>5511</v>
      </c>
      <c r="G94" s="8">
        <v>1949674563</v>
      </c>
      <c r="H94" s="8">
        <v>4</v>
      </c>
      <c r="I94" s="8">
        <v>2628000</v>
      </c>
      <c r="J94" s="8">
        <v>3</v>
      </c>
      <c r="K94" s="8">
        <v>23600</v>
      </c>
      <c r="L94" s="8">
        <v>155</v>
      </c>
      <c r="M94" s="8">
        <v>138405900</v>
      </c>
      <c r="N94" s="8">
        <v>135</v>
      </c>
      <c r="O94" s="8">
        <v>113376600</v>
      </c>
      <c r="P94" s="8">
        <v>18</v>
      </c>
      <c r="Q94" s="8">
        <v>24143300</v>
      </c>
      <c r="R94" s="8">
        <v>2</v>
      </c>
      <c r="S94" s="8">
        <v>886000</v>
      </c>
      <c r="T94" s="13">
        <v>2107538563</v>
      </c>
      <c r="U94" s="9">
        <f t="shared" si="7"/>
        <v>0.9263425102983514</v>
      </c>
      <c r="V94" s="10">
        <f t="shared" si="8"/>
        <v>5515</v>
      </c>
      <c r="W94" s="10">
        <f t="shared" si="9"/>
        <v>1953188563</v>
      </c>
      <c r="X94" s="10">
        <f t="shared" si="10"/>
        <v>353998.6514959202</v>
      </c>
      <c r="Y94" s="11">
        <f t="shared" si="6"/>
        <v>0.0004203956290786979</v>
      </c>
      <c r="Z94" s="13">
        <f t="shared" si="11"/>
        <v>1950560563</v>
      </c>
    </row>
    <row r="95" spans="1:26" ht="12.75">
      <c r="A95" s="7" t="s">
        <v>118</v>
      </c>
      <c r="B95" s="7" t="s">
        <v>686</v>
      </c>
      <c r="C95" s="7" t="s">
        <v>687</v>
      </c>
      <c r="D95" s="8">
        <v>478</v>
      </c>
      <c r="E95" s="8">
        <v>5181300</v>
      </c>
      <c r="F95" s="8">
        <v>522</v>
      </c>
      <c r="G95" s="8">
        <v>52808100</v>
      </c>
      <c r="H95" s="8">
        <v>13</v>
      </c>
      <c r="I95" s="8">
        <v>1446300</v>
      </c>
      <c r="J95" s="8">
        <v>34</v>
      </c>
      <c r="K95" s="8">
        <v>398400</v>
      </c>
      <c r="L95" s="8">
        <v>49</v>
      </c>
      <c r="M95" s="8">
        <v>10126200</v>
      </c>
      <c r="N95" s="8">
        <v>49</v>
      </c>
      <c r="O95" s="8">
        <v>10126200</v>
      </c>
      <c r="P95" s="8">
        <v>0</v>
      </c>
      <c r="Q95" s="8">
        <v>0</v>
      </c>
      <c r="R95" s="8">
        <v>0</v>
      </c>
      <c r="S95" s="8">
        <v>0</v>
      </c>
      <c r="T95" s="13">
        <v>69960300</v>
      </c>
      <c r="U95" s="9">
        <f t="shared" si="7"/>
        <v>0.7755026779473502</v>
      </c>
      <c r="V95" s="10">
        <f t="shared" si="8"/>
        <v>535</v>
      </c>
      <c r="W95" s="10">
        <f t="shared" si="9"/>
        <v>54254400</v>
      </c>
      <c r="X95" s="10">
        <f t="shared" si="10"/>
        <v>101410.09345794392</v>
      </c>
      <c r="Y95" s="11">
        <f t="shared" si="6"/>
        <v>0</v>
      </c>
      <c r="Z95" s="13">
        <f t="shared" si="11"/>
        <v>52808100</v>
      </c>
    </row>
    <row r="96" spans="1:26" ht="12.75">
      <c r="A96" s="7" t="s">
        <v>119</v>
      </c>
      <c r="B96" s="7" t="s">
        <v>688</v>
      </c>
      <c r="C96" s="7" t="s">
        <v>687</v>
      </c>
      <c r="D96" s="8">
        <v>59</v>
      </c>
      <c r="E96" s="8">
        <v>638100</v>
      </c>
      <c r="F96" s="8">
        <v>865</v>
      </c>
      <c r="G96" s="8">
        <v>75012300</v>
      </c>
      <c r="H96" s="8">
        <v>0</v>
      </c>
      <c r="I96" s="8">
        <v>0</v>
      </c>
      <c r="J96" s="8">
        <v>0</v>
      </c>
      <c r="K96" s="8">
        <v>0</v>
      </c>
      <c r="L96" s="8">
        <v>63</v>
      </c>
      <c r="M96" s="8">
        <v>8066900</v>
      </c>
      <c r="N96" s="8">
        <v>44</v>
      </c>
      <c r="O96" s="8">
        <v>4534800</v>
      </c>
      <c r="P96" s="8">
        <v>14</v>
      </c>
      <c r="Q96" s="8">
        <v>2734700</v>
      </c>
      <c r="R96" s="8">
        <v>5</v>
      </c>
      <c r="S96" s="8">
        <v>797400</v>
      </c>
      <c r="T96" s="13">
        <v>83717300</v>
      </c>
      <c r="U96" s="9">
        <f t="shared" si="7"/>
        <v>0.8960191023838562</v>
      </c>
      <c r="V96" s="10">
        <f t="shared" si="8"/>
        <v>865</v>
      </c>
      <c r="W96" s="10">
        <f t="shared" si="9"/>
        <v>75809700</v>
      </c>
      <c r="X96" s="10">
        <f t="shared" si="10"/>
        <v>86719.42196531792</v>
      </c>
      <c r="Y96" s="11">
        <f t="shared" si="6"/>
        <v>0.009524913010811386</v>
      </c>
      <c r="Z96" s="13">
        <f t="shared" si="11"/>
        <v>75809700</v>
      </c>
    </row>
    <row r="97" spans="1:26" ht="12.75">
      <c r="A97" s="7" t="s">
        <v>120</v>
      </c>
      <c r="B97" s="7" t="s">
        <v>689</v>
      </c>
      <c r="C97" s="7" t="s">
        <v>687</v>
      </c>
      <c r="D97" s="8">
        <v>76</v>
      </c>
      <c r="E97" s="8">
        <v>2760600</v>
      </c>
      <c r="F97" s="8">
        <v>1190</v>
      </c>
      <c r="G97" s="8">
        <v>125967360</v>
      </c>
      <c r="H97" s="8">
        <v>0</v>
      </c>
      <c r="I97" s="8">
        <v>0</v>
      </c>
      <c r="J97" s="8">
        <v>0</v>
      </c>
      <c r="K97" s="8">
        <v>0</v>
      </c>
      <c r="L97" s="8">
        <v>140</v>
      </c>
      <c r="M97" s="8">
        <v>58606700</v>
      </c>
      <c r="N97" s="8">
        <v>112</v>
      </c>
      <c r="O97" s="8">
        <v>26145800</v>
      </c>
      <c r="P97" s="8">
        <v>7</v>
      </c>
      <c r="Q97" s="8">
        <v>18479700</v>
      </c>
      <c r="R97" s="8">
        <v>21</v>
      </c>
      <c r="S97" s="8">
        <v>13981200</v>
      </c>
      <c r="T97" s="13">
        <v>187334660</v>
      </c>
      <c r="U97" s="9">
        <f t="shared" si="7"/>
        <v>0.6724188679233197</v>
      </c>
      <c r="V97" s="10">
        <f t="shared" si="8"/>
        <v>1190</v>
      </c>
      <c r="W97" s="10">
        <f t="shared" si="9"/>
        <v>139948560</v>
      </c>
      <c r="X97" s="10">
        <f t="shared" si="10"/>
        <v>105854.9243697479</v>
      </c>
      <c r="Y97" s="11">
        <f t="shared" si="6"/>
        <v>0.074632211679355</v>
      </c>
      <c r="Z97" s="13">
        <f t="shared" si="11"/>
        <v>139948560</v>
      </c>
    </row>
    <row r="98" spans="1:26" ht="12.75">
      <c r="A98" s="7" t="s">
        <v>121</v>
      </c>
      <c r="B98" s="7" t="s">
        <v>690</v>
      </c>
      <c r="C98" s="7" t="s">
        <v>687</v>
      </c>
      <c r="D98" s="8">
        <v>293</v>
      </c>
      <c r="E98" s="8">
        <v>34591000</v>
      </c>
      <c r="F98" s="8">
        <v>3002</v>
      </c>
      <c r="G98" s="8">
        <v>401103450</v>
      </c>
      <c r="H98" s="8">
        <v>10</v>
      </c>
      <c r="I98" s="8">
        <v>1262600</v>
      </c>
      <c r="J98" s="8">
        <v>30</v>
      </c>
      <c r="K98" s="8">
        <v>329400</v>
      </c>
      <c r="L98" s="8">
        <v>213</v>
      </c>
      <c r="M98" s="8">
        <v>153052990</v>
      </c>
      <c r="N98" s="8">
        <v>189</v>
      </c>
      <c r="O98" s="8">
        <v>115613360</v>
      </c>
      <c r="P98" s="8">
        <v>18</v>
      </c>
      <c r="Q98" s="8">
        <v>19537830</v>
      </c>
      <c r="R98" s="8">
        <v>6</v>
      </c>
      <c r="S98" s="8">
        <v>17901800</v>
      </c>
      <c r="T98" s="13">
        <v>590339440</v>
      </c>
      <c r="U98" s="9">
        <f t="shared" si="7"/>
        <v>0.6815842255093104</v>
      </c>
      <c r="V98" s="10">
        <f t="shared" si="8"/>
        <v>3012</v>
      </c>
      <c r="W98" s="10">
        <f t="shared" si="9"/>
        <v>420267850</v>
      </c>
      <c r="X98" s="10">
        <f t="shared" si="10"/>
        <v>133587.66600265604</v>
      </c>
      <c r="Y98" s="11">
        <f t="shared" si="6"/>
        <v>0.030324587494950362</v>
      </c>
      <c r="Z98" s="13">
        <f t="shared" si="11"/>
        <v>419005250</v>
      </c>
    </row>
    <row r="99" spans="1:26" ht="12.75">
      <c r="A99" s="7" t="s">
        <v>122</v>
      </c>
      <c r="B99" s="7" t="s">
        <v>691</v>
      </c>
      <c r="C99" s="7" t="s">
        <v>687</v>
      </c>
      <c r="D99" s="8">
        <v>271</v>
      </c>
      <c r="E99" s="8">
        <v>8435000</v>
      </c>
      <c r="F99" s="8">
        <v>3215</v>
      </c>
      <c r="G99" s="8">
        <v>302935400</v>
      </c>
      <c r="H99" s="8">
        <v>0</v>
      </c>
      <c r="I99" s="8">
        <v>0</v>
      </c>
      <c r="J99" s="8">
        <v>1</v>
      </c>
      <c r="K99" s="8">
        <v>1900</v>
      </c>
      <c r="L99" s="8">
        <v>359</v>
      </c>
      <c r="M99" s="8">
        <v>121633200</v>
      </c>
      <c r="N99" s="8">
        <v>333</v>
      </c>
      <c r="O99" s="8">
        <v>86272100</v>
      </c>
      <c r="P99" s="8">
        <v>11</v>
      </c>
      <c r="Q99" s="8">
        <v>26049800</v>
      </c>
      <c r="R99" s="8">
        <v>15</v>
      </c>
      <c r="S99" s="8">
        <v>9311300</v>
      </c>
      <c r="T99" s="13">
        <v>433005500</v>
      </c>
      <c r="U99" s="9">
        <f t="shared" si="7"/>
        <v>0.6996109749183325</v>
      </c>
      <c r="V99" s="10">
        <f t="shared" si="8"/>
        <v>3215</v>
      </c>
      <c r="W99" s="10">
        <f t="shared" si="9"/>
        <v>312246700</v>
      </c>
      <c r="X99" s="10">
        <f t="shared" si="10"/>
        <v>94225.6298600311</v>
      </c>
      <c r="Y99" s="11">
        <f t="shared" si="6"/>
        <v>0.021503883899858085</v>
      </c>
      <c r="Z99" s="13">
        <f t="shared" si="11"/>
        <v>312246700</v>
      </c>
    </row>
    <row r="100" spans="1:26" ht="12.75">
      <c r="A100" s="7" t="s">
        <v>123</v>
      </c>
      <c r="B100" s="7" t="s">
        <v>692</v>
      </c>
      <c r="C100" s="7" t="s">
        <v>687</v>
      </c>
      <c r="D100" s="8">
        <v>376</v>
      </c>
      <c r="E100" s="8">
        <v>33699050</v>
      </c>
      <c r="F100" s="8">
        <v>6538</v>
      </c>
      <c r="G100" s="8">
        <v>850511399</v>
      </c>
      <c r="H100" s="8">
        <v>16</v>
      </c>
      <c r="I100" s="8">
        <v>4685300</v>
      </c>
      <c r="J100" s="8">
        <v>67</v>
      </c>
      <c r="K100" s="8">
        <v>1779350</v>
      </c>
      <c r="L100" s="8">
        <v>223</v>
      </c>
      <c r="M100" s="8">
        <v>425308000</v>
      </c>
      <c r="N100" s="8">
        <v>175</v>
      </c>
      <c r="O100" s="8">
        <v>261954700</v>
      </c>
      <c r="P100" s="8">
        <v>40</v>
      </c>
      <c r="Q100" s="8">
        <v>130853300</v>
      </c>
      <c r="R100" s="8">
        <v>8</v>
      </c>
      <c r="S100" s="8">
        <v>32500000</v>
      </c>
      <c r="T100" s="13">
        <v>1315983099</v>
      </c>
      <c r="U100" s="9">
        <f t="shared" si="7"/>
        <v>0.6498538618389962</v>
      </c>
      <c r="V100" s="10">
        <f t="shared" si="8"/>
        <v>6554</v>
      </c>
      <c r="W100" s="10">
        <f t="shared" si="9"/>
        <v>887696699</v>
      </c>
      <c r="X100" s="10">
        <f t="shared" si="10"/>
        <v>130484.69621605126</v>
      </c>
      <c r="Y100" s="11">
        <f t="shared" si="6"/>
        <v>0.02469636580036352</v>
      </c>
      <c r="Z100" s="13">
        <f t="shared" si="11"/>
        <v>883011399</v>
      </c>
    </row>
    <row r="101" spans="1:26" ht="12.75">
      <c r="A101" s="7" t="s">
        <v>124</v>
      </c>
      <c r="B101" s="7" t="s">
        <v>693</v>
      </c>
      <c r="C101" s="7" t="s">
        <v>687</v>
      </c>
      <c r="D101" s="8">
        <v>107</v>
      </c>
      <c r="E101" s="8">
        <v>6171900</v>
      </c>
      <c r="F101" s="8">
        <v>876</v>
      </c>
      <c r="G101" s="8">
        <v>189408800</v>
      </c>
      <c r="H101" s="8">
        <v>114</v>
      </c>
      <c r="I101" s="8">
        <v>26181700</v>
      </c>
      <c r="J101" s="8">
        <v>236</v>
      </c>
      <c r="K101" s="8">
        <v>6017000</v>
      </c>
      <c r="L101" s="8">
        <v>48</v>
      </c>
      <c r="M101" s="8">
        <v>20160700</v>
      </c>
      <c r="N101" s="8">
        <v>47</v>
      </c>
      <c r="O101" s="8">
        <v>19999000</v>
      </c>
      <c r="P101" s="8">
        <v>0</v>
      </c>
      <c r="Q101" s="8">
        <v>0</v>
      </c>
      <c r="R101" s="8">
        <v>1</v>
      </c>
      <c r="S101" s="8">
        <v>161700</v>
      </c>
      <c r="T101" s="13">
        <v>247940100</v>
      </c>
      <c r="U101" s="9">
        <f t="shared" si="7"/>
        <v>0.8695265509693672</v>
      </c>
      <c r="V101" s="10">
        <f t="shared" si="8"/>
        <v>990</v>
      </c>
      <c r="W101" s="10">
        <f t="shared" si="9"/>
        <v>215752200</v>
      </c>
      <c r="X101" s="10">
        <f t="shared" si="10"/>
        <v>217768.18181818182</v>
      </c>
      <c r="Y101" s="11">
        <f t="shared" si="6"/>
        <v>0.0006521736500065944</v>
      </c>
      <c r="Z101" s="13">
        <f t="shared" si="11"/>
        <v>189570500</v>
      </c>
    </row>
    <row r="102" spans="1:26" ht="12.75">
      <c r="A102" s="7" t="s">
        <v>125</v>
      </c>
      <c r="B102" s="7" t="s">
        <v>694</v>
      </c>
      <c r="C102" s="7" t="s">
        <v>687</v>
      </c>
      <c r="D102" s="8">
        <v>222</v>
      </c>
      <c r="E102" s="8">
        <v>10144300</v>
      </c>
      <c r="F102" s="8">
        <v>5245</v>
      </c>
      <c r="G102" s="8">
        <v>733470550</v>
      </c>
      <c r="H102" s="8">
        <v>5</v>
      </c>
      <c r="I102" s="8">
        <v>482300</v>
      </c>
      <c r="J102" s="8">
        <v>7</v>
      </c>
      <c r="K102" s="8">
        <v>51050</v>
      </c>
      <c r="L102" s="8">
        <v>273</v>
      </c>
      <c r="M102" s="8">
        <v>168568600</v>
      </c>
      <c r="N102" s="8">
        <v>168</v>
      </c>
      <c r="O102" s="8">
        <v>98399300</v>
      </c>
      <c r="P102" s="8">
        <v>104</v>
      </c>
      <c r="Q102" s="8">
        <v>70074100</v>
      </c>
      <c r="R102" s="8">
        <v>1</v>
      </c>
      <c r="S102" s="8">
        <v>95200</v>
      </c>
      <c r="T102" s="13">
        <v>912716800</v>
      </c>
      <c r="U102" s="9">
        <f t="shared" si="7"/>
        <v>0.8041408353609795</v>
      </c>
      <c r="V102" s="10">
        <f t="shared" si="8"/>
        <v>5250</v>
      </c>
      <c r="W102" s="10">
        <f t="shared" si="9"/>
        <v>734048050</v>
      </c>
      <c r="X102" s="10">
        <f t="shared" si="10"/>
        <v>139800.54285714286</v>
      </c>
      <c r="Y102" s="11">
        <f t="shared" si="6"/>
        <v>0.00010430398563935714</v>
      </c>
      <c r="Z102" s="13">
        <f t="shared" si="11"/>
        <v>733565750</v>
      </c>
    </row>
    <row r="103" spans="1:26" ht="12.75">
      <c r="A103" s="7" t="s">
        <v>126</v>
      </c>
      <c r="B103" s="7" t="s">
        <v>695</v>
      </c>
      <c r="C103" s="7" t="s">
        <v>687</v>
      </c>
      <c r="D103" s="8">
        <v>413</v>
      </c>
      <c r="E103" s="8">
        <v>12383700</v>
      </c>
      <c r="F103" s="8">
        <v>1257</v>
      </c>
      <c r="G103" s="8">
        <v>136341600</v>
      </c>
      <c r="H103" s="8">
        <v>5</v>
      </c>
      <c r="I103" s="8">
        <v>670900</v>
      </c>
      <c r="J103" s="8">
        <v>6</v>
      </c>
      <c r="K103" s="8">
        <v>34200</v>
      </c>
      <c r="L103" s="8">
        <v>57</v>
      </c>
      <c r="M103" s="8">
        <v>33681100</v>
      </c>
      <c r="N103" s="8">
        <v>40</v>
      </c>
      <c r="O103" s="8">
        <v>20244700</v>
      </c>
      <c r="P103" s="8">
        <v>11</v>
      </c>
      <c r="Q103" s="8">
        <v>12290000</v>
      </c>
      <c r="R103" s="8">
        <v>6</v>
      </c>
      <c r="S103" s="8">
        <v>1146400</v>
      </c>
      <c r="T103" s="13">
        <v>183111500</v>
      </c>
      <c r="U103" s="9">
        <f t="shared" si="7"/>
        <v>0.748246287098298</v>
      </c>
      <c r="V103" s="10">
        <f t="shared" si="8"/>
        <v>1262</v>
      </c>
      <c r="W103" s="10">
        <f t="shared" si="9"/>
        <v>138158900</v>
      </c>
      <c r="X103" s="10">
        <f t="shared" si="10"/>
        <v>108567.74960380349</v>
      </c>
      <c r="Y103" s="11">
        <f t="shared" si="6"/>
        <v>0.006260666315332461</v>
      </c>
      <c r="Z103" s="13">
        <f t="shared" si="11"/>
        <v>137488000</v>
      </c>
    </row>
    <row r="104" spans="1:26" ht="12.75">
      <c r="A104" s="7" t="s">
        <v>127</v>
      </c>
      <c r="B104" s="7" t="s">
        <v>696</v>
      </c>
      <c r="C104" s="7" t="s">
        <v>687</v>
      </c>
      <c r="D104" s="8">
        <v>434</v>
      </c>
      <c r="E104" s="8">
        <v>15671500</v>
      </c>
      <c r="F104" s="8">
        <v>4835</v>
      </c>
      <c r="G104" s="8">
        <v>645422488</v>
      </c>
      <c r="H104" s="8">
        <v>10</v>
      </c>
      <c r="I104" s="8">
        <v>1470700</v>
      </c>
      <c r="J104" s="8">
        <v>19</v>
      </c>
      <c r="K104" s="8">
        <v>167750</v>
      </c>
      <c r="L104" s="8">
        <v>161</v>
      </c>
      <c r="M104" s="8">
        <v>184603300</v>
      </c>
      <c r="N104" s="8">
        <v>153</v>
      </c>
      <c r="O104" s="8">
        <v>147227300</v>
      </c>
      <c r="P104" s="8">
        <v>6</v>
      </c>
      <c r="Q104" s="8">
        <v>2376000</v>
      </c>
      <c r="R104" s="8">
        <v>2</v>
      </c>
      <c r="S104" s="8">
        <v>35000000</v>
      </c>
      <c r="T104" s="13">
        <v>847335738</v>
      </c>
      <c r="U104" s="9">
        <f t="shared" si="7"/>
        <v>0.7634437673157602</v>
      </c>
      <c r="V104" s="10">
        <f t="shared" si="8"/>
        <v>4845</v>
      </c>
      <c r="W104" s="10">
        <f t="shared" si="9"/>
        <v>681893188</v>
      </c>
      <c r="X104" s="10">
        <f t="shared" si="10"/>
        <v>133517.6858617131</v>
      </c>
      <c r="Y104" s="11">
        <f t="shared" si="6"/>
        <v>0.041305940998796864</v>
      </c>
      <c r="Z104" s="13">
        <f t="shared" si="11"/>
        <v>680422488</v>
      </c>
    </row>
    <row r="105" spans="1:26" ht="12.75">
      <c r="A105" s="7" t="s">
        <v>128</v>
      </c>
      <c r="B105" s="7" t="s">
        <v>697</v>
      </c>
      <c r="C105" s="7" t="s">
        <v>687</v>
      </c>
      <c r="D105" s="8">
        <v>89</v>
      </c>
      <c r="E105" s="8">
        <v>4073929</v>
      </c>
      <c r="F105" s="8">
        <v>1616</v>
      </c>
      <c r="G105" s="8">
        <v>211251342</v>
      </c>
      <c r="H105" s="8">
        <v>19</v>
      </c>
      <c r="I105" s="8">
        <v>3509970</v>
      </c>
      <c r="J105" s="8">
        <v>39</v>
      </c>
      <c r="K105" s="8">
        <v>468580</v>
      </c>
      <c r="L105" s="8">
        <v>40</v>
      </c>
      <c r="M105" s="8">
        <v>29902607</v>
      </c>
      <c r="N105" s="8">
        <v>32</v>
      </c>
      <c r="O105" s="8">
        <v>12873907</v>
      </c>
      <c r="P105" s="8">
        <v>3</v>
      </c>
      <c r="Q105" s="8">
        <v>615000</v>
      </c>
      <c r="R105" s="8">
        <v>5</v>
      </c>
      <c r="S105" s="8">
        <v>16413700</v>
      </c>
      <c r="T105" s="13">
        <v>249206428</v>
      </c>
      <c r="U105" s="9">
        <f t="shared" si="7"/>
        <v>0.8617807884152973</v>
      </c>
      <c r="V105" s="10">
        <f t="shared" si="8"/>
        <v>1635</v>
      </c>
      <c r="W105" s="10">
        <f t="shared" si="9"/>
        <v>231175012</v>
      </c>
      <c r="X105" s="10">
        <f t="shared" si="10"/>
        <v>131352.48440366972</v>
      </c>
      <c r="Y105" s="11">
        <f t="shared" si="6"/>
        <v>0.0658638708950156</v>
      </c>
      <c r="Z105" s="13">
        <f t="shared" si="11"/>
        <v>227665042</v>
      </c>
    </row>
    <row r="106" spans="1:26" ht="12.75">
      <c r="A106" s="7" t="s">
        <v>129</v>
      </c>
      <c r="B106" s="7" t="s">
        <v>698</v>
      </c>
      <c r="C106" s="7" t="s">
        <v>687</v>
      </c>
      <c r="D106" s="8">
        <v>89</v>
      </c>
      <c r="E106" s="8">
        <v>4516000</v>
      </c>
      <c r="F106" s="8">
        <v>2369</v>
      </c>
      <c r="G106" s="8">
        <v>233937200</v>
      </c>
      <c r="H106" s="8">
        <v>4</v>
      </c>
      <c r="I106" s="8">
        <v>602200</v>
      </c>
      <c r="J106" s="8">
        <v>10</v>
      </c>
      <c r="K106" s="8">
        <v>134700</v>
      </c>
      <c r="L106" s="8">
        <v>76</v>
      </c>
      <c r="M106" s="8">
        <v>71342800</v>
      </c>
      <c r="N106" s="8">
        <v>58</v>
      </c>
      <c r="O106" s="8">
        <v>33985700</v>
      </c>
      <c r="P106" s="8">
        <v>9</v>
      </c>
      <c r="Q106" s="8">
        <v>4442100</v>
      </c>
      <c r="R106" s="8">
        <v>9</v>
      </c>
      <c r="S106" s="8">
        <v>32915000</v>
      </c>
      <c r="T106" s="13">
        <v>310532900</v>
      </c>
      <c r="U106" s="9">
        <f t="shared" si="7"/>
        <v>0.755280358377486</v>
      </c>
      <c r="V106" s="10">
        <f t="shared" si="8"/>
        <v>2373</v>
      </c>
      <c r="W106" s="10">
        <f t="shared" si="9"/>
        <v>267454400</v>
      </c>
      <c r="X106" s="10">
        <f t="shared" si="10"/>
        <v>98836.66245259166</v>
      </c>
      <c r="Y106" s="11">
        <f t="shared" si="6"/>
        <v>0.10599521016935726</v>
      </c>
      <c r="Z106" s="13">
        <f t="shared" si="11"/>
        <v>266852200</v>
      </c>
    </row>
    <row r="107" spans="1:26" ht="12.75">
      <c r="A107" s="7" t="s">
        <v>130</v>
      </c>
      <c r="B107" s="7" t="s">
        <v>699</v>
      </c>
      <c r="C107" s="7" t="s">
        <v>687</v>
      </c>
      <c r="D107" s="8">
        <v>1110</v>
      </c>
      <c r="E107" s="8">
        <v>32363300</v>
      </c>
      <c r="F107" s="8">
        <v>14724</v>
      </c>
      <c r="G107" s="8">
        <v>2138871200</v>
      </c>
      <c r="H107" s="8">
        <v>46</v>
      </c>
      <c r="I107" s="8">
        <v>5770800</v>
      </c>
      <c r="J107" s="8">
        <v>98</v>
      </c>
      <c r="K107" s="8">
        <v>777000</v>
      </c>
      <c r="L107" s="8">
        <v>516</v>
      </c>
      <c r="M107" s="8">
        <v>535051200</v>
      </c>
      <c r="N107" s="8">
        <v>475</v>
      </c>
      <c r="O107" s="8">
        <v>408337300</v>
      </c>
      <c r="P107" s="8">
        <v>18</v>
      </c>
      <c r="Q107" s="8">
        <v>20803800</v>
      </c>
      <c r="R107" s="8">
        <v>23</v>
      </c>
      <c r="S107" s="8">
        <v>105910100</v>
      </c>
      <c r="T107" s="13">
        <v>2712833500</v>
      </c>
      <c r="U107" s="9">
        <f t="shared" si="7"/>
        <v>0.7905542304752577</v>
      </c>
      <c r="V107" s="10">
        <f t="shared" si="8"/>
        <v>14770</v>
      </c>
      <c r="W107" s="10">
        <f t="shared" si="9"/>
        <v>2250552100</v>
      </c>
      <c r="X107" s="10">
        <f t="shared" si="10"/>
        <v>145202.57278266756</v>
      </c>
      <c r="Y107" s="11">
        <f t="shared" si="6"/>
        <v>0.03904039816671388</v>
      </c>
      <c r="Z107" s="13">
        <f t="shared" si="11"/>
        <v>2244781300</v>
      </c>
    </row>
    <row r="108" spans="1:26" ht="12.75">
      <c r="A108" s="7" t="s">
        <v>131</v>
      </c>
      <c r="B108" s="7" t="s">
        <v>700</v>
      </c>
      <c r="C108" s="7" t="s">
        <v>687</v>
      </c>
      <c r="D108" s="8">
        <v>36</v>
      </c>
      <c r="E108" s="8">
        <v>866100</v>
      </c>
      <c r="F108" s="8">
        <v>200</v>
      </c>
      <c r="G108" s="8">
        <v>18517500</v>
      </c>
      <c r="H108" s="8">
        <v>0</v>
      </c>
      <c r="I108" s="8">
        <v>0</v>
      </c>
      <c r="J108" s="8">
        <v>0</v>
      </c>
      <c r="K108" s="8">
        <v>0</v>
      </c>
      <c r="L108" s="8">
        <v>8</v>
      </c>
      <c r="M108" s="8">
        <v>9149500</v>
      </c>
      <c r="N108" s="8">
        <v>7</v>
      </c>
      <c r="O108" s="8">
        <v>1283600</v>
      </c>
      <c r="P108" s="8">
        <v>1</v>
      </c>
      <c r="Q108" s="8">
        <v>7865900</v>
      </c>
      <c r="R108" s="8">
        <v>0</v>
      </c>
      <c r="S108" s="8">
        <v>0</v>
      </c>
      <c r="T108" s="13">
        <v>28533100</v>
      </c>
      <c r="U108" s="9">
        <f t="shared" si="7"/>
        <v>0.6489831108431962</v>
      </c>
      <c r="V108" s="10">
        <f t="shared" si="8"/>
        <v>200</v>
      </c>
      <c r="W108" s="10">
        <f t="shared" si="9"/>
        <v>18517500</v>
      </c>
      <c r="X108" s="10">
        <f t="shared" si="10"/>
        <v>92587.5</v>
      </c>
      <c r="Y108" s="11">
        <f t="shared" si="6"/>
        <v>0</v>
      </c>
      <c r="Z108" s="13">
        <f t="shared" si="11"/>
        <v>18517500</v>
      </c>
    </row>
    <row r="109" spans="1:26" ht="12.75">
      <c r="A109" s="7" t="s">
        <v>132</v>
      </c>
      <c r="B109" s="7" t="s">
        <v>701</v>
      </c>
      <c r="C109" s="7" t="s">
        <v>687</v>
      </c>
      <c r="D109" s="8">
        <v>288</v>
      </c>
      <c r="E109" s="8">
        <v>14765400</v>
      </c>
      <c r="F109" s="8">
        <v>4030</v>
      </c>
      <c r="G109" s="8">
        <v>445660650</v>
      </c>
      <c r="H109" s="8">
        <v>31</v>
      </c>
      <c r="I109" s="8">
        <v>4854500</v>
      </c>
      <c r="J109" s="8">
        <v>68</v>
      </c>
      <c r="K109" s="8">
        <v>883500</v>
      </c>
      <c r="L109" s="8">
        <v>168</v>
      </c>
      <c r="M109" s="8">
        <v>60594100</v>
      </c>
      <c r="N109" s="8">
        <v>139</v>
      </c>
      <c r="O109" s="8">
        <v>24573000</v>
      </c>
      <c r="P109" s="8">
        <v>20</v>
      </c>
      <c r="Q109" s="8">
        <v>29743800</v>
      </c>
      <c r="R109" s="8">
        <v>9</v>
      </c>
      <c r="S109" s="8">
        <v>6277300</v>
      </c>
      <c r="T109" s="13">
        <v>526758150</v>
      </c>
      <c r="U109" s="9">
        <f t="shared" si="7"/>
        <v>0.8552599518393783</v>
      </c>
      <c r="V109" s="10">
        <f t="shared" si="8"/>
        <v>4061</v>
      </c>
      <c r="W109" s="10">
        <f t="shared" si="9"/>
        <v>456792450</v>
      </c>
      <c r="X109" s="10">
        <f t="shared" si="10"/>
        <v>110936.99827628663</v>
      </c>
      <c r="Y109" s="11">
        <f t="shared" si="6"/>
        <v>0.011916854062912933</v>
      </c>
      <c r="Z109" s="13">
        <f t="shared" si="11"/>
        <v>451937950</v>
      </c>
    </row>
    <row r="110" spans="1:26" ht="12.75">
      <c r="A110" s="7" t="s">
        <v>133</v>
      </c>
      <c r="B110" s="7" t="s">
        <v>702</v>
      </c>
      <c r="C110" s="7" t="s">
        <v>687</v>
      </c>
      <c r="D110" s="8">
        <v>391</v>
      </c>
      <c r="E110" s="8">
        <v>16369100</v>
      </c>
      <c r="F110" s="8">
        <v>1983</v>
      </c>
      <c r="G110" s="8">
        <v>297968800</v>
      </c>
      <c r="H110" s="8">
        <v>24</v>
      </c>
      <c r="I110" s="8">
        <v>5174600</v>
      </c>
      <c r="J110" s="8">
        <v>40</v>
      </c>
      <c r="K110" s="8">
        <v>227200</v>
      </c>
      <c r="L110" s="8">
        <v>113</v>
      </c>
      <c r="M110" s="8">
        <v>64398000</v>
      </c>
      <c r="N110" s="8">
        <v>82</v>
      </c>
      <c r="O110" s="8">
        <v>37834700</v>
      </c>
      <c r="P110" s="8">
        <v>29</v>
      </c>
      <c r="Q110" s="8">
        <v>26315800</v>
      </c>
      <c r="R110" s="8">
        <v>2</v>
      </c>
      <c r="S110" s="8">
        <v>247500</v>
      </c>
      <c r="T110" s="13">
        <v>384137700</v>
      </c>
      <c r="U110" s="9">
        <f t="shared" si="7"/>
        <v>0.789152952183553</v>
      </c>
      <c r="V110" s="10">
        <f t="shared" si="8"/>
        <v>2007</v>
      </c>
      <c r="W110" s="10">
        <f t="shared" si="9"/>
        <v>303390900</v>
      </c>
      <c r="X110" s="10">
        <f t="shared" si="10"/>
        <v>151043.04932735427</v>
      </c>
      <c r="Y110" s="11">
        <f t="shared" si="6"/>
        <v>0.0006443002079722975</v>
      </c>
      <c r="Z110" s="13">
        <f t="shared" si="11"/>
        <v>298216300</v>
      </c>
    </row>
    <row r="111" spans="1:26" ht="12.75">
      <c r="A111" s="7" t="s">
        <v>134</v>
      </c>
      <c r="B111" s="7" t="s">
        <v>703</v>
      </c>
      <c r="C111" s="7" t="s">
        <v>687</v>
      </c>
      <c r="D111" s="8">
        <v>416</v>
      </c>
      <c r="E111" s="8">
        <v>19280800</v>
      </c>
      <c r="F111" s="8">
        <v>3479</v>
      </c>
      <c r="G111" s="8">
        <v>549153800</v>
      </c>
      <c r="H111" s="8">
        <v>49</v>
      </c>
      <c r="I111" s="8">
        <v>9800900</v>
      </c>
      <c r="J111" s="8">
        <v>129</v>
      </c>
      <c r="K111" s="8">
        <v>1546300</v>
      </c>
      <c r="L111" s="8">
        <v>162</v>
      </c>
      <c r="M111" s="8">
        <v>115705400</v>
      </c>
      <c r="N111" s="8">
        <v>144</v>
      </c>
      <c r="O111" s="8">
        <v>64873100</v>
      </c>
      <c r="P111" s="8">
        <v>10</v>
      </c>
      <c r="Q111" s="8">
        <v>29129000</v>
      </c>
      <c r="R111" s="8">
        <v>8</v>
      </c>
      <c r="S111" s="8">
        <v>21703300</v>
      </c>
      <c r="T111" s="13">
        <v>695487200</v>
      </c>
      <c r="U111" s="9">
        <f t="shared" si="7"/>
        <v>0.8036879758534736</v>
      </c>
      <c r="V111" s="10">
        <f t="shared" si="8"/>
        <v>3528</v>
      </c>
      <c r="W111" s="10">
        <f t="shared" si="9"/>
        <v>580658000</v>
      </c>
      <c r="X111" s="10">
        <f t="shared" si="10"/>
        <v>158433.87188208615</v>
      </c>
      <c r="Y111" s="11">
        <f t="shared" si="6"/>
        <v>0.031205894227816125</v>
      </c>
      <c r="Z111" s="13">
        <f t="shared" si="11"/>
        <v>570857100</v>
      </c>
    </row>
    <row r="112" spans="1:26" ht="12.75">
      <c r="A112" s="7" t="s">
        <v>135</v>
      </c>
      <c r="B112" s="7" t="s">
        <v>704</v>
      </c>
      <c r="C112" s="7" t="s">
        <v>687</v>
      </c>
      <c r="D112" s="8">
        <v>279</v>
      </c>
      <c r="E112" s="8">
        <v>11980000</v>
      </c>
      <c r="F112" s="8">
        <v>3055</v>
      </c>
      <c r="G112" s="8">
        <v>512806215</v>
      </c>
      <c r="H112" s="8">
        <v>125</v>
      </c>
      <c r="I112" s="8">
        <v>25424900</v>
      </c>
      <c r="J112" s="8">
        <v>235</v>
      </c>
      <c r="K112" s="8">
        <v>2400900</v>
      </c>
      <c r="L112" s="8">
        <v>86</v>
      </c>
      <c r="M112" s="8">
        <v>47406200</v>
      </c>
      <c r="N112" s="8">
        <v>79</v>
      </c>
      <c r="O112" s="8">
        <v>44156100</v>
      </c>
      <c r="P112" s="8">
        <v>2</v>
      </c>
      <c r="Q112" s="8">
        <v>2331200</v>
      </c>
      <c r="R112" s="8">
        <v>5</v>
      </c>
      <c r="S112" s="8">
        <v>918900</v>
      </c>
      <c r="T112" s="13">
        <v>600018215</v>
      </c>
      <c r="U112" s="9">
        <f t="shared" si="7"/>
        <v>0.8970246261607241</v>
      </c>
      <c r="V112" s="10">
        <f t="shared" si="8"/>
        <v>3180</v>
      </c>
      <c r="W112" s="10">
        <f t="shared" si="9"/>
        <v>539150015</v>
      </c>
      <c r="X112" s="10">
        <f t="shared" si="10"/>
        <v>169255.0676100629</v>
      </c>
      <c r="Y112" s="11">
        <f t="shared" si="6"/>
        <v>0.001531453507623931</v>
      </c>
      <c r="Z112" s="13">
        <f t="shared" si="11"/>
        <v>513725115</v>
      </c>
    </row>
    <row r="113" spans="1:26" ht="12.75">
      <c r="A113" s="7" t="s">
        <v>136</v>
      </c>
      <c r="B113" s="7" t="s">
        <v>705</v>
      </c>
      <c r="C113" s="7" t="s">
        <v>687</v>
      </c>
      <c r="D113" s="8">
        <v>128</v>
      </c>
      <c r="E113" s="8">
        <v>8041700</v>
      </c>
      <c r="F113" s="8">
        <v>4662</v>
      </c>
      <c r="G113" s="8">
        <v>448187300</v>
      </c>
      <c r="H113" s="8">
        <v>0</v>
      </c>
      <c r="I113" s="8">
        <v>0</v>
      </c>
      <c r="J113" s="8">
        <v>0</v>
      </c>
      <c r="K113" s="8">
        <v>0</v>
      </c>
      <c r="L113" s="8">
        <v>307</v>
      </c>
      <c r="M113" s="8">
        <v>365950000</v>
      </c>
      <c r="N113" s="8">
        <v>256</v>
      </c>
      <c r="O113" s="8">
        <v>213234900</v>
      </c>
      <c r="P113" s="8">
        <v>28</v>
      </c>
      <c r="Q113" s="8">
        <v>15510600</v>
      </c>
      <c r="R113" s="8">
        <v>23</v>
      </c>
      <c r="S113" s="8">
        <v>137204500</v>
      </c>
      <c r="T113" s="13">
        <v>822179000</v>
      </c>
      <c r="U113" s="9">
        <f t="shared" si="7"/>
        <v>0.5451213178638715</v>
      </c>
      <c r="V113" s="10">
        <f t="shared" si="8"/>
        <v>4662</v>
      </c>
      <c r="W113" s="10">
        <f t="shared" si="9"/>
        <v>585391800</v>
      </c>
      <c r="X113" s="10">
        <f t="shared" si="10"/>
        <v>96136.27198627198</v>
      </c>
      <c r="Y113" s="11">
        <f t="shared" si="6"/>
        <v>0.1668791102667424</v>
      </c>
      <c r="Z113" s="13">
        <f t="shared" si="11"/>
        <v>585391800</v>
      </c>
    </row>
    <row r="114" spans="1:26" ht="12.75">
      <c r="A114" s="7" t="s">
        <v>137</v>
      </c>
      <c r="B114" s="7" t="s">
        <v>706</v>
      </c>
      <c r="C114" s="7" t="s">
        <v>687</v>
      </c>
      <c r="D114" s="8">
        <v>760</v>
      </c>
      <c r="E114" s="8">
        <v>24717600</v>
      </c>
      <c r="F114" s="8">
        <v>7567</v>
      </c>
      <c r="G114" s="8">
        <v>1491676400</v>
      </c>
      <c r="H114" s="8">
        <v>102</v>
      </c>
      <c r="I114" s="8">
        <v>20774400</v>
      </c>
      <c r="J114" s="8">
        <v>180</v>
      </c>
      <c r="K114" s="8">
        <v>2508000</v>
      </c>
      <c r="L114" s="8">
        <v>341</v>
      </c>
      <c r="M114" s="8">
        <v>184872700</v>
      </c>
      <c r="N114" s="8">
        <v>324</v>
      </c>
      <c r="O114" s="8">
        <v>146420700</v>
      </c>
      <c r="P114" s="8">
        <v>10</v>
      </c>
      <c r="Q114" s="8">
        <v>8636100</v>
      </c>
      <c r="R114" s="8">
        <v>7</v>
      </c>
      <c r="S114" s="8">
        <v>29815900</v>
      </c>
      <c r="T114" s="13">
        <v>1724549100</v>
      </c>
      <c r="U114" s="9">
        <f t="shared" si="7"/>
        <v>0.8770123158569391</v>
      </c>
      <c r="V114" s="10">
        <f t="shared" si="8"/>
        <v>7669</v>
      </c>
      <c r="W114" s="10">
        <f t="shared" si="9"/>
        <v>1542266700</v>
      </c>
      <c r="X114" s="10">
        <f t="shared" si="10"/>
        <v>197216.1689920459</v>
      </c>
      <c r="Y114" s="11">
        <f t="shared" si="6"/>
        <v>0.01728909893026531</v>
      </c>
      <c r="Z114" s="13">
        <f t="shared" si="11"/>
        <v>1521492300</v>
      </c>
    </row>
    <row r="115" spans="1:26" ht="12.75">
      <c r="A115" s="7" t="s">
        <v>138</v>
      </c>
      <c r="B115" s="7" t="s">
        <v>707</v>
      </c>
      <c r="C115" s="7" t="s">
        <v>687</v>
      </c>
      <c r="D115" s="8">
        <v>34</v>
      </c>
      <c r="E115" s="8">
        <v>973300</v>
      </c>
      <c r="F115" s="8">
        <v>1540</v>
      </c>
      <c r="G115" s="8">
        <v>226968700</v>
      </c>
      <c r="H115" s="8">
        <v>0</v>
      </c>
      <c r="I115" s="8">
        <v>0</v>
      </c>
      <c r="J115" s="8">
        <v>0</v>
      </c>
      <c r="K115" s="8">
        <v>0</v>
      </c>
      <c r="L115" s="8">
        <v>15</v>
      </c>
      <c r="M115" s="8">
        <v>3507300</v>
      </c>
      <c r="N115" s="8">
        <v>15</v>
      </c>
      <c r="O115" s="8">
        <v>3507300</v>
      </c>
      <c r="P115" s="8">
        <v>0</v>
      </c>
      <c r="Q115" s="8">
        <v>0</v>
      </c>
      <c r="R115" s="8">
        <v>0</v>
      </c>
      <c r="S115" s="8">
        <v>0</v>
      </c>
      <c r="T115" s="13">
        <v>231449300</v>
      </c>
      <c r="U115" s="9">
        <f t="shared" si="7"/>
        <v>0.9806411166506013</v>
      </c>
      <c r="V115" s="10">
        <f t="shared" si="8"/>
        <v>1540</v>
      </c>
      <c r="W115" s="10">
        <f t="shared" si="9"/>
        <v>226968700</v>
      </c>
      <c r="X115" s="10">
        <f t="shared" si="10"/>
        <v>147382.27272727274</v>
      </c>
      <c r="Y115" s="11">
        <f t="shared" si="6"/>
        <v>0</v>
      </c>
      <c r="Z115" s="13">
        <f t="shared" si="11"/>
        <v>226968700</v>
      </c>
    </row>
    <row r="116" spans="1:26" ht="12.75">
      <c r="A116" s="7" t="s">
        <v>139</v>
      </c>
      <c r="B116" s="7" t="s">
        <v>708</v>
      </c>
      <c r="C116" s="7" t="s">
        <v>687</v>
      </c>
      <c r="D116" s="8">
        <v>427</v>
      </c>
      <c r="E116" s="8">
        <v>28252500</v>
      </c>
      <c r="F116" s="8">
        <v>6376</v>
      </c>
      <c r="G116" s="8">
        <v>1346388500</v>
      </c>
      <c r="H116" s="8">
        <v>44</v>
      </c>
      <c r="I116" s="8">
        <v>18727700</v>
      </c>
      <c r="J116" s="8">
        <v>113</v>
      </c>
      <c r="K116" s="8">
        <v>720700</v>
      </c>
      <c r="L116" s="8">
        <v>361</v>
      </c>
      <c r="M116" s="8">
        <v>488485500</v>
      </c>
      <c r="N116" s="8">
        <v>255</v>
      </c>
      <c r="O116" s="8">
        <v>279526300</v>
      </c>
      <c r="P116" s="8">
        <v>83</v>
      </c>
      <c r="Q116" s="8">
        <v>168946000</v>
      </c>
      <c r="R116" s="8">
        <v>23</v>
      </c>
      <c r="S116" s="8">
        <v>40013200</v>
      </c>
      <c r="T116" s="13">
        <v>1882574900</v>
      </c>
      <c r="U116" s="9">
        <f t="shared" si="7"/>
        <v>0.7251324768007902</v>
      </c>
      <c r="V116" s="10">
        <f t="shared" si="8"/>
        <v>6420</v>
      </c>
      <c r="W116" s="10">
        <f t="shared" si="9"/>
        <v>1405129400</v>
      </c>
      <c r="X116" s="10">
        <f t="shared" si="10"/>
        <v>212634.92211838005</v>
      </c>
      <c r="Y116" s="11">
        <f t="shared" si="6"/>
        <v>0.021254506261610094</v>
      </c>
      <c r="Z116" s="13">
        <f t="shared" si="11"/>
        <v>1386401700</v>
      </c>
    </row>
    <row r="117" spans="1:26" ht="12.75">
      <c r="A117" s="7" t="s">
        <v>140</v>
      </c>
      <c r="B117" s="7" t="s">
        <v>709</v>
      </c>
      <c r="C117" s="7" t="s">
        <v>687</v>
      </c>
      <c r="D117" s="8">
        <v>179</v>
      </c>
      <c r="E117" s="8">
        <v>5211100</v>
      </c>
      <c r="F117" s="8">
        <v>3187</v>
      </c>
      <c r="G117" s="8">
        <v>252989200</v>
      </c>
      <c r="H117" s="8">
        <v>1</v>
      </c>
      <c r="I117" s="8">
        <v>142700</v>
      </c>
      <c r="J117" s="8">
        <v>3</v>
      </c>
      <c r="K117" s="8">
        <v>14200</v>
      </c>
      <c r="L117" s="8">
        <v>263</v>
      </c>
      <c r="M117" s="8">
        <v>61052700</v>
      </c>
      <c r="N117" s="8">
        <v>211</v>
      </c>
      <c r="O117" s="8">
        <v>44053100</v>
      </c>
      <c r="P117" s="8">
        <v>12</v>
      </c>
      <c r="Q117" s="8">
        <v>4847700</v>
      </c>
      <c r="R117" s="8">
        <v>40</v>
      </c>
      <c r="S117" s="8">
        <v>12151900</v>
      </c>
      <c r="T117" s="13">
        <v>319409900</v>
      </c>
      <c r="U117" s="9">
        <f t="shared" si="7"/>
        <v>0.792498604457783</v>
      </c>
      <c r="V117" s="10">
        <f t="shared" si="8"/>
        <v>3188</v>
      </c>
      <c r="W117" s="10">
        <f t="shared" si="9"/>
        <v>265283800</v>
      </c>
      <c r="X117" s="10">
        <f t="shared" si="10"/>
        <v>79401.47427854454</v>
      </c>
      <c r="Y117" s="11">
        <f t="shared" si="6"/>
        <v>0.03804484457119207</v>
      </c>
      <c r="Z117" s="13">
        <f t="shared" si="11"/>
        <v>265141100</v>
      </c>
    </row>
    <row r="118" spans="1:26" ht="12.75">
      <c r="A118" s="7" t="s">
        <v>141</v>
      </c>
      <c r="B118" s="7" t="s">
        <v>710</v>
      </c>
      <c r="C118" s="7" t="s">
        <v>687</v>
      </c>
      <c r="D118" s="8">
        <v>724</v>
      </c>
      <c r="E118" s="8">
        <v>79106400</v>
      </c>
      <c r="F118" s="8">
        <v>15924</v>
      </c>
      <c r="G118" s="8">
        <v>2190101300</v>
      </c>
      <c r="H118" s="8">
        <v>30</v>
      </c>
      <c r="I118" s="8">
        <v>8763800</v>
      </c>
      <c r="J118" s="8">
        <v>73</v>
      </c>
      <c r="K118" s="8">
        <v>650100</v>
      </c>
      <c r="L118" s="8">
        <v>447</v>
      </c>
      <c r="M118" s="8">
        <v>938450200</v>
      </c>
      <c r="N118" s="8">
        <v>390</v>
      </c>
      <c r="O118" s="8">
        <v>773854700</v>
      </c>
      <c r="P118" s="8">
        <v>50</v>
      </c>
      <c r="Q118" s="8">
        <v>112653500</v>
      </c>
      <c r="R118" s="8">
        <v>7</v>
      </c>
      <c r="S118" s="8">
        <v>51942000</v>
      </c>
      <c r="T118" s="13">
        <v>3217071800</v>
      </c>
      <c r="U118" s="9">
        <f t="shared" si="7"/>
        <v>0.6834989197319127</v>
      </c>
      <c r="V118" s="10">
        <f t="shared" si="8"/>
        <v>15954</v>
      </c>
      <c r="W118" s="10">
        <f t="shared" si="9"/>
        <v>2250807100</v>
      </c>
      <c r="X118" s="10">
        <f t="shared" si="10"/>
        <v>137825.31653503823</v>
      </c>
      <c r="Y118" s="11">
        <f t="shared" si="6"/>
        <v>0.016145738494241876</v>
      </c>
      <c r="Z118" s="13">
        <f t="shared" si="11"/>
        <v>2242043300</v>
      </c>
    </row>
    <row r="119" spans="1:26" ht="12.75">
      <c r="A119" s="7" t="s">
        <v>142</v>
      </c>
      <c r="B119" s="7" t="s">
        <v>711</v>
      </c>
      <c r="C119" s="7" t="s">
        <v>687</v>
      </c>
      <c r="D119" s="8">
        <v>80</v>
      </c>
      <c r="E119" s="8">
        <v>2984200</v>
      </c>
      <c r="F119" s="8">
        <v>209</v>
      </c>
      <c r="G119" s="8">
        <v>32726200</v>
      </c>
      <c r="H119" s="8">
        <v>17</v>
      </c>
      <c r="I119" s="8">
        <v>3052700</v>
      </c>
      <c r="J119" s="8">
        <v>34</v>
      </c>
      <c r="K119" s="8">
        <v>623300</v>
      </c>
      <c r="L119" s="8">
        <v>24</v>
      </c>
      <c r="M119" s="8">
        <v>11582100</v>
      </c>
      <c r="N119" s="8">
        <v>23</v>
      </c>
      <c r="O119" s="8">
        <v>11494100</v>
      </c>
      <c r="P119" s="8">
        <v>1</v>
      </c>
      <c r="Q119" s="8">
        <v>88000</v>
      </c>
      <c r="R119" s="8">
        <v>0</v>
      </c>
      <c r="S119" s="8">
        <v>0</v>
      </c>
      <c r="T119" s="13">
        <v>50968500</v>
      </c>
      <c r="U119" s="9">
        <f t="shared" si="7"/>
        <v>0.7019806350981489</v>
      </c>
      <c r="V119" s="10">
        <f t="shared" si="8"/>
        <v>226</v>
      </c>
      <c r="W119" s="10">
        <f t="shared" si="9"/>
        <v>35778900</v>
      </c>
      <c r="X119" s="10">
        <f t="shared" si="10"/>
        <v>158313.7168141593</v>
      </c>
      <c r="Y119" s="11">
        <f t="shared" si="6"/>
        <v>0</v>
      </c>
      <c r="Z119" s="13">
        <f t="shared" si="11"/>
        <v>32726200</v>
      </c>
    </row>
    <row r="120" spans="1:26" ht="12.75">
      <c r="A120" s="7" t="s">
        <v>143</v>
      </c>
      <c r="B120" s="7" t="s">
        <v>712</v>
      </c>
      <c r="C120" s="7" t="s">
        <v>687</v>
      </c>
      <c r="D120" s="8">
        <v>123</v>
      </c>
      <c r="E120" s="8">
        <v>5326650</v>
      </c>
      <c r="F120" s="8">
        <v>920</v>
      </c>
      <c r="G120" s="8">
        <v>154375750</v>
      </c>
      <c r="H120" s="8">
        <v>82</v>
      </c>
      <c r="I120" s="8">
        <v>16451800</v>
      </c>
      <c r="J120" s="8">
        <v>169</v>
      </c>
      <c r="K120" s="8">
        <v>2797700</v>
      </c>
      <c r="L120" s="8">
        <v>70</v>
      </c>
      <c r="M120" s="8">
        <v>34295400</v>
      </c>
      <c r="N120" s="8">
        <v>60</v>
      </c>
      <c r="O120" s="8">
        <v>26949100</v>
      </c>
      <c r="P120" s="8">
        <v>0</v>
      </c>
      <c r="Q120" s="8">
        <v>0</v>
      </c>
      <c r="R120" s="8">
        <v>10</v>
      </c>
      <c r="S120" s="8">
        <v>7346300</v>
      </c>
      <c r="T120" s="13">
        <v>213247300</v>
      </c>
      <c r="U120" s="9">
        <f t="shared" si="7"/>
        <v>0.8010772000395785</v>
      </c>
      <c r="V120" s="10">
        <f t="shared" si="8"/>
        <v>1002</v>
      </c>
      <c r="W120" s="10">
        <f t="shared" si="9"/>
        <v>178173850</v>
      </c>
      <c r="X120" s="10">
        <f t="shared" si="10"/>
        <v>170486.57684630738</v>
      </c>
      <c r="Y120" s="11">
        <f t="shared" si="6"/>
        <v>0.034449674157656394</v>
      </c>
      <c r="Z120" s="13">
        <f t="shared" si="11"/>
        <v>161722050</v>
      </c>
    </row>
    <row r="121" spans="1:26" ht="12.75">
      <c r="A121" s="7" t="s">
        <v>144</v>
      </c>
      <c r="B121" s="7" t="s">
        <v>713</v>
      </c>
      <c r="C121" s="7" t="s">
        <v>687</v>
      </c>
      <c r="D121" s="8">
        <v>153</v>
      </c>
      <c r="E121" s="8">
        <v>3877900</v>
      </c>
      <c r="F121" s="8">
        <v>2778</v>
      </c>
      <c r="G121" s="8">
        <v>269525350</v>
      </c>
      <c r="H121" s="8">
        <v>0</v>
      </c>
      <c r="I121" s="8">
        <v>0</v>
      </c>
      <c r="J121" s="8">
        <v>6</v>
      </c>
      <c r="K121" s="8">
        <v>209000</v>
      </c>
      <c r="L121" s="8">
        <v>186</v>
      </c>
      <c r="M121" s="8">
        <v>39643300</v>
      </c>
      <c r="N121" s="8">
        <v>115</v>
      </c>
      <c r="O121" s="8">
        <v>20036700</v>
      </c>
      <c r="P121" s="8">
        <v>25</v>
      </c>
      <c r="Q121" s="8">
        <v>6250400</v>
      </c>
      <c r="R121" s="8">
        <v>46</v>
      </c>
      <c r="S121" s="8">
        <v>13356200</v>
      </c>
      <c r="T121" s="13">
        <v>313255550</v>
      </c>
      <c r="U121" s="9">
        <f t="shared" si="7"/>
        <v>0.8604008771752009</v>
      </c>
      <c r="V121" s="10">
        <f t="shared" si="8"/>
        <v>2778</v>
      </c>
      <c r="W121" s="10">
        <f t="shared" si="9"/>
        <v>282881550</v>
      </c>
      <c r="X121" s="10">
        <f t="shared" si="10"/>
        <v>97021.36429085673</v>
      </c>
      <c r="Y121" s="11">
        <f t="shared" si="6"/>
        <v>0.0426367545602943</v>
      </c>
      <c r="Z121" s="13">
        <f t="shared" si="11"/>
        <v>282881550</v>
      </c>
    </row>
    <row r="122" spans="1:26" ht="12.75">
      <c r="A122" s="7" t="s">
        <v>145</v>
      </c>
      <c r="B122" s="7" t="s">
        <v>714</v>
      </c>
      <c r="C122" s="7" t="s">
        <v>687</v>
      </c>
      <c r="D122" s="8">
        <v>75</v>
      </c>
      <c r="E122" s="8">
        <v>2369000</v>
      </c>
      <c r="F122" s="8">
        <v>315</v>
      </c>
      <c r="G122" s="8">
        <v>27696200</v>
      </c>
      <c r="H122" s="8">
        <v>1</v>
      </c>
      <c r="I122" s="8">
        <v>122700</v>
      </c>
      <c r="J122" s="8">
        <v>5</v>
      </c>
      <c r="K122" s="8">
        <v>10800</v>
      </c>
      <c r="L122" s="8">
        <v>57</v>
      </c>
      <c r="M122" s="8">
        <v>9751900</v>
      </c>
      <c r="N122" s="8">
        <v>47</v>
      </c>
      <c r="O122" s="8">
        <v>6998100</v>
      </c>
      <c r="P122" s="8">
        <v>0</v>
      </c>
      <c r="Q122" s="8">
        <v>0</v>
      </c>
      <c r="R122" s="8">
        <v>10</v>
      </c>
      <c r="S122" s="8">
        <v>2753800</v>
      </c>
      <c r="T122" s="13">
        <v>39950600</v>
      </c>
      <c r="U122" s="9">
        <f t="shared" si="7"/>
        <v>0.6963324706011925</v>
      </c>
      <c r="V122" s="10">
        <f t="shared" si="8"/>
        <v>316</v>
      </c>
      <c r="W122" s="10">
        <f t="shared" si="9"/>
        <v>30572700</v>
      </c>
      <c r="X122" s="10">
        <f t="shared" si="10"/>
        <v>88034.49367088608</v>
      </c>
      <c r="Y122" s="11">
        <f t="shared" si="6"/>
        <v>0.06893012870895555</v>
      </c>
      <c r="Z122" s="13">
        <f t="shared" si="11"/>
        <v>30450000</v>
      </c>
    </row>
    <row r="123" spans="1:26" ht="12.75">
      <c r="A123" s="7" t="s">
        <v>146</v>
      </c>
      <c r="B123" s="7" t="s">
        <v>715</v>
      </c>
      <c r="C123" s="7" t="s">
        <v>687</v>
      </c>
      <c r="D123" s="8">
        <v>3281</v>
      </c>
      <c r="E123" s="8">
        <v>19834800</v>
      </c>
      <c r="F123" s="8">
        <v>7917</v>
      </c>
      <c r="G123" s="8">
        <v>731660550</v>
      </c>
      <c r="H123" s="8">
        <v>140</v>
      </c>
      <c r="I123" s="8">
        <v>15665400</v>
      </c>
      <c r="J123" s="8">
        <v>274</v>
      </c>
      <c r="K123" s="8">
        <v>3089800</v>
      </c>
      <c r="L123" s="8">
        <v>164</v>
      </c>
      <c r="M123" s="8">
        <v>72925580</v>
      </c>
      <c r="N123" s="8">
        <v>145</v>
      </c>
      <c r="O123" s="8">
        <v>49717580</v>
      </c>
      <c r="P123" s="8">
        <v>5</v>
      </c>
      <c r="Q123" s="8">
        <v>4331700</v>
      </c>
      <c r="R123" s="8">
        <v>14</v>
      </c>
      <c r="S123" s="8">
        <v>18876300</v>
      </c>
      <c r="T123" s="13">
        <v>843176130</v>
      </c>
      <c r="U123" s="9">
        <f t="shared" si="7"/>
        <v>0.8863224697786452</v>
      </c>
      <c r="V123" s="10">
        <f t="shared" si="8"/>
        <v>8057</v>
      </c>
      <c r="W123" s="10">
        <f t="shared" si="9"/>
        <v>766202250</v>
      </c>
      <c r="X123" s="10">
        <f t="shared" si="10"/>
        <v>92754.86533449174</v>
      </c>
      <c r="Y123" s="11">
        <f t="shared" si="6"/>
        <v>0.022387137548592607</v>
      </c>
      <c r="Z123" s="13">
        <f t="shared" si="11"/>
        <v>750536850</v>
      </c>
    </row>
    <row r="124" spans="1:26" ht="12.75">
      <c r="A124" s="7" t="s">
        <v>147</v>
      </c>
      <c r="B124" s="7" t="s">
        <v>716</v>
      </c>
      <c r="C124" s="7" t="s">
        <v>687</v>
      </c>
      <c r="D124" s="8">
        <v>104</v>
      </c>
      <c r="E124" s="8">
        <v>3023900</v>
      </c>
      <c r="F124" s="8">
        <v>2473</v>
      </c>
      <c r="G124" s="8">
        <v>225979718</v>
      </c>
      <c r="H124" s="8">
        <v>0</v>
      </c>
      <c r="I124" s="8">
        <v>0</v>
      </c>
      <c r="J124" s="8">
        <v>0</v>
      </c>
      <c r="K124" s="8">
        <v>0</v>
      </c>
      <c r="L124" s="8">
        <v>189</v>
      </c>
      <c r="M124" s="8">
        <v>42344350</v>
      </c>
      <c r="N124" s="8">
        <v>154</v>
      </c>
      <c r="O124" s="8">
        <v>25439800</v>
      </c>
      <c r="P124" s="8">
        <v>18</v>
      </c>
      <c r="Q124" s="8">
        <v>10265250</v>
      </c>
      <c r="R124" s="8">
        <v>17</v>
      </c>
      <c r="S124" s="8">
        <v>6639300</v>
      </c>
      <c r="T124" s="13">
        <v>271347968</v>
      </c>
      <c r="U124" s="9">
        <f t="shared" si="7"/>
        <v>0.8328041653144055</v>
      </c>
      <c r="V124" s="10">
        <f t="shared" si="8"/>
        <v>2473</v>
      </c>
      <c r="W124" s="10">
        <f t="shared" si="9"/>
        <v>232619018</v>
      </c>
      <c r="X124" s="10">
        <f t="shared" si="10"/>
        <v>91378.7780024262</v>
      </c>
      <c r="Y124" s="11">
        <f t="shared" si="6"/>
        <v>0.02446784491859545</v>
      </c>
      <c r="Z124" s="13">
        <f t="shared" si="11"/>
        <v>232619018</v>
      </c>
    </row>
    <row r="125" spans="1:26" ht="12.75">
      <c r="A125" s="7" t="s">
        <v>148</v>
      </c>
      <c r="B125" s="7" t="s">
        <v>717</v>
      </c>
      <c r="C125" s="7" t="s">
        <v>687</v>
      </c>
      <c r="D125" s="8">
        <v>25</v>
      </c>
      <c r="E125" s="8">
        <v>940400</v>
      </c>
      <c r="F125" s="8">
        <v>876</v>
      </c>
      <c r="G125" s="8">
        <v>118101600</v>
      </c>
      <c r="H125" s="8">
        <v>0</v>
      </c>
      <c r="I125" s="8">
        <v>0</v>
      </c>
      <c r="J125" s="8">
        <v>0</v>
      </c>
      <c r="K125" s="8">
        <v>0</v>
      </c>
      <c r="L125" s="8">
        <v>60</v>
      </c>
      <c r="M125" s="8">
        <v>11902900</v>
      </c>
      <c r="N125" s="8">
        <v>47</v>
      </c>
      <c r="O125" s="8">
        <v>7597100</v>
      </c>
      <c r="P125" s="8">
        <v>1</v>
      </c>
      <c r="Q125" s="8">
        <v>932000</v>
      </c>
      <c r="R125" s="8">
        <v>12</v>
      </c>
      <c r="S125" s="8">
        <v>3373800</v>
      </c>
      <c r="T125" s="13">
        <v>130944900</v>
      </c>
      <c r="U125" s="9">
        <f t="shared" si="7"/>
        <v>0.9019182877683667</v>
      </c>
      <c r="V125" s="10">
        <f t="shared" si="8"/>
        <v>876</v>
      </c>
      <c r="W125" s="10">
        <f t="shared" si="9"/>
        <v>121475400</v>
      </c>
      <c r="X125" s="10">
        <f t="shared" si="10"/>
        <v>134819.1780821918</v>
      </c>
      <c r="Y125" s="11">
        <f t="shared" si="6"/>
        <v>0.025765035522574763</v>
      </c>
      <c r="Z125" s="13">
        <f t="shared" si="11"/>
        <v>121475400</v>
      </c>
    </row>
    <row r="126" spans="1:26" ht="12.75">
      <c r="A126" s="7" t="s">
        <v>149</v>
      </c>
      <c r="B126" s="7" t="s">
        <v>718</v>
      </c>
      <c r="C126" s="7" t="s">
        <v>687</v>
      </c>
      <c r="D126" s="8">
        <v>246</v>
      </c>
      <c r="E126" s="8">
        <v>5245450</v>
      </c>
      <c r="F126" s="8">
        <v>1919</v>
      </c>
      <c r="G126" s="8">
        <v>360313800</v>
      </c>
      <c r="H126" s="8">
        <v>94</v>
      </c>
      <c r="I126" s="8">
        <v>14816400</v>
      </c>
      <c r="J126" s="8">
        <v>167</v>
      </c>
      <c r="K126" s="8">
        <v>1519850</v>
      </c>
      <c r="L126" s="8">
        <v>50</v>
      </c>
      <c r="M126" s="8">
        <v>9661700</v>
      </c>
      <c r="N126" s="8">
        <v>42</v>
      </c>
      <c r="O126" s="8">
        <v>8007700</v>
      </c>
      <c r="P126" s="8">
        <v>8</v>
      </c>
      <c r="Q126" s="8">
        <v>1654000</v>
      </c>
      <c r="R126" s="8">
        <v>0</v>
      </c>
      <c r="S126" s="8">
        <v>0</v>
      </c>
      <c r="T126" s="13">
        <v>391557200</v>
      </c>
      <c r="U126" s="9">
        <f t="shared" si="7"/>
        <v>0.9580469979865011</v>
      </c>
      <c r="V126" s="10">
        <f t="shared" si="8"/>
        <v>2013</v>
      </c>
      <c r="W126" s="10">
        <f t="shared" si="9"/>
        <v>375130200</v>
      </c>
      <c r="X126" s="10">
        <f t="shared" si="10"/>
        <v>186353.8002980626</v>
      </c>
      <c r="Y126" s="11">
        <f t="shared" si="6"/>
        <v>0</v>
      </c>
      <c r="Z126" s="13">
        <f t="shared" si="11"/>
        <v>360313800</v>
      </c>
    </row>
    <row r="127" spans="1:26" ht="12.75">
      <c r="A127" s="7" t="s">
        <v>150</v>
      </c>
      <c r="B127" s="7" t="s">
        <v>719</v>
      </c>
      <c r="C127" s="7" t="s">
        <v>687</v>
      </c>
      <c r="D127" s="8">
        <v>510</v>
      </c>
      <c r="E127" s="8">
        <v>15244000</v>
      </c>
      <c r="F127" s="8">
        <v>4317</v>
      </c>
      <c r="G127" s="8">
        <v>599638100</v>
      </c>
      <c r="H127" s="8">
        <v>181</v>
      </c>
      <c r="I127" s="8">
        <v>34001500</v>
      </c>
      <c r="J127" s="8">
        <v>361</v>
      </c>
      <c r="K127" s="8">
        <v>6298300</v>
      </c>
      <c r="L127" s="8">
        <v>162</v>
      </c>
      <c r="M127" s="8">
        <v>51479200</v>
      </c>
      <c r="N127" s="8">
        <v>138</v>
      </c>
      <c r="O127" s="8">
        <v>43651300</v>
      </c>
      <c r="P127" s="8">
        <v>24</v>
      </c>
      <c r="Q127" s="8">
        <v>7827900</v>
      </c>
      <c r="R127" s="8">
        <v>0</v>
      </c>
      <c r="S127" s="8">
        <v>0</v>
      </c>
      <c r="T127" s="13">
        <v>706661100</v>
      </c>
      <c r="U127" s="9">
        <f t="shared" si="7"/>
        <v>0.8966668746871732</v>
      </c>
      <c r="V127" s="10">
        <f t="shared" si="8"/>
        <v>4498</v>
      </c>
      <c r="W127" s="10">
        <f t="shared" si="9"/>
        <v>633639600</v>
      </c>
      <c r="X127" s="10">
        <f t="shared" si="10"/>
        <v>140871.40951534014</v>
      </c>
      <c r="Y127" s="11">
        <f t="shared" si="6"/>
        <v>0</v>
      </c>
      <c r="Z127" s="13">
        <f t="shared" si="11"/>
        <v>599638100</v>
      </c>
    </row>
    <row r="128" spans="1:26" ht="12.75">
      <c r="A128" s="7" t="s">
        <v>151</v>
      </c>
      <c r="B128" s="7" t="s">
        <v>720</v>
      </c>
      <c r="C128" s="7" t="s">
        <v>687</v>
      </c>
      <c r="D128" s="8">
        <v>115</v>
      </c>
      <c r="E128" s="8">
        <v>5385600</v>
      </c>
      <c r="F128" s="8">
        <v>1001</v>
      </c>
      <c r="G128" s="8">
        <v>162135440</v>
      </c>
      <c r="H128" s="8">
        <v>155</v>
      </c>
      <c r="I128" s="8">
        <v>28241440</v>
      </c>
      <c r="J128" s="8">
        <v>340</v>
      </c>
      <c r="K128" s="8">
        <v>5091256</v>
      </c>
      <c r="L128" s="8">
        <v>77</v>
      </c>
      <c r="M128" s="8">
        <v>23215530</v>
      </c>
      <c r="N128" s="8">
        <v>77</v>
      </c>
      <c r="O128" s="8">
        <v>23215530</v>
      </c>
      <c r="P128" s="8">
        <v>0</v>
      </c>
      <c r="Q128" s="8">
        <v>0</v>
      </c>
      <c r="R128" s="8">
        <v>0</v>
      </c>
      <c r="S128" s="8">
        <v>0</v>
      </c>
      <c r="T128" s="13">
        <v>224069266</v>
      </c>
      <c r="U128" s="9">
        <f t="shared" si="7"/>
        <v>0.8496340591395519</v>
      </c>
      <c r="V128" s="10">
        <f t="shared" si="8"/>
        <v>1156</v>
      </c>
      <c r="W128" s="10">
        <f t="shared" si="9"/>
        <v>190376880</v>
      </c>
      <c r="X128" s="10">
        <f t="shared" si="10"/>
        <v>164685.88235294117</v>
      </c>
      <c r="Y128" s="11">
        <f t="shared" si="6"/>
        <v>0</v>
      </c>
      <c r="Z128" s="13">
        <f t="shared" si="11"/>
        <v>162135440</v>
      </c>
    </row>
    <row r="129" spans="1:26" ht="12.75">
      <c r="A129" s="7" t="s">
        <v>152</v>
      </c>
      <c r="B129" s="7" t="s">
        <v>721</v>
      </c>
      <c r="C129" s="7" t="s">
        <v>687</v>
      </c>
      <c r="D129" s="8">
        <v>269</v>
      </c>
      <c r="E129" s="8">
        <v>5613300</v>
      </c>
      <c r="F129" s="8">
        <v>2252</v>
      </c>
      <c r="G129" s="8">
        <v>354543000</v>
      </c>
      <c r="H129" s="8">
        <v>75</v>
      </c>
      <c r="I129" s="8">
        <v>10318300</v>
      </c>
      <c r="J129" s="8">
        <v>185</v>
      </c>
      <c r="K129" s="8">
        <v>1810050</v>
      </c>
      <c r="L129" s="8">
        <v>53</v>
      </c>
      <c r="M129" s="8">
        <v>9686600</v>
      </c>
      <c r="N129" s="8">
        <v>50</v>
      </c>
      <c r="O129" s="8">
        <v>9253000</v>
      </c>
      <c r="P129" s="8">
        <v>3</v>
      </c>
      <c r="Q129" s="8">
        <v>433600</v>
      </c>
      <c r="R129" s="8">
        <v>0</v>
      </c>
      <c r="S129" s="8">
        <v>0</v>
      </c>
      <c r="T129" s="13">
        <v>381971250</v>
      </c>
      <c r="U129" s="9">
        <f t="shared" si="7"/>
        <v>0.9552061837114705</v>
      </c>
      <c r="V129" s="10">
        <f t="shared" si="8"/>
        <v>2327</v>
      </c>
      <c r="W129" s="10">
        <f t="shared" si="9"/>
        <v>364861300</v>
      </c>
      <c r="X129" s="10">
        <f t="shared" si="10"/>
        <v>156794.71422432316</v>
      </c>
      <c r="Y129" s="11">
        <f t="shared" si="6"/>
        <v>0</v>
      </c>
      <c r="Z129" s="13">
        <f t="shared" si="11"/>
        <v>354543000</v>
      </c>
    </row>
    <row r="130" spans="1:26" ht="12.75">
      <c r="A130" s="7" t="s">
        <v>153</v>
      </c>
      <c r="B130" s="7" t="s">
        <v>681</v>
      </c>
      <c r="C130" s="7" t="s">
        <v>687</v>
      </c>
      <c r="D130" s="8">
        <v>179</v>
      </c>
      <c r="E130" s="8">
        <v>2094000</v>
      </c>
      <c r="F130" s="8">
        <v>346</v>
      </c>
      <c r="G130" s="8">
        <v>35917350</v>
      </c>
      <c r="H130" s="8">
        <v>15</v>
      </c>
      <c r="I130" s="8">
        <v>2055600</v>
      </c>
      <c r="J130" s="8">
        <v>22</v>
      </c>
      <c r="K130" s="8">
        <v>1105500</v>
      </c>
      <c r="L130" s="8">
        <v>20</v>
      </c>
      <c r="M130" s="8">
        <v>5231400</v>
      </c>
      <c r="N130" s="8">
        <v>16</v>
      </c>
      <c r="O130" s="8">
        <v>4196000</v>
      </c>
      <c r="P130" s="8">
        <v>3</v>
      </c>
      <c r="Q130" s="8">
        <v>951200</v>
      </c>
      <c r="R130" s="8">
        <v>1</v>
      </c>
      <c r="S130" s="8">
        <v>84200</v>
      </c>
      <c r="T130" s="13">
        <v>46403850</v>
      </c>
      <c r="U130" s="9">
        <f t="shared" si="7"/>
        <v>0.8183146441512935</v>
      </c>
      <c r="V130" s="10">
        <f t="shared" si="8"/>
        <v>361</v>
      </c>
      <c r="W130" s="10">
        <f t="shared" si="9"/>
        <v>38057150</v>
      </c>
      <c r="X130" s="10">
        <f t="shared" si="10"/>
        <v>105188.2271468144</v>
      </c>
      <c r="Y130" s="11">
        <f aca="true" t="shared" si="12" ref="Y130:Y193">S130/T130</f>
        <v>0.0018145046154575536</v>
      </c>
      <c r="Z130" s="13">
        <f t="shared" si="11"/>
        <v>36001550</v>
      </c>
    </row>
    <row r="131" spans="1:26" ht="12.75">
      <c r="A131" s="7" t="s">
        <v>154</v>
      </c>
      <c r="B131" s="7" t="s">
        <v>722</v>
      </c>
      <c r="C131" s="7" t="s">
        <v>687</v>
      </c>
      <c r="D131" s="8">
        <v>354</v>
      </c>
      <c r="E131" s="8">
        <v>22842600</v>
      </c>
      <c r="F131" s="8">
        <v>2826</v>
      </c>
      <c r="G131" s="8">
        <v>386642400</v>
      </c>
      <c r="H131" s="8">
        <v>23</v>
      </c>
      <c r="I131" s="8">
        <v>4220700</v>
      </c>
      <c r="J131" s="8">
        <v>73</v>
      </c>
      <c r="K131" s="8">
        <v>1276350</v>
      </c>
      <c r="L131" s="8">
        <v>104</v>
      </c>
      <c r="M131" s="8">
        <v>170892900</v>
      </c>
      <c r="N131" s="8">
        <v>102</v>
      </c>
      <c r="O131" s="8">
        <v>159631500</v>
      </c>
      <c r="P131" s="8">
        <v>2</v>
      </c>
      <c r="Q131" s="8">
        <v>11261400</v>
      </c>
      <c r="R131" s="8">
        <v>0</v>
      </c>
      <c r="S131" s="8">
        <v>0</v>
      </c>
      <c r="T131" s="13">
        <v>585874950</v>
      </c>
      <c r="U131" s="9">
        <f aca="true" t="shared" si="13" ref="U131:U194">(G131+I131)/T131</f>
        <v>0.6671442429822269</v>
      </c>
      <c r="V131" s="10">
        <f aca="true" t="shared" si="14" ref="V131:V194">F131+H131</f>
        <v>2849</v>
      </c>
      <c r="W131" s="10">
        <f aca="true" t="shared" si="15" ref="W131:W194">G131+I131+S131</f>
        <v>390863100</v>
      </c>
      <c r="X131" s="10">
        <f aca="true" t="shared" si="16" ref="X131:X194">(G131+I131)/V131</f>
        <v>137193.08529308529</v>
      </c>
      <c r="Y131" s="11">
        <f t="shared" si="12"/>
        <v>0</v>
      </c>
      <c r="Z131" s="13">
        <f aca="true" t="shared" si="17" ref="Z131:Z194">S131+G131</f>
        <v>386642400</v>
      </c>
    </row>
    <row r="132" spans="1:26" ht="12.75">
      <c r="A132" s="7" t="s">
        <v>155</v>
      </c>
      <c r="B132" s="7" t="s">
        <v>723</v>
      </c>
      <c r="C132" s="7" t="s">
        <v>687</v>
      </c>
      <c r="D132" s="8">
        <v>111</v>
      </c>
      <c r="E132" s="8">
        <v>5257600</v>
      </c>
      <c r="F132" s="8">
        <v>10973</v>
      </c>
      <c r="G132" s="8">
        <v>1009808200</v>
      </c>
      <c r="H132" s="8">
        <v>2</v>
      </c>
      <c r="I132" s="8">
        <v>221000</v>
      </c>
      <c r="J132" s="8">
        <v>2</v>
      </c>
      <c r="K132" s="8">
        <v>14300</v>
      </c>
      <c r="L132" s="8">
        <v>161</v>
      </c>
      <c r="M132" s="8">
        <v>64820900</v>
      </c>
      <c r="N132" s="8">
        <v>151</v>
      </c>
      <c r="O132" s="8">
        <v>57807900</v>
      </c>
      <c r="P132" s="8">
        <v>10</v>
      </c>
      <c r="Q132" s="8">
        <v>7013000</v>
      </c>
      <c r="R132" s="8">
        <v>0</v>
      </c>
      <c r="S132" s="8">
        <v>0</v>
      </c>
      <c r="T132" s="13">
        <v>1080122000</v>
      </c>
      <c r="U132" s="9">
        <f t="shared" si="13"/>
        <v>0.9351065898111509</v>
      </c>
      <c r="V132" s="10">
        <f t="shared" si="14"/>
        <v>10975</v>
      </c>
      <c r="W132" s="10">
        <f t="shared" si="15"/>
        <v>1010029200</v>
      </c>
      <c r="X132" s="10">
        <f t="shared" si="16"/>
        <v>92029.99544419134</v>
      </c>
      <c r="Y132" s="11">
        <f t="shared" si="12"/>
        <v>0</v>
      </c>
      <c r="Z132" s="13">
        <f t="shared" si="17"/>
        <v>1009808200</v>
      </c>
    </row>
    <row r="133" spans="1:26" ht="12.75">
      <c r="A133" s="7" t="s">
        <v>156</v>
      </c>
      <c r="B133" s="7" t="s">
        <v>724</v>
      </c>
      <c r="C133" s="7" t="s">
        <v>687</v>
      </c>
      <c r="D133" s="8">
        <v>3073</v>
      </c>
      <c r="E133" s="8">
        <v>6458497</v>
      </c>
      <c r="F133" s="8">
        <v>448</v>
      </c>
      <c r="G133" s="8">
        <v>62289989</v>
      </c>
      <c r="H133" s="8">
        <v>48</v>
      </c>
      <c r="I133" s="8">
        <v>13172187</v>
      </c>
      <c r="J133" s="8">
        <v>291</v>
      </c>
      <c r="K133" s="8">
        <v>1976372</v>
      </c>
      <c r="L133" s="8">
        <v>36</v>
      </c>
      <c r="M133" s="8">
        <v>10968600</v>
      </c>
      <c r="N133" s="8">
        <v>23</v>
      </c>
      <c r="O133" s="8">
        <v>4873200</v>
      </c>
      <c r="P133" s="8">
        <v>13</v>
      </c>
      <c r="Q133" s="8">
        <v>6095400</v>
      </c>
      <c r="R133" s="8">
        <v>0</v>
      </c>
      <c r="S133" s="8">
        <v>0</v>
      </c>
      <c r="T133" s="13">
        <v>94865645</v>
      </c>
      <c r="U133" s="9">
        <f t="shared" si="13"/>
        <v>0.7954636897266656</v>
      </c>
      <c r="V133" s="10">
        <f t="shared" si="14"/>
        <v>496</v>
      </c>
      <c r="W133" s="10">
        <f t="shared" si="15"/>
        <v>75462176</v>
      </c>
      <c r="X133" s="10">
        <f t="shared" si="16"/>
        <v>152141.48387096773</v>
      </c>
      <c r="Y133" s="11">
        <f t="shared" si="12"/>
        <v>0</v>
      </c>
      <c r="Z133" s="13">
        <f t="shared" si="17"/>
        <v>62289989</v>
      </c>
    </row>
    <row r="134" spans="1:26" ht="12.75">
      <c r="A134" s="7" t="s">
        <v>157</v>
      </c>
      <c r="B134" s="7" t="s">
        <v>725</v>
      </c>
      <c r="C134" s="7" t="s">
        <v>687</v>
      </c>
      <c r="D134" s="8">
        <v>25</v>
      </c>
      <c r="E134" s="8">
        <v>586500</v>
      </c>
      <c r="F134" s="8">
        <v>109</v>
      </c>
      <c r="G134" s="8">
        <v>10008650</v>
      </c>
      <c r="H134" s="8">
        <v>0</v>
      </c>
      <c r="I134" s="8">
        <v>0</v>
      </c>
      <c r="J134" s="8">
        <v>2</v>
      </c>
      <c r="K134" s="8">
        <v>12450</v>
      </c>
      <c r="L134" s="8">
        <v>58</v>
      </c>
      <c r="M134" s="8">
        <v>13812850</v>
      </c>
      <c r="N134" s="8">
        <v>48</v>
      </c>
      <c r="O134" s="8">
        <v>10059200</v>
      </c>
      <c r="P134" s="8">
        <v>2</v>
      </c>
      <c r="Q134" s="8">
        <v>302500</v>
      </c>
      <c r="R134" s="8">
        <v>8</v>
      </c>
      <c r="S134" s="8">
        <v>3451150</v>
      </c>
      <c r="T134" s="13">
        <v>24420450</v>
      </c>
      <c r="U134" s="9">
        <f t="shared" si="13"/>
        <v>0.40984707489010236</v>
      </c>
      <c r="V134" s="10">
        <f t="shared" si="14"/>
        <v>109</v>
      </c>
      <c r="W134" s="10">
        <f t="shared" si="15"/>
        <v>13459800</v>
      </c>
      <c r="X134" s="10">
        <f t="shared" si="16"/>
        <v>91822.47706422018</v>
      </c>
      <c r="Y134" s="11">
        <f t="shared" si="12"/>
        <v>0.14132212960858626</v>
      </c>
      <c r="Z134" s="13">
        <f t="shared" si="17"/>
        <v>13459800</v>
      </c>
    </row>
    <row r="135" spans="1:26" ht="12.75">
      <c r="A135" s="7" t="s">
        <v>158</v>
      </c>
      <c r="B135" s="7" t="s">
        <v>726</v>
      </c>
      <c r="C135" s="7" t="s">
        <v>727</v>
      </c>
      <c r="D135" s="8">
        <v>49</v>
      </c>
      <c r="E135" s="8">
        <v>1145900</v>
      </c>
      <c r="F135" s="8">
        <v>2998</v>
      </c>
      <c r="G135" s="8">
        <v>293158450</v>
      </c>
      <c r="H135" s="8">
        <v>0</v>
      </c>
      <c r="I135" s="8">
        <v>0</v>
      </c>
      <c r="J135" s="8">
        <v>0</v>
      </c>
      <c r="K135" s="8">
        <v>0</v>
      </c>
      <c r="L135" s="8">
        <v>170</v>
      </c>
      <c r="M135" s="8">
        <v>50448200</v>
      </c>
      <c r="N135" s="8">
        <v>154</v>
      </c>
      <c r="O135" s="8">
        <v>41527600</v>
      </c>
      <c r="P135" s="8">
        <v>1</v>
      </c>
      <c r="Q135" s="8">
        <v>140000</v>
      </c>
      <c r="R135" s="8">
        <v>15</v>
      </c>
      <c r="S135" s="8">
        <v>8780600</v>
      </c>
      <c r="T135" s="13">
        <v>344752550</v>
      </c>
      <c r="U135" s="9">
        <f t="shared" si="13"/>
        <v>0.850344544224546</v>
      </c>
      <c r="V135" s="10">
        <f t="shared" si="14"/>
        <v>2998</v>
      </c>
      <c r="W135" s="10">
        <f t="shared" si="15"/>
        <v>301939050</v>
      </c>
      <c r="X135" s="10">
        <f t="shared" si="16"/>
        <v>97784.67311541027</v>
      </c>
      <c r="Y135" s="11">
        <f t="shared" si="12"/>
        <v>0.025469282243162524</v>
      </c>
      <c r="Z135" s="13">
        <f t="shared" si="17"/>
        <v>301939050</v>
      </c>
    </row>
    <row r="136" spans="1:26" ht="12.75">
      <c r="A136" s="7" t="s">
        <v>159</v>
      </c>
      <c r="B136" s="7" t="s">
        <v>728</v>
      </c>
      <c r="C136" s="7" t="s">
        <v>727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1</v>
      </c>
      <c r="M136" s="8">
        <v>9267500</v>
      </c>
      <c r="N136" s="8">
        <v>0</v>
      </c>
      <c r="O136" s="8">
        <v>0</v>
      </c>
      <c r="P136" s="8">
        <v>0</v>
      </c>
      <c r="Q136" s="8">
        <v>0</v>
      </c>
      <c r="R136" s="8">
        <v>1</v>
      </c>
      <c r="S136" s="8">
        <v>9267500</v>
      </c>
      <c r="T136" s="13">
        <v>9267500</v>
      </c>
      <c r="U136" s="9">
        <f t="shared" si="13"/>
        <v>0</v>
      </c>
      <c r="V136" s="10">
        <f t="shared" si="14"/>
        <v>0</v>
      </c>
      <c r="W136" s="10">
        <f t="shared" si="15"/>
        <v>9267500</v>
      </c>
      <c r="X136" s="10">
        <v>0</v>
      </c>
      <c r="Y136" s="11">
        <f t="shared" si="12"/>
        <v>1</v>
      </c>
      <c r="Z136" s="13">
        <f t="shared" si="17"/>
        <v>9267500</v>
      </c>
    </row>
    <row r="137" spans="1:26" ht="12.75">
      <c r="A137" s="7" t="s">
        <v>160</v>
      </c>
      <c r="B137" s="7" t="s">
        <v>729</v>
      </c>
      <c r="C137" s="7" t="s">
        <v>727</v>
      </c>
      <c r="D137" s="8">
        <v>58</v>
      </c>
      <c r="E137" s="8">
        <v>1527300</v>
      </c>
      <c r="F137" s="8">
        <v>2002</v>
      </c>
      <c r="G137" s="8">
        <v>212704800</v>
      </c>
      <c r="H137" s="8">
        <v>1</v>
      </c>
      <c r="I137" s="8">
        <v>298700</v>
      </c>
      <c r="J137" s="8">
        <v>1</v>
      </c>
      <c r="K137" s="8">
        <v>6800</v>
      </c>
      <c r="L137" s="8">
        <v>94</v>
      </c>
      <c r="M137" s="8">
        <v>54797700</v>
      </c>
      <c r="N137" s="8">
        <v>78</v>
      </c>
      <c r="O137" s="8">
        <v>20432100</v>
      </c>
      <c r="P137" s="8">
        <v>10</v>
      </c>
      <c r="Q137" s="8">
        <v>16619400</v>
      </c>
      <c r="R137" s="8">
        <v>6</v>
      </c>
      <c r="S137" s="8">
        <v>17746200</v>
      </c>
      <c r="T137" s="13">
        <v>269335300</v>
      </c>
      <c r="U137" s="9">
        <f t="shared" si="13"/>
        <v>0.7908488044456111</v>
      </c>
      <c r="V137" s="10">
        <f t="shared" si="14"/>
        <v>2003</v>
      </c>
      <c r="W137" s="10">
        <f t="shared" si="15"/>
        <v>230749700</v>
      </c>
      <c r="X137" s="10">
        <f t="shared" si="16"/>
        <v>106342.23664503245</v>
      </c>
      <c r="Y137" s="11">
        <f t="shared" si="12"/>
        <v>0.06588887531638074</v>
      </c>
      <c r="Z137" s="13">
        <f t="shared" si="17"/>
        <v>230451000</v>
      </c>
    </row>
    <row r="138" spans="1:26" ht="12.75">
      <c r="A138" s="7" t="s">
        <v>161</v>
      </c>
      <c r="B138" s="7" t="s">
        <v>730</v>
      </c>
      <c r="C138" s="7" t="s">
        <v>727</v>
      </c>
      <c r="D138" s="8">
        <v>80</v>
      </c>
      <c r="E138" s="8">
        <v>3574900</v>
      </c>
      <c r="F138" s="8">
        <v>3389</v>
      </c>
      <c r="G138" s="8">
        <v>294887400</v>
      </c>
      <c r="H138" s="8">
        <v>0</v>
      </c>
      <c r="I138" s="8">
        <v>0</v>
      </c>
      <c r="J138" s="8">
        <v>0</v>
      </c>
      <c r="K138" s="8">
        <v>0</v>
      </c>
      <c r="L138" s="8">
        <v>176</v>
      </c>
      <c r="M138" s="8">
        <v>127192400</v>
      </c>
      <c r="N138" s="8">
        <v>112</v>
      </c>
      <c r="O138" s="8">
        <v>40145200</v>
      </c>
      <c r="P138" s="8">
        <v>55</v>
      </c>
      <c r="Q138" s="8">
        <v>58538500</v>
      </c>
      <c r="R138" s="8">
        <v>9</v>
      </c>
      <c r="S138" s="8">
        <v>28508700</v>
      </c>
      <c r="T138" s="13">
        <v>425654700</v>
      </c>
      <c r="U138" s="9">
        <f t="shared" si="13"/>
        <v>0.6927854902107271</v>
      </c>
      <c r="V138" s="10">
        <f t="shared" si="14"/>
        <v>3389</v>
      </c>
      <c r="W138" s="10">
        <f t="shared" si="15"/>
        <v>323396100</v>
      </c>
      <c r="X138" s="10">
        <f t="shared" si="16"/>
        <v>87013.1012097964</v>
      </c>
      <c r="Y138" s="11">
        <f t="shared" si="12"/>
        <v>0.06697611937563476</v>
      </c>
      <c r="Z138" s="13">
        <f t="shared" si="17"/>
        <v>323396100</v>
      </c>
    </row>
    <row r="139" spans="1:26" ht="12.75">
      <c r="A139" s="7" t="s">
        <v>162</v>
      </c>
      <c r="B139" s="7" t="s">
        <v>731</v>
      </c>
      <c r="C139" s="7" t="s">
        <v>727</v>
      </c>
      <c r="D139" s="8">
        <v>366</v>
      </c>
      <c r="E139" s="8">
        <v>14630400</v>
      </c>
      <c r="F139" s="8">
        <v>2304</v>
      </c>
      <c r="G139" s="8">
        <v>291607400</v>
      </c>
      <c r="H139" s="8">
        <v>4</v>
      </c>
      <c r="I139" s="8">
        <v>473100</v>
      </c>
      <c r="J139" s="8">
        <v>8</v>
      </c>
      <c r="K139" s="8">
        <v>82000</v>
      </c>
      <c r="L139" s="8">
        <v>162</v>
      </c>
      <c r="M139" s="8">
        <v>69050740</v>
      </c>
      <c r="N139" s="8">
        <v>136</v>
      </c>
      <c r="O139" s="8">
        <v>58216000</v>
      </c>
      <c r="P139" s="8">
        <v>10</v>
      </c>
      <c r="Q139" s="8">
        <v>7239940</v>
      </c>
      <c r="R139" s="8">
        <v>16</v>
      </c>
      <c r="S139" s="8">
        <v>3594800</v>
      </c>
      <c r="T139" s="13">
        <v>375843640</v>
      </c>
      <c r="U139" s="9">
        <f t="shared" si="13"/>
        <v>0.7771330120153157</v>
      </c>
      <c r="V139" s="10">
        <f t="shared" si="14"/>
        <v>2308</v>
      </c>
      <c r="W139" s="10">
        <f t="shared" si="15"/>
        <v>295675300</v>
      </c>
      <c r="X139" s="10">
        <f t="shared" si="16"/>
        <v>126551.3431542461</v>
      </c>
      <c r="Y139" s="11">
        <f t="shared" si="12"/>
        <v>0.00956461575350856</v>
      </c>
      <c r="Z139" s="13">
        <f t="shared" si="17"/>
        <v>295202200</v>
      </c>
    </row>
    <row r="140" spans="1:26" ht="12.75">
      <c r="A140" s="7" t="s">
        <v>163</v>
      </c>
      <c r="B140" s="7" t="s">
        <v>732</v>
      </c>
      <c r="C140" s="7" t="s">
        <v>727</v>
      </c>
      <c r="D140" s="8">
        <v>273</v>
      </c>
      <c r="E140" s="8">
        <v>8150800</v>
      </c>
      <c r="F140" s="8">
        <v>1660</v>
      </c>
      <c r="G140" s="8">
        <v>168834500</v>
      </c>
      <c r="H140" s="8">
        <v>2</v>
      </c>
      <c r="I140" s="8">
        <v>164900</v>
      </c>
      <c r="J140" s="8">
        <v>22</v>
      </c>
      <c r="K140" s="8">
        <v>57200</v>
      </c>
      <c r="L140" s="8">
        <v>358</v>
      </c>
      <c r="M140" s="8">
        <v>147395700</v>
      </c>
      <c r="N140" s="8">
        <v>306</v>
      </c>
      <c r="O140" s="8">
        <v>112011000</v>
      </c>
      <c r="P140" s="8">
        <v>49</v>
      </c>
      <c r="Q140" s="8">
        <v>31429100</v>
      </c>
      <c r="R140" s="8">
        <v>3</v>
      </c>
      <c r="S140" s="8">
        <v>3955600</v>
      </c>
      <c r="T140" s="13">
        <v>324603100</v>
      </c>
      <c r="U140" s="9">
        <f t="shared" si="13"/>
        <v>0.5206339680674645</v>
      </c>
      <c r="V140" s="10">
        <f t="shared" si="14"/>
        <v>1662</v>
      </c>
      <c r="W140" s="10">
        <f t="shared" si="15"/>
        <v>172955000</v>
      </c>
      <c r="X140" s="10">
        <f t="shared" si="16"/>
        <v>101684.3561973526</v>
      </c>
      <c r="Y140" s="11">
        <f t="shared" si="12"/>
        <v>0.012185958790904955</v>
      </c>
      <c r="Z140" s="13">
        <f t="shared" si="17"/>
        <v>172790100</v>
      </c>
    </row>
    <row r="141" spans="1:26" ht="12.75">
      <c r="A141" s="7" t="s">
        <v>164</v>
      </c>
      <c r="B141" s="7" t="s">
        <v>733</v>
      </c>
      <c r="C141" s="7" t="s">
        <v>727</v>
      </c>
      <c r="D141" s="8">
        <v>42</v>
      </c>
      <c r="E141" s="8">
        <v>787600</v>
      </c>
      <c r="F141" s="8">
        <v>687</v>
      </c>
      <c r="G141" s="8">
        <v>51909295</v>
      </c>
      <c r="H141" s="8">
        <v>0</v>
      </c>
      <c r="I141" s="8">
        <v>0</v>
      </c>
      <c r="J141" s="8">
        <v>0</v>
      </c>
      <c r="K141" s="8">
        <v>0</v>
      </c>
      <c r="L141" s="8">
        <v>66</v>
      </c>
      <c r="M141" s="8">
        <v>24744700</v>
      </c>
      <c r="N141" s="8">
        <v>58</v>
      </c>
      <c r="O141" s="8">
        <v>22544200</v>
      </c>
      <c r="P141" s="8">
        <v>4</v>
      </c>
      <c r="Q141" s="8">
        <v>1169800</v>
      </c>
      <c r="R141" s="8">
        <v>4</v>
      </c>
      <c r="S141" s="8">
        <v>1030700</v>
      </c>
      <c r="T141" s="13">
        <v>77441595</v>
      </c>
      <c r="U141" s="9">
        <f t="shared" si="13"/>
        <v>0.6703025034543775</v>
      </c>
      <c r="V141" s="10">
        <f t="shared" si="14"/>
        <v>687</v>
      </c>
      <c r="W141" s="10">
        <f t="shared" si="15"/>
        <v>52939995</v>
      </c>
      <c r="X141" s="10">
        <f t="shared" si="16"/>
        <v>75559.38136826783</v>
      </c>
      <c r="Y141" s="11">
        <f t="shared" si="12"/>
        <v>0.013309384962951757</v>
      </c>
      <c r="Z141" s="13">
        <f t="shared" si="17"/>
        <v>52939995</v>
      </c>
    </row>
    <row r="142" spans="1:26" ht="12.75">
      <c r="A142" s="7" t="s">
        <v>165</v>
      </c>
      <c r="B142" s="7" t="s">
        <v>734</v>
      </c>
      <c r="C142" s="7" t="s">
        <v>727</v>
      </c>
      <c r="D142" s="8">
        <v>4460</v>
      </c>
      <c r="E142" s="8">
        <v>15771052</v>
      </c>
      <c r="F142" s="8">
        <v>20510</v>
      </c>
      <c r="G142" s="8">
        <v>514612700</v>
      </c>
      <c r="H142" s="8">
        <v>0</v>
      </c>
      <c r="I142" s="8">
        <v>0</v>
      </c>
      <c r="J142" s="8">
        <v>0</v>
      </c>
      <c r="K142" s="8">
        <v>0</v>
      </c>
      <c r="L142" s="8">
        <v>1688</v>
      </c>
      <c r="M142" s="8">
        <v>240782068</v>
      </c>
      <c r="N142" s="8">
        <v>1457</v>
      </c>
      <c r="O142" s="8">
        <v>141493713</v>
      </c>
      <c r="P142" s="8">
        <v>97</v>
      </c>
      <c r="Q142" s="8">
        <v>61225600</v>
      </c>
      <c r="R142" s="8">
        <v>134</v>
      </c>
      <c r="S142" s="8">
        <v>38062755</v>
      </c>
      <c r="T142" s="13">
        <v>771165820</v>
      </c>
      <c r="U142" s="9">
        <f t="shared" si="13"/>
        <v>0.667317827960788</v>
      </c>
      <c r="V142" s="10">
        <f t="shared" si="14"/>
        <v>20510</v>
      </c>
      <c r="W142" s="10">
        <f t="shared" si="15"/>
        <v>552675455</v>
      </c>
      <c r="X142" s="10">
        <f t="shared" si="16"/>
        <v>25090.819112627985</v>
      </c>
      <c r="Y142" s="11">
        <f t="shared" si="12"/>
        <v>0.0493574196532725</v>
      </c>
      <c r="Z142" s="13">
        <f t="shared" si="17"/>
        <v>552675455</v>
      </c>
    </row>
    <row r="143" spans="1:26" ht="12.75">
      <c r="A143" s="7" t="s">
        <v>166</v>
      </c>
      <c r="B143" s="7" t="s">
        <v>735</v>
      </c>
      <c r="C143" s="7" t="s">
        <v>727</v>
      </c>
      <c r="D143" s="8">
        <v>781</v>
      </c>
      <c r="E143" s="8">
        <v>71776200</v>
      </c>
      <c r="F143" s="8">
        <v>23603</v>
      </c>
      <c r="G143" s="8">
        <v>3275846700</v>
      </c>
      <c r="H143" s="8">
        <v>5</v>
      </c>
      <c r="I143" s="8">
        <v>3288700</v>
      </c>
      <c r="J143" s="8">
        <v>7</v>
      </c>
      <c r="K143" s="8">
        <v>172000</v>
      </c>
      <c r="L143" s="8">
        <v>1146</v>
      </c>
      <c r="M143" s="8">
        <v>1211670000</v>
      </c>
      <c r="N143" s="8">
        <v>910</v>
      </c>
      <c r="O143" s="8">
        <v>1011905100</v>
      </c>
      <c r="P143" s="8">
        <v>220</v>
      </c>
      <c r="Q143" s="8">
        <v>114381500</v>
      </c>
      <c r="R143" s="8">
        <v>16</v>
      </c>
      <c r="S143" s="8">
        <v>85383400</v>
      </c>
      <c r="T143" s="13">
        <v>4562753600</v>
      </c>
      <c r="U143" s="9">
        <f t="shared" si="13"/>
        <v>0.7186746617218164</v>
      </c>
      <c r="V143" s="10">
        <f t="shared" si="14"/>
        <v>23608</v>
      </c>
      <c r="W143" s="10">
        <f t="shared" si="15"/>
        <v>3364518800</v>
      </c>
      <c r="X143" s="10">
        <f t="shared" si="16"/>
        <v>138899.33073534394</v>
      </c>
      <c r="Y143" s="11">
        <f t="shared" si="12"/>
        <v>0.018713129720614324</v>
      </c>
      <c r="Z143" s="13">
        <f t="shared" si="17"/>
        <v>3361230100</v>
      </c>
    </row>
    <row r="144" spans="1:26" ht="12.75">
      <c r="A144" s="7" t="s">
        <v>167</v>
      </c>
      <c r="B144" s="7" t="s">
        <v>736</v>
      </c>
      <c r="C144" s="7" t="s">
        <v>727</v>
      </c>
      <c r="D144" s="8">
        <v>352</v>
      </c>
      <c r="E144" s="8">
        <v>4113000</v>
      </c>
      <c r="F144" s="8">
        <v>426</v>
      </c>
      <c r="G144" s="8">
        <v>36881336</v>
      </c>
      <c r="H144" s="8">
        <v>0</v>
      </c>
      <c r="I144" s="8">
        <v>0</v>
      </c>
      <c r="J144" s="8">
        <v>0</v>
      </c>
      <c r="K144" s="8">
        <v>0</v>
      </c>
      <c r="L144" s="8">
        <v>23</v>
      </c>
      <c r="M144" s="8">
        <v>3155500</v>
      </c>
      <c r="N144" s="8">
        <v>18</v>
      </c>
      <c r="O144" s="8">
        <v>2337800</v>
      </c>
      <c r="P144" s="8">
        <v>3</v>
      </c>
      <c r="Q144" s="8">
        <v>596800</v>
      </c>
      <c r="R144" s="8">
        <v>2</v>
      </c>
      <c r="S144" s="8">
        <v>220900</v>
      </c>
      <c r="T144" s="13">
        <v>44149836</v>
      </c>
      <c r="U144" s="9">
        <f t="shared" si="13"/>
        <v>0.8353674518745664</v>
      </c>
      <c r="V144" s="10">
        <f t="shared" si="14"/>
        <v>426</v>
      </c>
      <c r="W144" s="10">
        <f t="shared" si="15"/>
        <v>37102236</v>
      </c>
      <c r="X144" s="10">
        <f t="shared" si="16"/>
        <v>86575.90610328638</v>
      </c>
      <c r="Y144" s="11">
        <f t="shared" si="12"/>
        <v>0.005003416094229659</v>
      </c>
      <c r="Z144" s="13">
        <f t="shared" si="17"/>
        <v>37102236</v>
      </c>
    </row>
    <row r="145" spans="1:26" ht="12.75">
      <c r="A145" s="7" t="s">
        <v>168</v>
      </c>
      <c r="B145" s="7" t="s">
        <v>737</v>
      </c>
      <c r="C145" s="7" t="s">
        <v>727</v>
      </c>
      <c r="D145" s="8">
        <v>302</v>
      </c>
      <c r="E145" s="8">
        <v>3900100</v>
      </c>
      <c r="F145" s="8">
        <v>1618</v>
      </c>
      <c r="G145" s="8">
        <v>132306430</v>
      </c>
      <c r="H145" s="8">
        <v>1</v>
      </c>
      <c r="I145" s="8">
        <v>92300</v>
      </c>
      <c r="J145" s="8">
        <v>1</v>
      </c>
      <c r="K145" s="8">
        <v>3600</v>
      </c>
      <c r="L145" s="8">
        <v>95</v>
      </c>
      <c r="M145" s="8">
        <v>35770600</v>
      </c>
      <c r="N145" s="8">
        <v>89</v>
      </c>
      <c r="O145" s="8">
        <v>28234500</v>
      </c>
      <c r="P145" s="8">
        <v>0</v>
      </c>
      <c r="Q145" s="8">
        <v>0</v>
      </c>
      <c r="R145" s="8">
        <v>6</v>
      </c>
      <c r="S145" s="8">
        <v>7536100</v>
      </c>
      <c r="T145" s="13">
        <v>172073030</v>
      </c>
      <c r="U145" s="9">
        <f t="shared" si="13"/>
        <v>0.7694333621021261</v>
      </c>
      <c r="V145" s="10">
        <f t="shared" si="14"/>
        <v>1619</v>
      </c>
      <c r="W145" s="10">
        <f t="shared" si="15"/>
        <v>139934830</v>
      </c>
      <c r="X145" s="10">
        <f t="shared" si="16"/>
        <v>81778.09141445336</v>
      </c>
      <c r="Y145" s="11">
        <f t="shared" si="12"/>
        <v>0.04379593943339058</v>
      </c>
      <c r="Z145" s="13">
        <f t="shared" si="17"/>
        <v>139842530</v>
      </c>
    </row>
    <row r="146" spans="1:26" ht="12.75">
      <c r="A146" s="7" t="s">
        <v>169</v>
      </c>
      <c r="B146" s="7" t="s">
        <v>738</v>
      </c>
      <c r="C146" s="7" t="s">
        <v>727</v>
      </c>
      <c r="D146" s="8">
        <v>61</v>
      </c>
      <c r="E146" s="8">
        <v>1226000</v>
      </c>
      <c r="F146" s="8">
        <v>3920</v>
      </c>
      <c r="G146" s="8">
        <v>401202700</v>
      </c>
      <c r="H146" s="8">
        <v>0</v>
      </c>
      <c r="I146" s="8">
        <v>0</v>
      </c>
      <c r="J146" s="8">
        <v>0</v>
      </c>
      <c r="K146" s="8">
        <v>0</v>
      </c>
      <c r="L146" s="8">
        <v>352</v>
      </c>
      <c r="M146" s="8">
        <v>75836600</v>
      </c>
      <c r="N146" s="8">
        <v>312</v>
      </c>
      <c r="O146" s="8">
        <v>57317700</v>
      </c>
      <c r="P146" s="8">
        <v>0</v>
      </c>
      <c r="Q146" s="8">
        <v>0</v>
      </c>
      <c r="R146" s="8">
        <v>40</v>
      </c>
      <c r="S146" s="8">
        <v>18518900</v>
      </c>
      <c r="T146" s="13">
        <v>478265300</v>
      </c>
      <c r="U146" s="9">
        <f t="shared" si="13"/>
        <v>0.8388706017350621</v>
      </c>
      <c r="V146" s="10">
        <f t="shared" si="14"/>
        <v>3920</v>
      </c>
      <c r="W146" s="10">
        <f t="shared" si="15"/>
        <v>419721600</v>
      </c>
      <c r="X146" s="10">
        <f t="shared" si="16"/>
        <v>102347.62755102041</v>
      </c>
      <c r="Y146" s="11">
        <f t="shared" si="12"/>
        <v>0.038720977666579615</v>
      </c>
      <c r="Z146" s="13">
        <f t="shared" si="17"/>
        <v>419721600</v>
      </c>
    </row>
    <row r="147" spans="1:26" ht="12.75">
      <c r="A147" s="7" t="s">
        <v>170</v>
      </c>
      <c r="B147" s="7" t="s">
        <v>739</v>
      </c>
      <c r="C147" s="7" t="s">
        <v>727</v>
      </c>
      <c r="D147" s="8">
        <v>126</v>
      </c>
      <c r="E147" s="8">
        <v>9304100</v>
      </c>
      <c r="F147" s="8">
        <v>799</v>
      </c>
      <c r="G147" s="8">
        <v>126992000</v>
      </c>
      <c r="H147" s="8">
        <v>1</v>
      </c>
      <c r="I147" s="8">
        <v>169400</v>
      </c>
      <c r="J147" s="8">
        <v>2</v>
      </c>
      <c r="K147" s="8">
        <v>24700</v>
      </c>
      <c r="L147" s="8">
        <v>110</v>
      </c>
      <c r="M147" s="8">
        <v>45072600</v>
      </c>
      <c r="N147" s="8">
        <v>98</v>
      </c>
      <c r="O147" s="8">
        <v>27794700</v>
      </c>
      <c r="P147" s="8">
        <v>11</v>
      </c>
      <c r="Q147" s="8">
        <v>17052900</v>
      </c>
      <c r="R147" s="8">
        <v>1</v>
      </c>
      <c r="S147" s="8">
        <v>225000</v>
      </c>
      <c r="T147" s="13">
        <v>181562800</v>
      </c>
      <c r="U147" s="9">
        <f t="shared" si="13"/>
        <v>0.7003714417270498</v>
      </c>
      <c r="V147" s="10">
        <f t="shared" si="14"/>
        <v>800</v>
      </c>
      <c r="W147" s="10">
        <f t="shared" si="15"/>
        <v>127386400</v>
      </c>
      <c r="X147" s="10">
        <f t="shared" si="16"/>
        <v>158951.75</v>
      </c>
      <c r="Y147" s="11">
        <f t="shared" si="12"/>
        <v>0.001239240637399291</v>
      </c>
      <c r="Z147" s="13">
        <f t="shared" si="17"/>
        <v>127217000</v>
      </c>
    </row>
    <row r="148" spans="1:26" ht="12.75">
      <c r="A148" s="7" t="s">
        <v>171</v>
      </c>
      <c r="B148" s="7" t="s">
        <v>740</v>
      </c>
      <c r="C148" s="7" t="s">
        <v>727</v>
      </c>
      <c r="D148" s="8">
        <v>246</v>
      </c>
      <c r="E148" s="8">
        <v>6685800</v>
      </c>
      <c r="F148" s="8">
        <v>3675</v>
      </c>
      <c r="G148" s="8">
        <v>256337700</v>
      </c>
      <c r="H148" s="8">
        <v>0</v>
      </c>
      <c r="I148" s="8">
        <v>0</v>
      </c>
      <c r="J148" s="8">
        <v>0</v>
      </c>
      <c r="K148" s="8">
        <v>0</v>
      </c>
      <c r="L148" s="8">
        <v>334</v>
      </c>
      <c r="M148" s="8">
        <v>92340400</v>
      </c>
      <c r="N148" s="8">
        <v>283</v>
      </c>
      <c r="O148" s="8">
        <v>74765300</v>
      </c>
      <c r="P148" s="8">
        <v>32</v>
      </c>
      <c r="Q148" s="8">
        <v>13005500</v>
      </c>
      <c r="R148" s="8">
        <v>19</v>
      </c>
      <c r="S148" s="8">
        <v>4569600</v>
      </c>
      <c r="T148" s="13">
        <v>355363900</v>
      </c>
      <c r="U148" s="9">
        <f t="shared" si="13"/>
        <v>0.7213386053000882</v>
      </c>
      <c r="V148" s="10">
        <f t="shared" si="14"/>
        <v>3675</v>
      </c>
      <c r="W148" s="10">
        <f t="shared" si="15"/>
        <v>260907300</v>
      </c>
      <c r="X148" s="10">
        <f t="shared" si="16"/>
        <v>69751.75510204081</v>
      </c>
      <c r="Y148" s="11">
        <f t="shared" si="12"/>
        <v>0.012858931365847797</v>
      </c>
      <c r="Z148" s="13">
        <f t="shared" si="17"/>
        <v>260907300</v>
      </c>
    </row>
    <row r="149" spans="1:26" ht="12.75">
      <c r="A149" s="7" t="s">
        <v>172</v>
      </c>
      <c r="B149" s="7" t="s">
        <v>741</v>
      </c>
      <c r="C149" s="7" t="s">
        <v>727</v>
      </c>
      <c r="D149" s="8">
        <v>1596</v>
      </c>
      <c r="E149" s="8">
        <v>32768701</v>
      </c>
      <c r="F149" s="8">
        <v>19102</v>
      </c>
      <c r="G149" s="8">
        <v>2033132300</v>
      </c>
      <c r="H149" s="8">
        <v>31</v>
      </c>
      <c r="I149" s="8">
        <v>3573500</v>
      </c>
      <c r="J149" s="8">
        <v>75</v>
      </c>
      <c r="K149" s="8">
        <v>592000</v>
      </c>
      <c r="L149" s="8">
        <v>485</v>
      </c>
      <c r="M149" s="8">
        <v>256004900</v>
      </c>
      <c r="N149" s="8">
        <v>423</v>
      </c>
      <c r="O149" s="8">
        <v>137553300</v>
      </c>
      <c r="P149" s="8">
        <v>36</v>
      </c>
      <c r="Q149" s="8">
        <v>34828300</v>
      </c>
      <c r="R149" s="8">
        <v>26</v>
      </c>
      <c r="S149" s="8">
        <v>83623300</v>
      </c>
      <c r="T149" s="13">
        <v>2326071401</v>
      </c>
      <c r="U149" s="9">
        <f t="shared" si="13"/>
        <v>0.8755990031623281</v>
      </c>
      <c r="V149" s="10">
        <f t="shared" si="14"/>
        <v>19133</v>
      </c>
      <c r="W149" s="10">
        <f t="shared" si="15"/>
        <v>2120329100</v>
      </c>
      <c r="X149" s="10">
        <f t="shared" si="16"/>
        <v>106449.89285527622</v>
      </c>
      <c r="Y149" s="11">
        <f t="shared" si="12"/>
        <v>0.03595044415405716</v>
      </c>
      <c r="Z149" s="13">
        <f t="shared" si="17"/>
        <v>2116755600</v>
      </c>
    </row>
    <row r="150" spans="1:26" ht="12.75">
      <c r="A150" s="7" t="s">
        <v>173</v>
      </c>
      <c r="B150" s="7" t="s">
        <v>742</v>
      </c>
      <c r="C150" s="7" t="s">
        <v>727</v>
      </c>
      <c r="D150" s="8">
        <v>127</v>
      </c>
      <c r="E150" s="8">
        <v>2756000</v>
      </c>
      <c r="F150" s="8">
        <v>4719</v>
      </c>
      <c r="G150" s="8">
        <v>556795000</v>
      </c>
      <c r="H150" s="8">
        <v>0</v>
      </c>
      <c r="I150" s="8">
        <v>0</v>
      </c>
      <c r="J150" s="8">
        <v>0</v>
      </c>
      <c r="K150" s="8">
        <v>0</v>
      </c>
      <c r="L150" s="8">
        <v>312</v>
      </c>
      <c r="M150" s="8">
        <v>117145100</v>
      </c>
      <c r="N150" s="8">
        <v>272</v>
      </c>
      <c r="O150" s="8">
        <v>80016400</v>
      </c>
      <c r="P150" s="8">
        <v>23</v>
      </c>
      <c r="Q150" s="8">
        <v>4967800</v>
      </c>
      <c r="R150" s="8">
        <v>17</v>
      </c>
      <c r="S150" s="8">
        <v>32160900</v>
      </c>
      <c r="T150" s="13">
        <v>676696100</v>
      </c>
      <c r="U150" s="9">
        <f t="shared" si="13"/>
        <v>0.8228139633138125</v>
      </c>
      <c r="V150" s="10">
        <f t="shared" si="14"/>
        <v>4719</v>
      </c>
      <c r="W150" s="10">
        <f t="shared" si="15"/>
        <v>588955900</v>
      </c>
      <c r="X150" s="10">
        <f t="shared" si="16"/>
        <v>117990.04026276754</v>
      </c>
      <c r="Y150" s="11">
        <f t="shared" si="12"/>
        <v>0.04752635636587827</v>
      </c>
      <c r="Z150" s="13">
        <f t="shared" si="17"/>
        <v>588955900</v>
      </c>
    </row>
    <row r="151" spans="1:26" ht="12.75">
      <c r="A151" s="7" t="s">
        <v>174</v>
      </c>
      <c r="B151" s="7" t="s">
        <v>743</v>
      </c>
      <c r="C151" s="7" t="s">
        <v>727</v>
      </c>
      <c r="D151" s="8">
        <v>60</v>
      </c>
      <c r="E151" s="8">
        <v>3118100</v>
      </c>
      <c r="F151" s="8">
        <v>4062</v>
      </c>
      <c r="G151" s="8">
        <v>891844600</v>
      </c>
      <c r="H151" s="8">
        <v>0</v>
      </c>
      <c r="I151" s="8">
        <v>0</v>
      </c>
      <c r="J151" s="8">
        <v>0</v>
      </c>
      <c r="K151" s="8">
        <v>0</v>
      </c>
      <c r="L151" s="8">
        <v>285</v>
      </c>
      <c r="M151" s="8">
        <v>111554800</v>
      </c>
      <c r="N151" s="8">
        <v>274</v>
      </c>
      <c r="O151" s="8">
        <v>105340600</v>
      </c>
      <c r="P151" s="8">
        <v>0</v>
      </c>
      <c r="Q151" s="8">
        <v>0</v>
      </c>
      <c r="R151" s="8">
        <v>11</v>
      </c>
      <c r="S151" s="8">
        <v>6214200</v>
      </c>
      <c r="T151" s="13">
        <v>1006517500</v>
      </c>
      <c r="U151" s="9">
        <f t="shared" si="13"/>
        <v>0.8860696411140393</v>
      </c>
      <c r="V151" s="10">
        <f t="shared" si="14"/>
        <v>4062</v>
      </c>
      <c r="W151" s="10">
        <f t="shared" si="15"/>
        <v>898058800</v>
      </c>
      <c r="X151" s="10">
        <f t="shared" si="16"/>
        <v>219558.00098473657</v>
      </c>
      <c r="Y151" s="11">
        <f t="shared" si="12"/>
        <v>0.006173961207827981</v>
      </c>
      <c r="Z151" s="13">
        <f t="shared" si="17"/>
        <v>898058800</v>
      </c>
    </row>
    <row r="152" spans="1:26" ht="12.75">
      <c r="A152" s="7" t="s">
        <v>175</v>
      </c>
      <c r="B152" s="7" t="s">
        <v>744</v>
      </c>
      <c r="C152" s="7" t="s">
        <v>727</v>
      </c>
      <c r="D152" s="8">
        <v>28</v>
      </c>
      <c r="E152" s="8">
        <v>664800</v>
      </c>
      <c r="F152" s="8">
        <v>2514</v>
      </c>
      <c r="G152" s="8">
        <v>345868100</v>
      </c>
      <c r="H152" s="8">
        <v>0</v>
      </c>
      <c r="I152" s="8">
        <v>0</v>
      </c>
      <c r="J152" s="8">
        <v>0</v>
      </c>
      <c r="K152" s="8">
        <v>0</v>
      </c>
      <c r="L152" s="8">
        <v>180</v>
      </c>
      <c r="M152" s="8">
        <v>52427300</v>
      </c>
      <c r="N152" s="8">
        <v>161</v>
      </c>
      <c r="O152" s="8">
        <v>46379900</v>
      </c>
      <c r="P152" s="8">
        <v>2</v>
      </c>
      <c r="Q152" s="8">
        <v>295700</v>
      </c>
      <c r="R152" s="8">
        <v>17</v>
      </c>
      <c r="S152" s="8">
        <v>5751700</v>
      </c>
      <c r="T152" s="13">
        <v>398960200</v>
      </c>
      <c r="U152" s="9">
        <f t="shared" si="13"/>
        <v>0.8669238184661027</v>
      </c>
      <c r="V152" s="10">
        <f t="shared" si="14"/>
        <v>2514</v>
      </c>
      <c r="W152" s="10">
        <f t="shared" si="15"/>
        <v>351619800</v>
      </c>
      <c r="X152" s="10">
        <f t="shared" si="16"/>
        <v>137576.80986475735</v>
      </c>
      <c r="Y152" s="11">
        <f t="shared" si="12"/>
        <v>0.014416726279964768</v>
      </c>
      <c r="Z152" s="13">
        <f t="shared" si="17"/>
        <v>351619800</v>
      </c>
    </row>
    <row r="153" spans="1:26" ht="12.75">
      <c r="A153" s="7" t="s">
        <v>176</v>
      </c>
      <c r="B153" s="7" t="s">
        <v>745</v>
      </c>
      <c r="C153" s="7" t="s">
        <v>727</v>
      </c>
      <c r="D153" s="8">
        <v>3</v>
      </c>
      <c r="E153" s="8">
        <v>96000</v>
      </c>
      <c r="F153" s="8">
        <v>126</v>
      </c>
      <c r="G153" s="8">
        <v>11709400</v>
      </c>
      <c r="H153" s="8">
        <v>1</v>
      </c>
      <c r="I153" s="8">
        <v>140000</v>
      </c>
      <c r="J153" s="8">
        <v>1</v>
      </c>
      <c r="K153" s="8">
        <v>11600</v>
      </c>
      <c r="L153" s="8">
        <v>14</v>
      </c>
      <c r="M153" s="8">
        <v>11167100</v>
      </c>
      <c r="N153" s="8">
        <v>11</v>
      </c>
      <c r="O153" s="8">
        <v>4629800</v>
      </c>
      <c r="P153" s="8">
        <v>1</v>
      </c>
      <c r="Q153" s="8">
        <v>432400</v>
      </c>
      <c r="R153" s="8">
        <v>2</v>
      </c>
      <c r="S153" s="8">
        <v>6104900</v>
      </c>
      <c r="T153" s="13">
        <v>23124100</v>
      </c>
      <c r="U153" s="9">
        <f t="shared" si="13"/>
        <v>0.5124264295691509</v>
      </c>
      <c r="V153" s="10">
        <f t="shared" si="14"/>
        <v>127</v>
      </c>
      <c r="W153" s="10">
        <f t="shared" si="15"/>
        <v>17954300</v>
      </c>
      <c r="X153" s="10">
        <f t="shared" si="16"/>
        <v>93302.36220472441</v>
      </c>
      <c r="Y153" s="11">
        <f t="shared" si="12"/>
        <v>0.2640059505018574</v>
      </c>
      <c r="Z153" s="13">
        <f t="shared" si="17"/>
        <v>17814300</v>
      </c>
    </row>
    <row r="154" spans="1:26" ht="12.75">
      <c r="A154" s="7" t="s">
        <v>177</v>
      </c>
      <c r="B154" s="7" t="s">
        <v>746</v>
      </c>
      <c r="C154" s="7" t="s">
        <v>727</v>
      </c>
      <c r="D154" s="8">
        <v>15</v>
      </c>
      <c r="E154" s="8">
        <v>336500</v>
      </c>
      <c r="F154" s="8">
        <v>631</v>
      </c>
      <c r="G154" s="8">
        <v>67682700</v>
      </c>
      <c r="H154" s="8">
        <v>0</v>
      </c>
      <c r="I154" s="8">
        <v>0</v>
      </c>
      <c r="J154" s="8">
        <v>0</v>
      </c>
      <c r="K154" s="8">
        <v>0</v>
      </c>
      <c r="L154" s="8">
        <v>41</v>
      </c>
      <c r="M154" s="8">
        <v>11549400</v>
      </c>
      <c r="N154" s="8">
        <v>38</v>
      </c>
      <c r="O154" s="8">
        <v>9709100</v>
      </c>
      <c r="P154" s="8">
        <v>0</v>
      </c>
      <c r="Q154" s="8">
        <v>0</v>
      </c>
      <c r="R154" s="8">
        <v>3</v>
      </c>
      <c r="S154" s="8">
        <v>1840300</v>
      </c>
      <c r="T154" s="13">
        <v>79568600</v>
      </c>
      <c r="U154" s="9">
        <f t="shared" si="13"/>
        <v>0.8506207222447045</v>
      </c>
      <c r="V154" s="10">
        <f t="shared" si="14"/>
        <v>631</v>
      </c>
      <c r="W154" s="10">
        <f t="shared" si="15"/>
        <v>69523000</v>
      </c>
      <c r="X154" s="10">
        <f t="shared" si="16"/>
        <v>107262.59904912837</v>
      </c>
      <c r="Y154" s="11">
        <f t="shared" si="12"/>
        <v>0.023128470275963132</v>
      </c>
      <c r="Z154" s="13">
        <f t="shared" si="17"/>
        <v>69523000</v>
      </c>
    </row>
    <row r="155" spans="1:26" ht="12.75">
      <c r="A155" s="7" t="s">
        <v>178</v>
      </c>
      <c r="B155" s="7" t="s">
        <v>747</v>
      </c>
      <c r="C155" s="7" t="s">
        <v>727</v>
      </c>
      <c r="D155" s="8">
        <v>292</v>
      </c>
      <c r="E155" s="8">
        <v>4981100</v>
      </c>
      <c r="F155" s="8">
        <v>914</v>
      </c>
      <c r="G155" s="8">
        <v>80974700</v>
      </c>
      <c r="H155" s="8">
        <v>0</v>
      </c>
      <c r="I155" s="8">
        <v>0</v>
      </c>
      <c r="J155" s="8">
        <v>0</v>
      </c>
      <c r="K155" s="8">
        <v>0</v>
      </c>
      <c r="L155" s="8">
        <v>64</v>
      </c>
      <c r="M155" s="8">
        <v>55042300</v>
      </c>
      <c r="N155" s="8">
        <v>58</v>
      </c>
      <c r="O155" s="8">
        <v>40300700</v>
      </c>
      <c r="P155" s="8">
        <v>1</v>
      </c>
      <c r="Q155" s="8">
        <v>11500000</v>
      </c>
      <c r="R155" s="8">
        <v>5</v>
      </c>
      <c r="S155" s="8">
        <v>3241600</v>
      </c>
      <c r="T155" s="13">
        <v>140998100</v>
      </c>
      <c r="U155" s="9">
        <f t="shared" si="13"/>
        <v>0.5742963912279669</v>
      </c>
      <c r="V155" s="10">
        <f t="shared" si="14"/>
        <v>914</v>
      </c>
      <c r="W155" s="10">
        <f t="shared" si="15"/>
        <v>84216300</v>
      </c>
      <c r="X155" s="10">
        <f t="shared" si="16"/>
        <v>88593.7636761488</v>
      </c>
      <c r="Y155" s="11">
        <f t="shared" si="12"/>
        <v>0.022990380721442345</v>
      </c>
      <c r="Z155" s="13">
        <f t="shared" si="17"/>
        <v>84216300</v>
      </c>
    </row>
    <row r="156" spans="1:26" ht="12.75">
      <c r="A156" s="7" t="s">
        <v>179</v>
      </c>
      <c r="B156" s="7" t="s">
        <v>748</v>
      </c>
      <c r="C156" s="7" t="s">
        <v>727</v>
      </c>
      <c r="D156" s="8">
        <v>348</v>
      </c>
      <c r="E156" s="8">
        <v>5542300</v>
      </c>
      <c r="F156" s="8">
        <v>4032</v>
      </c>
      <c r="G156" s="8">
        <v>281314700</v>
      </c>
      <c r="H156" s="8">
        <v>0</v>
      </c>
      <c r="I156" s="8">
        <v>0</v>
      </c>
      <c r="J156" s="8">
        <v>0</v>
      </c>
      <c r="K156" s="8">
        <v>0</v>
      </c>
      <c r="L156" s="8">
        <v>172</v>
      </c>
      <c r="M156" s="8">
        <v>141343900</v>
      </c>
      <c r="N156" s="8">
        <v>144</v>
      </c>
      <c r="O156" s="8">
        <v>36002000</v>
      </c>
      <c r="P156" s="8">
        <v>3</v>
      </c>
      <c r="Q156" s="8">
        <v>1424900</v>
      </c>
      <c r="R156" s="8">
        <v>25</v>
      </c>
      <c r="S156" s="8">
        <v>103917000</v>
      </c>
      <c r="T156" s="13">
        <v>428200900</v>
      </c>
      <c r="U156" s="9">
        <f t="shared" si="13"/>
        <v>0.6569689601306302</v>
      </c>
      <c r="V156" s="10">
        <f t="shared" si="14"/>
        <v>4032</v>
      </c>
      <c r="W156" s="10">
        <f t="shared" si="15"/>
        <v>385231700</v>
      </c>
      <c r="X156" s="10">
        <f t="shared" si="16"/>
        <v>69770.51091269842</v>
      </c>
      <c r="Y156" s="11">
        <f t="shared" si="12"/>
        <v>0.24268281547283063</v>
      </c>
      <c r="Z156" s="13">
        <f t="shared" si="17"/>
        <v>385231700</v>
      </c>
    </row>
    <row r="157" spans="1:26" ht="12.75">
      <c r="A157" s="7" t="s">
        <v>180</v>
      </c>
      <c r="B157" s="7" t="s">
        <v>749</v>
      </c>
      <c r="C157" s="7" t="s">
        <v>727</v>
      </c>
      <c r="D157" s="8">
        <v>137</v>
      </c>
      <c r="E157" s="8">
        <v>2971800</v>
      </c>
      <c r="F157" s="8">
        <v>1415</v>
      </c>
      <c r="G157" s="8">
        <v>127343000</v>
      </c>
      <c r="H157" s="8">
        <v>0</v>
      </c>
      <c r="I157" s="8">
        <v>0</v>
      </c>
      <c r="J157" s="8">
        <v>0</v>
      </c>
      <c r="K157" s="8">
        <v>0</v>
      </c>
      <c r="L157" s="8">
        <v>85</v>
      </c>
      <c r="M157" s="8">
        <v>28654800</v>
      </c>
      <c r="N157" s="8">
        <v>75</v>
      </c>
      <c r="O157" s="8">
        <v>15975100</v>
      </c>
      <c r="P157" s="8">
        <v>5</v>
      </c>
      <c r="Q157" s="8">
        <v>5733800</v>
      </c>
      <c r="R157" s="8">
        <v>5</v>
      </c>
      <c r="S157" s="8">
        <v>6945900</v>
      </c>
      <c r="T157" s="13">
        <v>158969600</v>
      </c>
      <c r="U157" s="9">
        <f t="shared" si="13"/>
        <v>0.8010525282821369</v>
      </c>
      <c r="V157" s="10">
        <f t="shared" si="14"/>
        <v>1415</v>
      </c>
      <c r="W157" s="10">
        <f t="shared" si="15"/>
        <v>134288900</v>
      </c>
      <c r="X157" s="10">
        <f t="shared" si="16"/>
        <v>89995.05300353357</v>
      </c>
      <c r="Y157" s="11">
        <f t="shared" si="12"/>
        <v>0.043693259591771005</v>
      </c>
      <c r="Z157" s="13">
        <f t="shared" si="17"/>
        <v>134288900</v>
      </c>
    </row>
    <row r="158" spans="1:26" ht="12.75">
      <c r="A158" s="7" t="s">
        <v>181</v>
      </c>
      <c r="B158" s="7" t="s">
        <v>750</v>
      </c>
      <c r="C158" s="7" t="s">
        <v>727</v>
      </c>
      <c r="D158" s="8">
        <v>52</v>
      </c>
      <c r="E158" s="8">
        <v>906200</v>
      </c>
      <c r="F158" s="8">
        <v>1076</v>
      </c>
      <c r="G158" s="8">
        <v>131004400</v>
      </c>
      <c r="H158" s="8">
        <v>0</v>
      </c>
      <c r="I158" s="8">
        <v>0</v>
      </c>
      <c r="J158" s="8">
        <v>0</v>
      </c>
      <c r="K158" s="8">
        <v>0</v>
      </c>
      <c r="L158" s="8">
        <v>107</v>
      </c>
      <c r="M158" s="8">
        <v>25492900</v>
      </c>
      <c r="N158" s="8">
        <v>83</v>
      </c>
      <c r="O158" s="8">
        <v>16813100</v>
      </c>
      <c r="P158" s="8">
        <v>0</v>
      </c>
      <c r="Q158" s="8">
        <v>0</v>
      </c>
      <c r="R158" s="8">
        <v>24</v>
      </c>
      <c r="S158" s="8">
        <v>8679800</v>
      </c>
      <c r="T158" s="13">
        <v>157403500</v>
      </c>
      <c r="U158" s="9">
        <f t="shared" si="13"/>
        <v>0.8322839072828749</v>
      </c>
      <c r="V158" s="10">
        <f t="shared" si="14"/>
        <v>1076</v>
      </c>
      <c r="W158" s="10">
        <f t="shared" si="15"/>
        <v>139684200</v>
      </c>
      <c r="X158" s="10">
        <f t="shared" si="16"/>
        <v>121751.30111524163</v>
      </c>
      <c r="Y158" s="11">
        <f t="shared" si="12"/>
        <v>0.05514362768299307</v>
      </c>
      <c r="Z158" s="13">
        <f t="shared" si="17"/>
        <v>139684200</v>
      </c>
    </row>
    <row r="159" spans="1:26" ht="12.75">
      <c r="A159" s="7" t="s">
        <v>182</v>
      </c>
      <c r="B159" s="7" t="s">
        <v>751</v>
      </c>
      <c r="C159" s="7" t="s">
        <v>727</v>
      </c>
      <c r="D159" s="8">
        <v>78</v>
      </c>
      <c r="E159" s="8">
        <v>1431300</v>
      </c>
      <c r="F159" s="8">
        <v>1579</v>
      </c>
      <c r="G159" s="8">
        <v>144377200</v>
      </c>
      <c r="H159" s="8">
        <v>0</v>
      </c>
      <c r="I159" s="8">
        <v>0</v>
      </c>
      <c r="J159" s="8">
        <v>0</v>
      </c>
      <c r="K159" s="8">
        <v>0</v>
      </c>
      <c r="L159" s="8">
        <v>113</v>
      </c>
      <c r="M159" s="8">
        <v>24480500</v>
      </c>
      <c r="N159" s="8">
        <v>102</v>
      </c>
      <c r="O159" s="8">
        <v>20396000</v>
      </c>
      <c r="P159" s="8">
        <v>3</v>
      </c>
      <c r="Q159" s="8">
        <v>741200</v>
      </c>
      <c r="R159" s="8">
        <v>8</v>
      </c>
      <c r="S159" s="8">
        <v>3343300</v>
      </c>
      <c r="T159" s="13">
        <v>170289000</v>
      </c>
      <c r="U159" s="9">
        <f t="shared" si="13"/>
        <v>0.8478363253058037</v>
      </c>
      <c r="V159" s="10">
        <f t="shared" si="14"/>
        <v>1579</v>
      </c>
      <c r="W159" s="10">
        <f t="shared" si="15"/>
        <v>147720500</v>
      </c>
      <c r="X159" s="10">
        <f t="shared" si="16"/>
        <v>91435.8454718176</v>
      </c>
      <c r="Y159" s="11">
        <f t="shared" si="12"/>
        <v>0.019633094327877902</v>
      </c>
      <c r="Z159" s="13">
        <f t="shared" si="17"/>
        <v>147720500</v>
      </c>
    </row>
    <row r="160" spans="1:26" ht="12.75">
      <c r="A160" s="7" t="s">
        <v>183</v>
      </c>
      <c r="B160" s="7" t="s">
        <v>752</v>
      </c>
      <c r="C160" s="7" t="s">
        <v>727</v>
      </c>
      <c r="D160" s="8">
        <v>22</v>
      </c>
      <c r="E160" s="8">
        <v>1061800</v>
      </c>
      <c r="F160" s="8">
        <v>1335</v>
      </c>
      <c r="G160" s="8">
        <v>132822300</v>
      </c>
      <c r="H160" s="8">
        <v>0</v>
      </c>
      <c r="I160" s="8">
        <v>0</v>
      </c>
      <c r="J160" s="8">
        <v>0</v>
      </c>
      <c r="K160" s="8">
        <v>0</v>
      </c>
      <c r="L160" s="8">
        <v>94</v>
      </c>
      <c r="M160" s="8">
        <v>24977500</v>
      </c>
      <c r="N160" s="8">
        <v>74</v>
      </c>
      <c r="O160" s="8">
        <v>16434200</v>
      </c>
      <c r="P160" s="8">
        <v>2</v>
      </c>
      <c r="Q160" s="8">
        <v>672700</v>
      </c>
      <c r="R160" s="8">
        <v>18</v>
      </c>
      <c r="S160" s="8">
        <v>7870600</v>
      </c>
      <c r="T160" s="13">
        <v>158861600</v>
      </c>
      <c r="U160" s="9">
        <f t="shared" si="13"/>
        <v>0.8360881421312639</v>
      </c>
      <c r="V160" s="10">
        <f t="shared" si="14"/>
        <v>1335</v>
      </c>
      <c r="W160" s="10">
        <f t="shared" si="15"/>
        <v>140692900</v>
      </c>
      <c r="X160" s="10">
        <f t="shared" si="16"/>
        <v>99492.3595505618</v>
      </c>
      <c r="Y160" s="11">
        <f t="shared" si="12"/>
        <v>0.049543753808346386</v>
      </c>
      <c r="Z160" s="13">
        <f t="shared" si="17"/>
        <v>140692900</v>
      </c>
    </row>
    <row r="161" spans="1:26" ht="12.75">
      <c r="A161" s="7" t="s">
        <v>184</v>
      </c>
      <c r="B161" s="7" t="s">
        <v>753</v>
      </c>
      <c r="C161" s="7" t="s">
        <v>727</v>
      </c>
      <c r="D161" s="8">
        <v>286</v>
      </c>
      <c r="E161" s="8">
        <v>16104500</v>
      </c>
      <c r="F161" s="8">
        <v>10959</v>
      </c>
      <c r="G161" s="8">
        <v>979790000</v>
      </c>
      <c r="H161" s="8">
        <v>0</v>
      </c>
      <c r="I161" s="8">
        <v>0</v>
      </c>
      <c r="J161" s="8">
        <v>0</v>
      </c>
      <c r="K161" s="8">
        <v>0</v>
      </c>
      <c r="L161" s="8">
        <v>854</v>
      </c>
      <c r="M161" s="8">
        <v>626017900</v>
      </c>
      <c r="N161" s="8">
        <v>779</v>
      </c>
      <c r="O161" s="8">
        <v>521449800</v>
      </c>
      <c r="P161" s="8">
        <v>29</v>
      </c>
      <c r="Q161" s="8">
        <v>82492400</v>
      </c>
      <c r="R161" s="8">
        <v>46</v>
      </c>
      <c r="S161" s="8">
        <v>22075700</v>
      </c>
      <c r="T161" s="13">
        <v>1621912400</v>
      </c>
      <c r="U161" s="9">
        <f t="shared" si="13"/>
        <v>0.6040955109536126</v>
      </c>
      <c r="V161" s="10">
        <f t="shared" si="14"/>
        <v>10959</v>
      </c>
      <c r="W161" s="10">
        <f t="shared" si="15"/>
        <v>1001865700</v>
      </c>
      <c r="X161" s="10">
        <f t="shared" si="16"/>
        <v>89405.05520576696</v>
      </c>
      <c r="Y161" s="11">
        <f t="shared" si="12"/>
        <v>0.013610907716101068</v>
      </c>
      <c r="Z161" s="13">
        <f t="shared" si="17"/>
        <v>1001865700</v>
      </c>
    </row>
    <row r="162" spans="1:26" ht="12.75">
      <c r="A162" s="7" t="s">
        <v>185</v>
      </c>
      <c r="B162" s="7" t="s">
        <v>754</v>
      </c>
      <c r="C162" s="7" t="s">
        <v>727</v>
      </c>
      <c r="D162" s="8">
        <v>309</v>
      </c>
      <c r="E162" s="8">
        <v>7198800</v>
      </c>
      <c r="F162" s="8">
        <v>2962</v>
      </c>
      <c r="G162" s="8">
        <v>237759700</v>
      </c>
      <c r="H162" s="8">
        <v>4</v>
      </c>
      <c r="I162" s="8">
        <v>362500</v>
      </c>
      <c r="J162" s="8">
        <v>6</v>
      </c>
      <c r="K162" s="8">
        <v>23400</v>
      </c>
      <c r="L162" s="8">
        <v>58</v>
      </c>
      <c r="M162" s="8">
        <v>22160000</v>
      </c>
      <c r="N162" s="8">
        <v>48</v>
      </c>
      <c r="O162" s="8">
        <v>7445300</v>
      </c>
      <c r="P162" s="8">
        <v>4</v>
      </c>
      <c r="Q162" s="8">
        <v>925800</v>
      </c>
      <c r="R162" s="8">
        <v>6</v>
      </c>
      <c r="S162" s="8">
        <v>13788900</v>
      </c>
      <c r="T162" s="13">
        <v>267504400</v>
      </c>
      <c r="U162" s="9">
        <f t="shared" si="13"/>
        <v>0.8901618066843012</v>
      </c>
      <c r="V162" s="10">
        <f t="shared" si="14"/>
        <v>2966</v>
      </c>
      <c r="W162" s="10">
        <f t="shared" si="15"/>
        <v>251911100</v>
      </c>
      <c r="X162" s="10">
        <f t="shared" si="16"/>
        <v>80283.95144976399</v>
      </c>
      <c r="Y162" s="11">
        <f t="shared" si="12"/>
        <v>0.05154644185291905</v>
      </c>
      <c r="Z162" s="13">
        <f t="shared" si="17"/>
        <v>251548600</v>
      </c>
    </row>
    <row r="163" spans="1:26" ht="12.75">
      <c r="A163" s="7" t="s">
        <v>186</v>
      </c>
      <c r="B163" s="7" t="s">
        <v>755</v>
      </c>
      <c r="C163" s="7" t="s">
        <v>727</v>
      </c>
      <c r="D163" s="8">
        <v>6</v>
      </c>
      <c r="E163" s="8">
        <v>4596400</v>
      </c>
      <c r="F163" s="8">
        <v>23</v>
      </c>
      <c r="G163" s="8">
        <v>5322700</v>
      </c>
      <c r="H163" s="8">
        <v>0</v>
      </c>
      <c r="I163" s="8">
        <v>0</v>
      </c>
      <c r="J163" s="8">
        <v>0</v>
      </c>
      <c r="K163" s="8">
        <v>0</v>
      </c>
      <c r="L163" s="8">
        <v>16</v>
      </c>
      <c r="M163" s="8">
        <v>24085700</v>
      </c>
      <c r="N163" s="8">
        <v>16</v>
      </c>
      <c r="O163" s="8">
        <v>24085700</v>
      </c>
      <c r="P163" s="8">
        <v>0</v>
      </c>
      <c r="Q163" s="8">
        <v>0</v>
      </c>
      <c r="R163" s="8">
        <v>0</v>
      </c>
      <c r="S163" s="8">
        <v>0</v>
      </c>
      <c r="T163" s="13">
        <v>34004800</v>
      </c>
      <c r="U163" s="9">
        <f t="shared" si="13"/>
        <v>0.15652790194325508</v>
      </c>
      <c r="V163" s="10">
        <f t="shared" si="14"/>
        <v>23</v>
      </c>
      <c r="W163" s="10">
        <f t="shared" si="15"/>
        <v>5322700</v>
      </c>
      <c r="X163" s="10">
        <f t="shared" si="16"/>
        <v>231421.73913043478</v>
      </c>
      <c r="Y163" s="11">
        <f t="shared" si="12"/>
        <v>0</v>
      </c>
      <c r="Z163" s="13">
        <f t="shared" si="17"/>
        <v>5322700</v>
      </c>
    </row>
    <row r="164" spans="1:26" ht="12.75">
      <c r="A164" s="7" t="s">
        <v>187</v>
      </c>
      <c r="B164" s="7" t="s">
        <v>756</v>
      </c>
      <c r="C164" s="7" t="s">
        <v>727</v>
      </c>
      <c r="D164" s="8">
        <v>92</v>
      </c>
      <c r="E164" s="8">
        <v>3063800</v>
      </c>
      <c r="F164" s="8">
        <v>2555</v>
      </c>
      <c r="G164" s="8">
        <v>250016300</v>
      </c>
      <c r="H164" s="8">
        <v>0</v>
      </c>
      <c r="I164" s="8">
        <v>0</v>
      </c>
      <c r="J164" s="8">
        <v>0</v>
      </c>
      <c r="K164" s="8">
        <v>0</v>
      </c>
      <c r="L164" s="8">
        <v>192</v>
      </c>
      <c r="M164" s="8">
        <v>76116200</v>
      </c>
      <c r="N164" s="8">
        <v>158</v>
      </c>
      <c r="O164" s="8">
        <v>44568800</v>
      </c>
      <c r="P164" s="8">
        <v>13</v>
      </c>
      <c r="Q164" s="8">
        <v>13249700</v>
      </c>
      <c r="R164" s="8">
        <v>21</v>
      </c>
      <c r="S164" s="8">
        <v>18297700</v>
      </c>
      <c r="T164" s="13">
        <v>329196300</v>
      </c>
      <c r="U164" s="9">
        <f t="shared" si="13"/>
        <v>0.759474817912595</v>
      </c>
      <c r="V164" s="10">
        <f t="shared" si="14"/>
        <v>2555</v>
      </c>
      <c r="W164" s="10">
        <f t="shared" si="15"/>
        <v>268314000</v>
      </c>
      <c r="X164" s="10">
        <f t="shared" si="16"/>
        <v>97853.73776908024</v>
      </c>
      <c r="Y164" s="11">
        <f t="shared" si="12"/>
        <v>0.05558294549483089</v>
      </c>
      <c r="Z164" s="13">
        <f t="shared" si="17"/>
        <v>268314000</v>
      </c>
    </row>
    <row r="165" spans="1:26" ht="12.75">
      <c r="A165" s="7" t="s">
        <v>188</v>
      </c>
      <c r="B165" s="7" t="s">
        <v>757</v>
      </c>
      <c r="C165" s="7" t="s">
        <v>727</v>
      </c>
      <c r="D165" s="8">
        <v>111</v>
      </c>
      <c r="E165" s="8">
        <v>1961200</v>
      </c>
      <c r="F165" s="8">
        <v>1682</v>
      </c>
      <c r="G165" s="8">
        <v>145926800</v>
      </c>
      <c r="H165" s="8">
        <v>0</v>
      </c>
      <c r="I165" s="8">
        <v>0</v>
      </c>
      <c r="J165" s="8">
        <v>0</v>
      </c>
      <c r="K165" s="8">
        <v>0</v>
      </c>
      <c r="L165" s="8">
        <v>161</v>
      </c>
      <c r="M165" s="8">
        <v>46536600</v>
      </c>
      <c r="N165" s="8">
        <v>124</v>
      </c>
      <c r="O165" s="8">
        <v>30747500</v>
      </c>
      <c r="P165" s="8">
        <v>30</v>
      </c>
      <c r="Q165" s="8">
        <v>8907300</v>
      </c>
      <c r="R165" s="8">
        <v>7</v>
      </c>
      <c r="S165" s="8">
        <v>6881800</v>
      </c>
      <c r="T165" s="13">
        <v>194424600</v>
      </c>
      <c r="U165" s="9">
        <f t="shared" si="13"/>
        <v>0.750557285446389</v>
      </c>
      <c r="V165" s="10">
        <f t="shared" si="14"/>
        <v>1682</v>
      </c>
      <c r="W165" s="10">
        <f t="shared" si="15"/>
        <v>152808600</v>
      </c>
      <c r="X165" s="10">
        <f t="shared" si="16"/>
        <v>86757.90725326992</v>
      </c>
      <c r="Y165" s="11">
        <f t="shared" si="12"/>
        <v>0.03539572667244783</v>
      </c>
      <c r="Z165" s="13">
        <f t="shared" si="17"/>
        <v>152808600</v>
      </c>
    </row>
    <row r="166" spans="1:26" ht="12.75">
      <c r="A166" s="7" t="s">
        <v>189</v>
      </c>
      <c r="B166" s="7" t="s">
        <v>758</v>
      </c>
      <c r="C166" s="7" t="s">
        <v>727</v>
      </c>
      <c r="D166" s="8">
        <v>32</v>
      </c>
      <c r="E166" s="8">
        <v>897100</v>
      </c>
      <c r="F166" s="8">
        <v>2113</v>
      </c>
      <c r="G166" s="8">
        <v>221087300</v>
      </c>
      <c r="H166" s="8">
        <v>0</v>
      </c>
      <c r="I166" s="8">
        <v>0</v>
      </c>
      <c r="J166" s="8">
        <v>0</v>
      </c>
      <c r="K166" s="8">
        <v>0</v>
      </c>
      <c r="L166" s="8">
        <v>121</v>
      </c>
      <c r="M166" s="8">
        <v>63355000</v>
      </c>
      <c r="N166" s="8">
        <v>110</v>
      </c>
      <c r="O166" s="8">
        <v>51635800</v>
      </c>
      <c r="P166" s="8">
        <v>0</v>
      </c>
      <c r="Q166" s="8">
        <v>0</v>
      </c>
      <c r="R166" s="8">
        <v>11</v>
      </c>
      <c r="S166" s="8">
        <v>11719200</v>
      </c>
      <c r="T166" s="13">
        <v>285339400</v>
      </c>
      <c r="U166" s="9">
        <f t="shared" si="13"/>
        <v>0.7748221942010112</v>
      </c>
      <c r="V166" s="10">
        <f t="shared" si="14"/>
        <v>2113</v>
      </c>
      <c r="W166" s="10">
        <f t="shared" si="15"/>
        <v>232806500</v>
      </c>
      <c r="X166" s="10">
        <f t="shared" si="16"/>
        <v>104631.94510175106</v>
      </c>
      <c r="Y166" s="11">
        <f t="shared" si="12"/>
        <v>0.04107108937637074</v>
      </c>
      <c r="Z166" s="13">
        <f t="shared" si="17"/>
        <v>232806500</v>
      </c>
    </row>
    <row r="167" spans="1:26" ht="12.75">
      <c r="A167" s="7" t="s">
        <v>190</v>
      </c>
      <c r="B167" s="7" t="s">
        <v>759</v>
      </c>
      <c r="C167" s="7" t="s">
        <v>727</v>
      </c>
      <c r="D167" s="8">
        <v>0</v>
      </c>
      <c r="E167" s="8">
        <v>0</v>
      </c>
      <c r="F167" s="8">
        <v>3</v>
      </c>
      <c r="G167" s="8">
        <v>1385800</v>
      </c>
      <c r="H167" s="8">
        <v>0</v>
      </c>
      <c r="I167" s="8">
        <v>0</v>
      </c>
      <c r="J167" s="8">
        <v>0</v>
      </c>
      <c r="K167" s="8">
        <v>0</v>
      </c>
      <c r="L167" s="8">
        <v>11</v>
      </c>
      <c r="M167" s="8">
        <v>1964300</v>
      </c>
      <c r="N167" s="8">
        <v>11</v>
      </c>
      <c r="O167" s="8">
        <v>1964300</v>
      </c>
      <c r="P167" s="8">
        <v>0</v>
      </c>
      <c r="Q167" s="8">
        <v>0</v>
      </c>
      <c r="R167" s="8">
        <v>0</v>
      </c>
      <c r="S167" s="8">
        <v>0</v>
      </c>
      <c r="T167" s="13">
        <v>3350100</v>
      </c>
      <c r="U167" s="9">
        <f t="shared" si="13"/>
        <v>0.4136592937524253</v>
      </c>
      <c r="V167" s="10">
        <f t="shared" si="14"/>
        <v>3</v>
      </c>
      <c r="W167" s="10">
        <f t="shared" si="15"/>
        <v>1385800</v>
      </c>
      <c r="X167" s="10">
        <f t="shared" si="16"/>
        <v>461933.3333333333</v>
      </c>
      <c r="Y167" s="11">
        <f t="shared" si="12"/>
        <v>0</v>
      </c>
      <c r="Z167" s="13">
        <f t="shared" si="17"/>
        <v>1385800</v>
      </c>
    </row>
    <row r="168" spans="1:26" ht="12.75">
      <c r="A168" s="7" t="s">
        <v>191</v>
      </c>
      <c r="B168" s="7" t="s">
        <v>760</v>
      </c>
      <c r="C168" s="7" t="s">
        <v>727</v>
      </c>
      <c r="D168" s="8">
        <v>583</v>
      </c>
      <c r="E168" s="8">
        <v>27096531</v>
      </c>
      <c r="F168" s="8">
        <v>8172</v>
      </c>
      <c r="G168" s="8">
        <v>1079756288</v>
      </c>
      <c r="H168" s="8">
        <v>8</v>
      </c>
      <c r="I168" s="8">
        <v>836700</v>
      </c>
      <c r="J168" s="8">
        <v>17</v>
      </c>
      <c r="K168" s="8">
        <v>100541</v>
      </c>
      <c r="L168" s="8">
        <v>451</v>
      </c>
      <c r="M168" s="8">
        <v>464044200</v>
      </c>
      <c r="N168" s="8">
        <v>405</v>
      </c>
      <c r="O168" s="8">
        <v>370851000</v>
      </c>
      <c r="P168" s="8">
        <v>30</v>
      </c>
      <c r="Q168" s="8">
        <v>16400100</v>
      </c>
      <c r="R168" s="8">
        <v>16</v>
      </c>
      <c r="S168" s="8">
        <v>76793100</v>
      </c>
      <c r="T168" s="13">
        <v>1571834260</v>
      </c>
      <c r="U168" s="9">
        <f t="shared" si="13"/>
        <v>0.6874726015960487</v>
      </c>
      <c r="V168" s="10">
        <f t="shared" si="14"/>
        <v>8180</v>
      </c>
      <c r="W168" s="10">
        <f t="shared" si="15"/>
        <v>1157386088</v>
      </c>
      <c r="X168" s="10">
        <f t="shared" si="16"/>
        <v>132101.83227383863</v>
      </c>
      <c r="Y168" s="11">
        <f t="shared" si="12"/>
        <v>0.04885572350357092</v>
      </c>
      <c r="Z168" s="13">
        <f t="shared" si="17"/>
        <v>1156549388</v>
      </c>
    </row>
    <row r="169" spans="1:26" ht="12.75">
      <c r="A169" s="7" t="s">
        <v>192</v>
      </c>
      <c r="B169" s="7" t="s">
        <v>761</v>
      </c>
      <c r="C169" s="7" t="s">
        <v>727</v>
      </c>
      <c r="D169" s="8">
        <v>445</v>
      </c>
      <c r="E169" s="8">
        <v>10668100</v>
      </c>
      <c r="F169" s="8">
        <v>3477</v>
      </c>
      <c r="G169" s="8">
        <v>391293000</v>
      </c>
      <c r="H169" s="8">
        <v>70</v>
      </c>
      <c r="I169" s="8">
        <v>9246200</v>
      </c>
      <c r="J169" s="8">
        <v>205</v>
      </c>
      <c r="K169" s="8">
        <v>1557600</v>
      </c>
      <c r="L169" s="8">
        <v>134</v>
      </c>
      <c r="M169" s="8">
        <v>39483200</v>
      </c>
      <c r="N169" s="8">
        <v>125</v>
      </c>
      <c r="O169" s="8">
        <v>36112900</v>
      </c>
      <c r="P169" s="8">
        <v>5</v>
      </c>
      <c r="Q169" s="8">
        <v>1225400</v>
      </c>
      <c r="R169" s="8">
        <v>4</v>
      </c>
      <c r="S169" s="8">
        <v>2144900</v>
      </c>
      <c r="T169" s="13">
        <v>452248100</v>
      </c>
      <c r="U169" s="9">
        <f t="shared" si="13"/>
        <v>0.8856625378857313</v>
      </c>
      <c r="V169" s="10">
        <f t="shared" si="14"/>
        <v>3547</v>
      </c>
      <c r="W169" s="10">
        <f t="shared" si="15"/>
        <v>402684100</v>
      </c>
      <c r="X169" s="10">
        <f t="shared" si="16"/>
        <v>112923.37186354666</v>
      </c>
      <c r="Y169" s="11">
        <f t="shared" si="12"/>
        <v>0.004742750715812847</v>
      </c>
      <c r="Z169" s="13">
        <f t="shared" si="17"/>
        <v>393437900</v>
      </c>
    </row>
    <row r="170" spans="1:26" ht="12.75">
      <c r="A170" s="7" t="s">
        <v>193</v>
      </c>
      <c r="B170" s="7" t="s">
        <v>762</v>
      </c>
      <c r="C170" s="7" t="s">
        <v>727</v>
      </c>
      <c r="D170" s="8">
        <v>2230</v>
      </c>
      <c r="E170" s="8">
        <v>45685100</v>
      </c>
      <c r="F170" s="8">
        <v>10974</v>
      </c>
      <c r="G170" s="8">
        <v>1056089200</v>
      </c>
      <c r="H170" s="8">
        <v>210</v>
      </c>
      <c r="I170" s="8">
        <v>20774020</v>
      </c>
      <c r="J170" s="8">
        <v>531</v>
      </c>
      <c r="K170" s="8">
        <v>4420700</v>
      </c>
      <c r="L170" s="8">
        <v>335</v>
      </c>
      <c r="M170" s="8">
        <v>140753850</v>
      </c>
      <c r="N170" s="8">
        <v>292</v>
      </c>
      <c r="O170" s="8">
        <v>87109150</v>
      </c>
      <c r="P170" s="8">
        <v>16</v>
      </c>
      <c r="Q170" s="8">
        <v>21931200</v>
      </c>
      <c r="R170" s="8">
        <v>27</v>
      </c>
      <c r="S170" s="8">
        <v>31713500</v>
      </c>
      <c r="T170" s="13">
        <v>1267722870</v>
      </c>
      <c r="U170" s="9">
        <f t="shared" si="13"/>
        <v>0.8494468668850315</v>
      </c>
      <c r="V170" s="10">
        <f t="shared" si="14"/>
        <v>11184</v>
      </c>
      <c r="W170" s="10">
        <f t="shared" si="15"/>
        <v>1108576720</v>
      </c>
      <c r="X170" s="10">
        <f t="shared" si="16"/>
        <v>96286.05329041487</v>
      </c>
      <c r="Y170" s="11">
        <f t="shared" si="12"/>
        <v>0.025016114129107727</v>
      </c>
      <c r="Z170" s="13">
        <f t="shared" si="17"/>
        <v>1087802700</v>
      </c>
    </row>
    <row r="171" spans="1:26" ht="12.75">
      <c r="A171" s="7" t="s">
        <v>194</v>
      </c>
      <c r="B171" s="7" t="s">
        <v>763</v>
      </c>
      <c r="C171" s="7" t="s">
        <v>727</v>
      </c>
      <c r="D171" s="8">
        <v>18</v>
      </c>
      <c r="E171" s="8">
        <v>298800</v>
      </c>
      <c r="F171" s="8">
        <v>877</v>
      </c>
      <c r="G171" s="8">
        <v>45648300</v>
      </c>
      <c r="H171" s="8">
        <v>0</v>
      </c>
      <c r="I171" s="8">
        <v>0</v>
      </c>
      <c r="J171" s="8">
        <v>0</v>
      </c>
      <c r="K171" s="8">
        <v>0</v>
      </c>
      <c r="L171" s="8">
        <v>34</v>
      </c>
      <c r="M171" s="8">
        <v>4425950</v>
      </c>
      <c r="N171" s="8">
        <v>27</v>
      </c>
      <c r="O171" s="8">
        <v>3695050</v>
      </c>
      <c r="P171" s="8">
        <v>0</v>
      </c>
      <c r="Q171" s="8">
        <v>0</v>
      </c>
      <c r="R171" s="8">
        <v>7</v>
      </c>
      <c r="S171" s="8">
        <v>730900</v>
      </c>
      <c r="T171" s="13">
        <v>50373050</v>
      </c>
      <c r="U171" s="9">
        <f t="shared" si="13"/>
        <v>0.9062048059428603</v>
      </c>
      <c r="V171" s="10">
        <f t="shared" si="14"/>
        <v>877</v>
      </c>
      <c r="W171" s="10">
        <f t="shared" si="15"/>
        <v>46379200</v>
      </c>
      <c r="X171" s="10">
        <f t="shared" si="16"/>
        <v>52050.51311288484</v>
      </c>
      <c r="Y171" s="11">
        <f t="shared" si="12"/>
        <v>0.014509742808902777</v>
      </c>
      <c r="Z171" s="13">
        <f t="shared" si="17"/>
        <v>46379200</v>
      </c>
    </row>
    <row r="172" spans="1:26" ht="12.75">
      <c r="A172" s="7" t="s">
        <v>195</v>
      </c>
      <c r="B172" s="7" t="s">
        <v>764</v>
      </c>
      <c r="C172" s="7" t="s">
        <v>765</v>
      </c>
      <c r="D172" s="8">
        <v>318</v>
      </c>
      <c r="E172" s="8">
        <v>232747200</v>
      </c>
      <c r="F172" s="8">
        <v>4995</v>
      </c>
      <c r="G172" s="8">
        <v>5025598300</v>
      </c>
      <c r="H172" s="8">
        <v>0</v>
      </c>
      <c r="I172" s="8">
        <v>0</v>
      </c>
      <c r="J172" s="8">
        <v>0</v>
      </c>
      <c r="K172" s="8">
        <v>0</v>
      </c>
      <c r="L172" s="8">
        <v>140</v>
      </c>
      <c r="M172" s="8">
        <v>131064700</v>
      </c>
      <c r="N172" s="8">
        <v>140</v>
      </c>
      <c r="O172" s="8">
        <v>131064700</v>
      </c>
      <c r="P172" s="8">
        <v>0</v>
      </c>
      <c r="Q172" s="8">
        <v>0</v>
      </c>
      <c r="R172" s="8">
        <v>0</v>
      </c>
      <c r="S172" s="8">
        <v>0</v>
      </c>
      <c r="T172" s="13">
        <v>5389410200</v>
      </c>
      <c r="U172" s="9">
        <f t="shared" si="13"/>
        <v>0.9324950437062668</v>
      </c>
      <c r="V172" s="10">
        <f t="shared" si="14"/>
        <v>4995</v>
      </c>
      <c r="W172" s="10">
        <f t="shared" si="15"/>
        <v>5025598300</v>
      </c>
      <c r="X172" s="10">
        <f t="shared" si="16"/>
        <v>1006125.7857857858</v>
      </c>
      <c r="Y172" s="11">
        <f t="shared" si="12"/>
        <v>0</v>
      </c>
      <c r="Z172" s="13">
        <f t="shared" si="17"/>
        <v>5025598300</v>
      </c>
    </row>
    <row r="173" spans="1:26" ht="12.75">
      <c r="A173" s="7" t="s">
        <v>196</v>
      </c>
      <c r="B173" s="7" t="s">
        <v>766</v>
      </c>
      <c r="C173" s="7" t="s">
        <v>765</v>
      </c>
      <c r="D173" s="8">
        <v>187</v>
      </c>
      <c r="E173" s="8">
        <v>57373400</v>
      </c>
      <c r="F173" s="8">
        <v>3112</v>
      </c>
      <c r="G173" s="8">
        <v>1509757200</v>
      </c>
      <c r="H173" s="8">
        <v>0</v>
      </c>
      <c r="I173" s="8">
        <v>0</v>
      </c>
      <c r="J173" s="8">
        <v>0</v>
      </c>
      <c r="K173" s="8">
        <v>0</v>
      </c>
      <c r="L173" s="8">
        <v>419</v>
      </c>
      <c r="M173" s="8">
        <v>507596000</v>
      </c>
      <c r="N173" s="8">
        <v>286</v>
      </c>
      <c r="O173" s="8">
        <v>368225000</v>
      </c>
      <c r="P173" s="8">
        <v>0</v>
      </c>
      <c r="Q173" s="8">
        <v>0</v>
      </c>
      <c r="R173" s="8">
        <v>133</v>
      </c>
      <c r="S173" s="8">
        <v>139371000</v>
      </c>
      <c r="T173" s="13">
        <v>2074726600</v>
      </c>
      <c r="U173" s="9">
        <f t="shared" si="13"/>
        <v>0.7276897110202376</v>
      </c>
      <c r="V173" s="10">
        <f t="shared" si="14"/>
        <v>3112</v>
      </c>
      <c r="W173" s="10">
        <f t="shared" si="15"/>
        <v>1649128200</v>
      </c>
      <c r="X173" s="10">
        <f t="shared" si="16"/>
        <v>485140.4884318766</v>
      </c>
      <c r="Y173" s="11">
        <f t="shared" si="12"/>
        <v>0.06717559797999409</v>
      </c>
      <c r="Z173" s="13">
        <f t="shared" si="17"/>
        <v>1649128200</v>
      </c>
    </row>
    <row r="174" spans="1:26" ht="12.75">
      <c r="A174" s="7" t="s">
        <v>197</v>
      </c>
      <c r="B174" s="7" t="s">
        <v>767</v>
      </c>
      <c r="C174" s="7" t="s">
        <v>765</v>
      </c>
      <c r="D174" s="8">
        <v>74</v>
      </c>
      <c r="E174" s="8">
        <v>20573400</v>
      </c>
      <c r="F174" s="8">
        <v>593</v>
      </c>
      <c r="G174" s="8">
        <v>257038200</v>
      </c>
      <c r="H174" s="8">
        <v>0</v>
      </c>
      <c r="I174" s="8">
        <v>0</v>
      </c>
      <c r="J174" s="8">
        <v>0</v>
      </c>
      <c r="K174" s="8">
        <v>0</v>
      </c>
      <c r="L174" s="8">
        <v>1</v>
      </c>
      <c r="M174" s="8">
        <v>410100</v>
      </c>
      <c r="N174" s="8">
        <v>1</v>
      </c>
      <c r="O174" s="8">
        <v>410100</v>
      </c>
      <c r="P174" s="8">
        <v>0</v>
      </c>
      <c r="Q174" s="8">
        <v>0</v>
      </c>
      <c r="R174" s="8">
        <v>0</v>
      </c>
      <c r="S174" s="8">
        <v>0</v>
      </c>
      <c r="T174" s="13">
        <v>278021700</v>
      </c>
      <c r="U174" s="9">
        <f t="shared" si="13"/>
        <v>0.9245256755138178</v>
      </c>
      <c r="V174" s="10">
        <f t="shared" si="14"/>
        <v>593</v>
      </c>
      <c r="W174" s="10">
        <f t="shared" si="15"/>
        <v>257038200</v>
      </c>
      <c r="X174" s="10">
        <f t="shared" si="16"/>
        <v>433453.9629005059</v>
      </c>
      <c r="Y174" s="11">
        <f t="shared" si="12"/>
        <v>0</v>
      </c>
      <c r="Z174" s="13">
        <f t="shared" si="17"/>
        <v>257038200</v>
      </c>
    </row>
    <row r="175" spans="1:26" ht="12.75">
      <c r="A175" s="7" t="s">
        <v>198</v>
      </c>
      <c r="B175" s="7" t="s">
        <v>768</v>
      </c>
      <c r="C175" s="7" t="s">
        <v>765</v>
      </c>
      <c r="D175" s="8">
        <v>1478</v>
      </c>
      <c r="E175" s="8">
        <v>33099900</v>
      </c>
      <c r="F175" s="8">
        <v>2484</v>
      </c>
      <c r="G175" s="8">
        <v>284774300</v>
      </c>
      <c r="H175" s="8">
        <v>64</v>
      </c>
      <c r="I175" s="8">
        <v>7700000</v>
      </c>
      <c r="J175" s="8">
        <v>207</v>
      </c>
      <c r="K175" s="8">
        <v>1470700</v>
      </c>
      <c r="L175" s="8">
        <v>127</v>
      </c>
      <c r="M175" s="8">
        <v>55689000</v>
      </c>
      <c r="N175" s="8">
        <v>127</v>
      </c>
      <c r="O175" s="8">
        <v>55689000</v>
      </c>
      <c r="P175" s="8">
        <v>0</v>
      </c>
      <c r="Q175" s="8">
        <v>0</v>
      </c>
      <c r="R175" s="8">
        <v>0</v>
      </c>
      <c r="S175" s="8">
        <v>0</v>
      </c>
      <c r="T175" s="13">
        <v>382733900</v>
      </c>
      <c r="U175" s="9">
        <f t="shared" si="13"/>
        <v>0.7641713995023697</v>
      </c>
      <c r="V175" s="10">
        <f t="shared" si="14"/>
        <v>2548</v>
      </c>
      <c r="W175" s="10">
        <f t="shared" si="15"/>
        <v>292474300</v>
      </c>
      <c r="X175" s="10">
        <f t="shared" si="16"/>
        <v>114785.83202511774</v>
      </c>
      <c r="Y175" s="11">
        <f t="shared" si="12"/>
        <v>0</v>
      </c>
      <c r="Z175" s="13">
        <f t="shared" si="17"/>
        <v>284774300</v>
      </c>
    </row>
    <row r="176" spans="1:26" ht="12.75">
      <c r="A176" s="7" t="s">
        <v>199</v>
      </c>
      <c r="B176" s="7" t="s">
        <v>769</v>
      </c>
      <c r="C176" s="7" t="s">
        <v>765</v>
      </c>
      <c r="D176" s="8">
        <v>969</v>
      </c>
      <c r="E176" s="8">
        <v>31868200</v>
      </c>
      <c r="F176" s="8">
        <v>13717</v>
      </c>
      <c r="G176" s="8">
        <v>1292620600</v>
      </c>
      <c r="H176" s="8">
        <v>25</v>
      </c>
      <c r="I176" s="8">
        <v>3200800</v>
      </c>
      <c r="J176" s="8">
        <v>96</v>
      </c>
      <c r="K176" s="8">
        <v>890000</v>
      </c>
      <c r="L176" s="8">
        <v>355</v>
      </c>
      <c r="M176" s="8">
        <v>137388600</v>
      </c>
      <c r="N176" s="8">
        <v>346</v>
      </c>
      <c r="O176" s="8">
        <v>130204600</v>
      </c>
      <c r="P176" s="8">
        <v>5</v>
      </c>
      <c r="Q176" s="8">
        <v>1124800</v>
      </c>
      <c r="R176" s="8">
        <v>4</v>
      </c>
      <c r="S176" s="8">
        <v>6059200</v>
      </c>
      <c r="T176" s="13">
        <v>1465968200</v>
      </c>
      <c r="U176" s="9">
        <f t="shared" si="13"/>
        <v>0.8839355451230115</v>
      </c>
      <c r="V176" s="10">
        <f t="shared" si="14"/>
        <v>13742</v>
      </c>
      <c r="W176" s="10">
        <f t="shared" si="15"/>
        <v>1301880600</v>
      </c>
      <c r="X176" s="10">
        <f t="shared" si="16"/>
        <v>94296.41973511862</v>
      </c>
      <c r="Y176" s="11">
        <f t="shared" si="12"/>
        <v>0.0041332410894042585</v>
      </c>
      <c r="Z176" s="13">
        <f t="shared" si="17"/>
        <v>1298679800</v>
      </c>
    </row>
    <row r="177" spans="1:26" ht="12.75">
      <c r="A177" s="7" t="s">
        <v>200</v>
      </c>
      <c r="B177" s="7" t="s">
        <v>770</v>
      </c>
      <c r="C177" s="7" t="s">
        <v>765</v>
      </c>
      <c r="D177" s="8">
        <v>4183</v>
      </c>
      <c r="E177" s="8">
        <v>76846900</v>
      </c>
      <c r="F177" s="8">
        <v>6507</v>
      </c>
      <c r="G177" s="8">
        <v>689059300</v>
      </c>
      <c r="H177" s="8">
        <v>51</v>
      </c>
      <c r="I177" s="8">
        <v>5585400</v>
      </c>
      <c r="J177" s="8">
        <v>93</v>
      </c>
      <c r="K177" s="8">
        <v>862200</v>
      </c>
      <c r="L177" s="8">
        <v>500</v>
      </c>
      <c r="M177" s="8">
        <v>246529500</v>
      </c>
      <c r="N177" s="8">
        <v>486</v>
      </c>
      <c r="O177" s="8">
        <v>242031300</v>
      </c>
      <c r="P177" s="8">
        <v>4</v>
      </c>
      <c r="Q177" s="8">
        <v>2381000</v>
      </c>
      <c r="R177" s="8">
        <v>10</v>
      </c>
      <c r="S177" s="8">
        <v>2117200</v>
      </c>
      <c r="T177" s="13">
        <v>1018883300</v>
      </c>
      <c r="U177" s="9">
        <f t="shared" si="13"/>
        <v>0.6817706208355756</v>
      </c>
      <c r="V177" s="10">
        <f t="shared" si="14"/>
        <v>6558</v>
      </c>
      <c r="W177" s="10">
        <f t="shared" si="15"/>
        <v>696761900</v>
      </c>
      <c r="X177" s="10">
        <f t="shared" si="16"/>
        <v>105923.25404086612</v>
      </c>
      <c r="Y177" s="11">
        <f t="shared" si="12"/>
        <v>0.002077961234618332</v>
      </c>
      <c r="Z177" s="13">
        <f t="shared" si="17"/>
        <v>691176500</v>
      </c>
    </row>
    <row r="178" spans="1:26" ht="12.75">
      <c r="A178" s="7" t="s">
        <v>201</v>
      </c>
      <c r="B178" s="7" t="s">
        <v>771</v>
      </c>
      <c r="C178" s="7" t="s">
        <v>765</v>
      </c>
      <c r="D178" s="8">
        <v>184</v>
      </c>
      <c r="E178" s="8">
        <v>19703200</v>
      </c>
      <c r="F178" s="8">
        <v>5663</v>
      </c>
      <c r="G178" s="8">
        <v>572310400</v>
      </c>
      <c r="H178" s="8">
        <v>0</v>
      </c>
      <c r="I178" s="8">
        <v>0</v>
      </c>
      <c r="J178" s="8">
        <v>0</v>
      </c>
      <c r="K178" s="8">
        <v>0</v>
      </c>
      <c r="L178" s="8">
        <v>366</v>
      </c>
      <c r="M178" s="8">
        <v>138579700</v>
      </c>
      <c r="N178" s="8">
        <v>292</v>
      </c>
      <c r="O178" s="8">
        <v>123290800</v>
      </c>
      <c r="P178" s="8">
        <v>0</v>
      </c>
      <c r="Q178" s="8">
        <v>0</v>
      </c>
      <c r="R178" s="8">
        <v>74</v>
      </c>
      <c r="S178" s="8">
        <v>15288900</v>
      </c>
      <c r="T178" s="13">
        <v>730593300</v>
      </c>
      <c r="U178" s="9">
        <f t="shared" si="13"/>
        <v>0.7833501894966735</v>
      </c>
      <c r="V178" s="10">
        <f t="shared" si="14"/>
        <v>5663</v>
      </c>
      <c r="W178" s="10">
        <f t="shared" si="15"/>
        <v>587599300</v>
      </c>
      <c r="X178" s="10">
        <f t="shared" si="16"/>
        <v>101061.34557654953</v>
      </c>
      <c r="Y178" s="11">
        <f t="shared" si="12"/>
        <v>0.020926690677289268</v>
      </c>
      <c r="Z178" s="13">
        <f t="shared" si="17"/>
        <v>587599300</v>
      </c>
    </row>
    <row r="179" spans="1:26" ht="12.75">
      <c r="A179" s="7" t="s">
        <v>202</v>
      </c>
      <c r="B179" s="7" t="s">
        <v>772</v>
      </c>
      <c r="C179" s="7" t="s">
        <v>765</v>
      </c>
      <c r="D179" s="8">
        <v>956</v>
      </c>
      <c r="E179" s="8">
        <v>182907500</v>
      </c>
      <c r="F179" s="8">
        <v>16198</v>
      </c>
      <c r="G179" s="8">
        <v>6959864900</v>
      </c>
      <c r="H179" s="8">
        <v>0</v>
      </c>
      <c r="I179" s="8">
        <v>0</v>
      </c>
      <c r="J179" s="8">
        <v>0</v>
      </c>
      <c r="K179" s="8">
        <v>0</v>
      </c>
      <c r="L179" s="8">
        <v>609</v>
      </c>
      <c r="M179" s="8">
        <v>401198500</v>
      </c>
      <c r="N179" s="8">
        <v>561</v>
      </c>
      <c r="O179" s="8">
        <v>371150600</v>
      </c>
      <c r="P179" s="8">
        <v>2</v>
      </c>
      <c r="Q179" s="8">
        <v>533600</v>
      </c>
      <c r="R179" s="8">
        <v>46</v>
      </c>
      <c r="S179" s="8">
        <v>29514300</v>
      </c>
      <c r="T179" s="13">
        <v>7543970900</v>
      </c>
      <c r="U179" s="9">
        <f t="shared" si="13"/>
        <v>0.9225731371789888</v>
      </c>
      <c r="V179" s="10">
        <f t="shared" si="14"/>
        <v>16198</v>
      </c>
      <c r="W179" s="10">
        <f t="shared" si="15"/>
        <v>6989379200</v>
      </c>
      <c r="X179" s="10">
        <f t="shared" si="16"/>
        <v>429674.33633781946</v>
      </c>
      <c r="Y179" s="11">
        <f t="shared" si="12"/>
        <v>0.003912303002123192</v>
      </c>
      <c r="Z179" s="13">
        <f t="shared" si="17"/>
        <v>6989379200</v>
      </c>
    </row>
    <row r="180" spans="1:26" ht="12.75">
      <c r="A180" s="7" t="s">
        <v>203</v>
      </c>
      <c r="B180" s="7" t="s">
        <v>773</v>
      </c>
      <c r="C180" s="7" t="s">
        <v>765</v>
      </c>
      <c r="D180" s="8">
        <v>480</v>
      </c>
      <c r="E180" s="8">
        <v>106520800</v>
      </c>
      <c r="F180" s="8">
        <v>5751</v>
      </c>
      <c r="G180" s="8">
        <v>3242477700</v>
      </c>
      <c r="H180" s="8">
        <v>0</v>
      </c>
      <c r="I180" s="8">
        <v>0</v>
      </c>
      <c r="J180" s="8">
        <v>0</v>
      </c>
      <c r="K180" s="8">
        <v>0</v>
      </c>
      <c r="L180" s="8">
        <v>161</v>
      </c>
      <c r="M180" s="8">
        <v>96408800</v>
      </c>
      <c r="N180" s="8">
        <v>161</v>
      </c>
      <c r="O180" s="8">
        <v>96408800</v>
      </c>
      <c r="P180" s="8">
        <v>0</v>
      </c>
      <c r="Q180" s="8">
        <v>0</v>
      </c>
      <c r="R180" s="8">
        <v>0</v>
      </c>
      <c r="S180" s="8">
        <v>0</v>
      </c>
      <c r="T180" s="13">
        <v>3445407300</v>
      </c>
      <c r="U180" s="9">
        <f t="shared" si="13"/>
        <v>0.9411014192719682</v>
      </c>
      <c r="V180" s="10">
        <f t="shared" si="14"/>
        <v>5751</v>
      </c>
      <c r="W180" s="10">
        <f t="shared" si="15"/>
        <v>3242477700</v>
      </c>
      <c r="X180" s="10">
        <f t="shared" si="16"/>
        <v>563811.1111111111</v>
      </c>
      <c r="Y180" s="11">
        <f t="shared" si="12"/>
        <v>0</v>
      </c>
      <c r="Z180" s="13">
        <f t="shared" si="17"/>
        <v>3242477700</v>
      </c>
    </row>
    <row r="181" spans="1:26" ht="12.75">
      <c r="A181" s="7" t="s">
        <v>204</v>
      </c>
      <c r="B181" s="7" t="s">
        <v>774</v>
      </c>
      <c r="C181" s="7" t="s">
        <v>765</v>
      </c>
      <c r="D181" s="8">
        <v>61</v>
      </c>
      <c r="E181" s="8">
        <v>33180600</v>
      </c>
      <c r="F181" s="8">
        <v>2862</v>
      </c>
      <c r="G181" s="8">
        <v>1680203600</v>
      </c>
      <c r="H181" s="8">
        <v>0</v>
      </c>
      <c r="I181" s="8">
        <v>0</v>
      </c>
      <c r="J181" s="8">
        <v>0</v>
      </c>
      <c r="K181" s="8">
        <v>0</v>
      </c>
      <c r="L181" s="8">
        <v>200</v>
      </c>
      <c r="M181" s="8">
        <v>102718000</v>
      </c>
      <c r="N181" s="8">
        <v>196</v>
      </c>
      <c r="O181" s="8">
        <v>99560500</v>
      </c>
      <c r="P181" s="8">
        <v>0</v>
      </c>
      <c r="Q181" s="8">
        <v>0</v>
      </c>
      <c r="R181" s="8">
        <v>4</v>
      </c>
      <c r="S181" s="8">
        <v>3157500</v>
      </c>
      <c r="T181" s="13">
        <v>1816102200</v>
      </c>
      <c r="U181" s="9">
        <f t="shared" si="13"/>
        <v>0.9251701804006405</v>
      </c>
      <c r="V181" s="10">
        <f t="shared" si="14"/>
        <v>2862</v>
      </c>
      <c r="W181" s="10">
        <f t="shared" si="15"/>
        <v>1683361100</v>
      </c>
      <c r="X181" s="10">
        <f t="shared" si="16"/>
        <v>587073.2354996506</v>
      </c>
      <c r="Y181" s="11">
        <f t="shared" si="12"/>
        <v>0.0017386136088596777</v>
      </c>
      <c r="Z181" s="13">
        <f t="shared" si="17"/>
        <v>1683361100</v>
      </c>
    </row>
    <row r="182" spans="1:26" ht="12.75">
      <c r="A182" s="7" t="s">
        <v>205</v>
      </c>
      <c r="B182" s="7" t="s">
        <v>775</v>
      </c>
      <c r="C182" s="7" t="s">
        <v>765</v>
      </c>
      <c r="D182" s="8">
        <v>1982</v>
      </c>
      <c r="E182" s="8">
        <v>49342000</v>
      </c>
      <c r="F182" s="8">
        <v>4518</v>
      </c>
      <c r="G182" s="8">
        <v>701281200</v>
      </c>
      <c r="H182" s="8">
        <v>32</v>
      </c>
      <c r="I182" s="8">
        <v>4110800</v>
      </c>
      <c r="J182" s="8">
        <v>85</v>
      </c>
      <c r="K182" s="8">
        <v>551800</v>
      </c>
      <c r="L182" s="8">
        <v>263</v>
      </c>
      <c r="M182" s="8">
        <v>106344100</v>
      </c>
      <c r="N182" s="8">
        <v>257</v>
      </c>
      <c r="O182" s="8">
        <v>94401700</v>
      </c>
      <c r="P182" s="8">
        <v>1</v>
      </c>
      <c r="Q182" s="8">
        <v>11148100</v>
      </c>
      <c r="R182" s="8">
        <v>5</v>
      </c>
      <c r="S182" s="8">
        <v>794300</v>
      </c>
      <c r="T182" s="13">
        <v>861629900</v>
      </c>
      <c r="U182" s="9">
        <f t="shared" si="13"/>
        <v>0.8186716825866883</v>
      </c>
      <c r="V182" s="10">
        <f t="shared" si="14"/>
        <v>4550</v>
      </c>
      <c r="W182" s="10">
        <f t="shared" si="15"/>
        <v>706186300</v>
      </c>
      <c r="X182" s="10">
        <f t="shared" si="16"/>
        <v>155031.2087912088</v>
      </c>
      <c r="Y182" s="11">
        <f t="shared" si="12"/>
        <v>0.0009218575167830178</v>
      </c>
      <c r="Z182" s="13">
        <f t="shared" si="17"/>
        <v>702075500</v>
      </c>
    </row>
    <row r="183" spans="1:26" ht="12.75">
      <c r="A183" s="7" t="s">
        <v>206</v>
      </c>
      <c r="B183" s="7" t="s">
        <v>776</v>
      </c>
      <c r="C183" s="7" t="s">
        <v>765</v>
      </c>
      <c r="D183" s="8">
        <v>134</v>
      </c>
      <c r="E183" s="8">
        <v>18928500</v>
      </c>
      <c r="F183" s="8">
        <v>847</v>
      </c>
      <c r="G183" s="8">
        <v>255094500</v>
      </c>
      <c r="H183" s="8">
        <v>4</v>
      </c>
      <c r="I183" s="8">
        <v>936100</v>
      </c>
      <c r="J183" s="8">
        <v>13</v>
      </c>
      <c r="K183" s="8">
        <v>158400</v>
      </c>
      <c r="L183" s="8">
        <v>36</v>
      </c>
      <c r="M183" s="8">
        <v>29691600</v>
      </c>
      <c r="N183" s="8">
        <v>34</v>
      </c>
      <c r="O183" s="8">
        <v>28944900</v>
      </c>
      <c r="P183" s="8">
        <v>0</v>
      </c>
      <c r="Q183" s="8">
        <v>0</v>
      </c>
      <c r="R183" s="8">
        <v>2</v>
      </c>
      <c r="S183" s="8">
        <v>746700</v>
      </c>
      <c r="T183" s="13">
        <v>304809100</v>
      </c>
      <c r="U183" s="9">
        <f t="shared" si="13"/>
        <v>0.8399703289698371</v>
      </c>
      <c r="V183" s="10">
        <f t="shared" si="14"/>
        <v>851</v>
      </c>
      <c r="W183" s="10">
        <f t="shared" si="15"/>
        <v>256777300</v>
      </c>
      <c r="X183" s="10">
        <f t="shared" si="16"/>
        <v>300858.51938895416</v>
      </c>
      <c r="Y183" s="11">
        <f t="shared" si="12"/>
        <v>0.0024497300113415247</v>
      </c>
      <c r="Z183" s="13">
        <f t="shared" si="17"/>
        <v>255841200</v>
      </c>
    </row>
    <row r="184" spans="1:26" ht="12.75">
      <c r="A184" s="7" t="s">
        <v>207</v>
      </c>
      <c r="B184" s="7" t="s">
        <v>777</v>
      </c>
      <c r="C184" s="7" t="s">
        <v>765</v>
      </c>
      <c r="D184" s="8">
        <v>185</v>
      </c>
      <c r="E184" s="8">
        <v>38313080</v>
      </c>
      <c r="F184" s="8">
        <v>711</v>
      </c>
      <c r="G184" s="8">
        <v>158861200</v>
      </c>
      <c r="H184" s="8">
        <v>0</v>
      </c>
      <c r="I184" s="8">
        <v>0</v>
      </c>
      <c r="J184" s="8">
        <v>0</v>
      </c>
      <c r="K184" s="8">
        <v>0</v>
      </c>
      <c r="L184" s="8">
        <v>16</v>
      </c>
      <c r="M184" s="8">
        <v>8498600</v>
      </c>
      <c r="N184" s="8">
        <v>11</v>
      </c>
      <c r="O184" s="8">
        <v>6522500</v>
      </c>
      <c r="P184" s="8">
        <v>0</v>
      </c>
      <c r="Q184" s="8">
        <v>0</v>
      </c>
      <c r="R184" s="8">
        <v>5</v>
      </c>
      <c r="S184" s="8">
        <v>1976100</v>
      </c>
      <c r="T184" s="13">
        <v>205672880</v>
      </c>
      <c r="U184" s="9">
        <f t="shared" si="13"/>
        <v>0.7723974108788675</v>
      </c>
      <c r="V184" s="10">
        <f t="shared" si="14"/>
        <v>711</v>
      </c>
      <c r="W184" s="10">
        <f t="shared" si="15"/>
        <v>160837300</v>
      </c>
      <c r="X184" s="10">
        <f t="shared" si="16"/>
        <v>223433.4739803094</v>
      </c>
      <c r="Y184" s="11">
        <f t="shared" si="12"/>
        <v>0.009607975538632026</v>
      </c>
      <c r="Z184" s="13">
        <f t="shared" si="17"/>
        <v>160837300</v>
      </c>
    </row>
    <row r="185" spans="1:26" ht="12.75">
      <c r="A185" s="7" t="s">
        <v>208</v>
      </c>
      <c r="B185" s="7" t="s">
        <v>778</v>
      </c>
      <c r="C185" s="7" t="s">
        <v>765</v>
      </c>
      <c r="D185" s="8">
        <v>396</v>
      </c>
      <c r="E185" s="8">
        <v>18233000</v>
      </c>
      <c r="F185" s="8">
        <v>3134</v>
      </c>
      <c r="G185" s="8">
        <v>266595900</v>
      </c>
      <c r="H185" s="8">
        <v>0</v>
      </c>
      <c r="I185" s="8">
        <v>0</v>
      </c>
      <c r="J185" s="8">
        <v>0</v>
      </c>
      <c r="K185" s="8">
        <v>0</v>
      </c>
      <c r="L185" s="8">
        <v>882</v>
      </c>
      <c r="M185" s="8">
        <v>257863500</v>
      </c>
      <c r="N185" s="8">
        <v>475</v>
      </c>
      <c r="O185" s="8">
        <v>157761100</v>
      </c>
      <c r="P185" s="8">
        <v>10</v>
      </c>
      <c r="Q185" s="8">
        <v>2682600</v>
      </c>
      <c r="R185" s="8">
        <v>397</v>
      </c>
      <c r="S185" s="8">
        <v>97419800</v>
      </c>
      <c r="T185" s="13">
        <v>542692400</v>
      </c>
      <c r="U185" s="9">
        <f t="shared" si="13"/>
        <v>0.4912467909998371</v>
      </c>
      <c r="V185" s="10">
        <f t="shared" si="14"/>
        <v>3134</v>
      </c>
      <c r="W185" s="10">
        <f t="shared" si="15"/>
        <v>364015700</v>
      </c>
      <c r="X185" s="10">
        <f t="shared" si="16"/>
        <v>85065.69878749202</v>
      </c>
      <c r="Y185" s="11">
        <f t="shared" si="12"/>
        <v>0.17951200348484703</v>
      </c>
      <c r="Z185" s="13">
        <f t="shared" si="17"/>
        <v>364015700</v>
      </c>
    </row>
    <row r="186" spans="1:26" ht="12.75">
      <c r="A186" s="7" t="s">
        <v>209</v>
      </c>
      <c r="B186" s="7" t="s">
        <v>779</v>
      </c>
      <c r="C186" s="7" t="s">
        <v>765</v>
      </c>
      <c r="D186" s="8">
        <v>210</v>
      </c>
      <c r="E186" s="8">
        <v>29223400</v>
      </c>
      <c r="F186" s="8">
        <v>3918</v>
      </c>
      <c r="G186" s="8">
        <v>949157800</v>
      </c>
      <c r="H186" s="8">
        <v>0</v>
      </c>
      <c r="I186" s="8">
        <v>0</v>
      </c>
      <c r="J186" s="8">
        <v>0</v>
      </c>
      <c r="K186" s="8">
        <v>0</v>
      </c>
      <c r="L186" s="8">
        <v>239</v>
      </c>
      <c r="M186" s="8">
        <v>280392000</v>
      </c>
      <c r="N186" s="8">
        <v>199</v>
      </c>
      <c r="O186" s="8">
        <v>266499400</v>
      </c>
      <c r="P186" s="8">
        <v>0</v>
      </c>
      <c r="Q186" s="8">
        <v>0</v>
      </c>
      <c r="R186" s="8">
        <v>40</v>
      </c>
      <c r="S186" s="8">
        <v>13892600</v>
      </c>
      <c r="T186" s="13">
        <v>1258773200</v>
      </c>
      <c r="U186" s="9">
        <f t="shared" si="13"/>
        <v>0.7540340070792737</v>
      </c>
      <c r="V186" s="10">
        <f t="shared" si="14"/>
        <v>3918</v>
      </c>
      <c r="W186" s="10">
        <f t="shared" si="15"/>
        <v>963050400</v>
      </c>
      <c r="X186" s="10">
        <f t="shared" si="16"/>
        <v>242255.69167942827</v>
      </c>
      <c r="Y186" s="11">
        <f t="shared" si="12"/>
        <v>0.011036618828554659</v>
      </c>
      <c r="Z186" s="13">
        <f t="shared" si="17"/>
        <v>963050400</v>
      </c>
    </row>
    <row r="187" spans="1:26" ht="12.75">
      <c r="A187" s="7" t="s">
        <v>210</v>
      </c>
      <c r="B187" s="7" t="s">
        <v>780</v>
      </c>
      <c r="C187" s="7" t="s">
        <v>765</v>
      </c>
      <c r="D187" s="8">
        <v>494</v>
      </c>
      <c r="E187" s="8">
        <v>5827100</v>
      </c>
      <c r="F187" s="8">
        <v>499</v>
      </c>
      <c r="G187" s="8">
        <v>31955900</v>
      </c>
      <c r="H187" s="8">
        <v>35</v>
      </c>
      <c r="I187" s="8">
        <v>2496100</v>
      </c>
      <c r="J187" s="8">
        <v>34</v>
      </c>
      <c r="K187" s="8">
        <v>118600</v>
      </c>
      <c r="L187" s="8">
        <v>71</v>
      </c>
      <c r="M187" s="8">
        <v>15859700</v>
      </c>
      <c r="N187" s="8">
        <v>62</v>
      </c>
      <c r="O187" s="8">
        <v>12073000</v>
      </c>
      <c r="P187" s="8">
        <v>7</v>
      </c>
      <c r="Q187" s="8">
        <v>1854900</v>
      </c>
      <c r="R187" s="8">
        <v>2</v>
      </c>
      <c r="S187" s="8">
        <v>1931800</v>
      </c>
      <c r="T187" s="13">
        <v>56257400</v>
      </c>
      <c r="U187" s="9">
        <f t="shared" si="13"/>
        <v>0.6123994354520472</v>
      </c>
      <c r="V187" s="10">
        <f t="shared" si="14"/>
        <v>534</v>
      </c>
      <c r="W187" s="10">
        <f t="shared" si="15"/>
        <v>36383800</v>
      </c>
      <c r="X187" s="10">
        <f t="shared" si="16"/>
        <v>64516.85393258427</v>
      </c>
      <c r="Y187" s="11">
        <f t="shared" si="12"/>
        <v>0.03433859367834276</v>
      </c>
      <c r="Z187" s="13">
        <f t="shared" si="17"/>
        <v>33887700</v>
      </c>
    </row>
    <row r="188" spans="1:26" ht="12.75">
      <c r="A188" s="7" t="s">
        <v>211</v>
      </c>
      <c r="B188" s="7" t="s">
        <v>781</v>
      </c>
      <c r="C188" s="7" t="s">
        <v>782</v>
      </c>
      <c r="D188" s="8">
        <v>708</v>
      </c>
      <c r="E188" s="8">
        <v>4128300</v>
      </c>
      <c r="F188" s="8">
        <v>4455</v>
      </c>
      <c r="G188" s="8">
        <v>238499200</v>
      </c>
      <c r="H188" s="8">
        <v>3</v>
      </c>
      <c r="I188" s="8">
        <v>178800</v>
      </c>
      <c r="J188" s="8">
        <v>8</v>
      </c>
      <c r="K188" s="8">
        <v>31100</v>
      </c>
      <c r="L188" s="8">
        <v>604</v>
      </c>
      <c r="M188" s="8">
        <v>112390500</v>
      </c>
      <c r="N188" s="8">
        <v>495</v>
      </c>
      <c r="O188" s="8">
        <v>72128400</v>
      </c>
      <c r="P188" s="8">
        <v>56</v>
      </c>
      <c r="Q188" s="8">
        <v>24721800</v>
      </c>
      <c r="R188" s="8">
        <v>53</v>
      </c>
      <c r="S188" s="8">
        <v>15540300</v>
      </c>
      <c r="T188" s="13">
        <v>355227900</v>
      </c>
      <c r="U188" s="9">
        <f t="shared" si="13"/>
        <v>0.6719010528170788</v>
      </c>
      <c r="V188" s="10">
        <f t="shared" si="14"/>
        <v>4458</v>
      </c>
      <c r="W188" s="10">
        <f t="shared" si="15"/>
        <v>254218300</v>
      </c>
      <c r="X188" s="10">
        <f t="shared" si="16"/>
        <v>53539.25527142216</v>
      </c>
      <c r="Y188" s="11">
        <f t="shared" si="12"/>
        <v>0.043747408353904636</v>
      </c>
      <c r="Z188" s="13">
        <f t="shared" si="17"/>
        <v>254039500</v>
      </c>
    </row>
    <row r="189" spans="1:26" ht="12.75">
      <c r="A189" s="7" t="s">
        <v>212</v>
      </c>
      <c r="B189" s="7" t="s">
        <v>783</v>
      </c>
      <c r="C189" s="7" t="s">
        <v>782</v>
      </c>
      <c r="D189" s="8">
        <v>1979</v>
      </c>
      <c r="E189" s="8">
        <v>10779375</v>
      </c>
      <c r="F189" s="8">
        <v>2089</v>
      </c>
      <c r="G189" s="8">
        <v>91343700</v>
      </c>
      <c r="H189" s="8">
        <v>24</v>
      </c>
      <c r="I189" s="8">
        <v>930400</v>
      </c>
      <c r="J189" s="8">
        <v>50</v>
      </c>
      <c r="K189" s="8">
        <v>446300</v>
      </c>
      <c r="L189" s="8">
        <v>81</v>
      </c>
      <c r="M189" s="8">
        <v>10704150</v>
      </c>
      <c r="N189" s="8">
        <v>61</v>
      </c>
      <c r="O189" s="8">
        <v>4146650</v>
      </c>
      <c r="P189" s="8">
        <v>19</v>
      </c>
      <c r="Q189" s="8">
        <v>6495100</v>
      </c>
      <c r="R189" s="8">
        <v>1</v>
      </c>
      <c r="S189" s="8">
        <v>62400</v>
      </c>
      <c r="T189" s="13">
        <v>114203925</v>
      </c>
      <c r="U189" s="9">
        <f t="shared" si="13"/>
        <v>0.8079766085097337</v>
      </c>
      <c r="V189" s="10">
        <f t="shared" si="14"/>
        <v>2113</v>
      </c>
      <c r="W189" s="10">
        <f t="shared" si="15"/>
        <v>92336500</v>
      </c>
      <c r="X189" s="10">
        <f t="shared" si="16"/>
        <v>43669.711310932325</v>
      </c>
      <c r="Y189" s="11">
        <f t="shared" si="12"/>
        <v>0.0005463910281542425</v>
      </c>
      <c r="Z189" s="13">
        <f t="shared" si="17"/>
        <v>91406100</v>
      </c>
    </row>
    <row r="190" spans="1:26" ht="12.75">
      <c r="A190" s="7" t="s">
        <v>213</v>
      </c>
      <c r="B190" s="7" t="s">
        <v>784</v>
      </c>
      <c r="C190" s="7" t="s">
        <v>782</v>
      </c>
      <c r="D190" s="8">
        <v>293</v>
      </c>
      <c r="E190" s="8">
        <v>8205200</v>
      </c>
      <c r="F190" s="8">
        <v>922</v>
      </c>
      <c r="G190" s="8">
        <v>117985000</v>
      </c>
      <c r="H190" s="8">
        <v>144</v>
      </c>
      <c r="I190" s="8">
        <v>17424300</v>
      </c>
      <c r="J190" s="8">
        <v>255</v>
      </c>
      <c r="K190" s="8">
        <v>2771900</v>
      </c>
      <c r="L190" s="8">
        <v>70</v>
      </c>
      <c r="M190" s="8">
        <v>24451600</v>
      </c>
      <c r="N190" s="8">
        <v>68</v>
      </c>
      <c r="O190" s="8">
        <v>16258000</v>
      </c>
      <c r="P190" s="8">
        <v>2</v>
      </c>
      <c r="Q190" s="8">
        <v>8193600</v>
      </c>
      <c r="R190" s="8">
        <v>0</v>
      </c>
      <c r="S190" s="8">
        <v>0</v>
      </c>
      <c r="T190" s="13">
        <v>170838000</v>
      </c>
      <c r="U190" s="9">
        <f t="shared" si="13"/>
        <v>0.7926181528699704</v>
      </c>
      <c r="V190" s="10">
        <f t="shared" si="14"/>
        <v>1066</v>
      </c>
      <c r="W190" s="10">
        <f t="shared" si="15"/>
        <v>135409300</v>
      </c>
      <c r="X190" s="10">
        <f t="shared" si="16"/>
        <v>127025.60975609756</v>
      </c>
      <c r="Y190" s="11">
        <f t="shared" si="12"/>
        <v>0</v>
      </c>
      <c r="Z190" s="13">
        <f t="shared" si="17"/>
        <v>117985000</v>
      </c>
    </row>
    <row r="191" spans="1:26" ht="12.75">
      <c r="A191" s="7" t="s">
        <v>214</v>
      </c>
      <c r="B191" s="7" t="s">
        <v>785</v>
      </c>
      <c r="C191" s="7" t="s">
        <v>782</v>
      </c>
      <c r="D191" s="8">
        <v>716</v>
      </c>
      <c r="E191" s="8">
        <v>8920700</v>
      </c>
      <c r="F191" s="8">
        <v>930</v>
      </c>
      <c r="G191" s="8">
        <v>55691500</v>
      </c>
      <c r="H191" s="8">
        <v>61</v>
      </c>
      <c r="I191" s="8">
        <v>3630600</v>
      </c>
      <c r="J191" s="8">
        <v>54</v>
      </c>
      <c r="K191" s="8">
        <v>261900</v>
      </c>
      <c r="L191" s="8">
        <v>58</v>
      </c>
      <c r="M191" s="8">
        <v>7355400</v>
      </c>
      <c r="N191" s="8">
        <v>54</v>
      </c>
      <c r="O191" s="8">
        <v>7164400</v>
      </c>
      <c r="P191" s="8">
        <v>3</v>
      </c>
      <c r="Q191" s="8">
        <v>67500</v>
      </c>
      <c r="R191" s="8">
        <v>1</v>
      </c>
      <c r="S191" s="8">
        <v>123500</v>
      </c>
      <c r="T191" s="13">
        <v>75860100</v>
      </c>
      <c r="U191" s="9">
        <f t="shared" si="13"/>
        <v>0.7819934326477291</v>
      </c>
      <c r="V191" s="10">
        <f t="shared" si="14"/>
        <v>991</v>
      </c>
      <c r="W191" s="10">
        <f t="shared" si="15"/>
        <v>59445600</v>
      </c>
      <c r="X191" s="10">
        <f t="shared" si="16"/>
        <v>59860.847628657924</v>
      </c>
      <c r="Y191" s="11">
        <f t="shared" si="12"/>
        <v>0.0016279967993714747</v>
      </c>
      <c r="Z191" s="13">
        <f t="shared" si="17"/>
        <v>55815000</v>
      </c>
    </row>
    <row r="192" spans="1:26" ht="12.75">
      <c r="A192" s="7" t="s">
        <v>215</v>
      </c>
      <c r="B192" s="7" t="s">
        <v>786</v>
      </c>
      <c r="C192" s="7" t="s">
        <v>782</v>
      </c>
      <c r="D192" s="8">
        <v>769</v>
      </c>
      <c r="E192" s="8">
        <v>9824800</v>
      </c>
      <c r="F192" s="8">
        <v>1553</v>
      </c>
      <c r="G192" s="8">
        <v>122715000</v>
      </c>
      <c r="H192" s="8">
        <v>65</v>
      </c>
      <c r="I192" s="8">
        <v>7960500</v>
      </c>
      <c r="J192" s="8">
        <v>187</v>
      </c>
      <c r="K192" s="8">
        <v>2973100</v>
      </c>
      <c r="L192" s="8">
        <v>67</v>
      </c>
      <c r="M192" s="8">
        <v>13133300</v>
      </c>
      <c r="N192" s="8">
        <v>67</v>
      </c>
      <c r="O192" s="8">
        <v>13133300</v>
      </c>
      <c r="P192" s="8">
        <v>0</v>
      </c>
      <c r="Q192" s="8">
        <v>0</v>
      </c>
      <c r="R192" s="8">
        <v>0</v>
      </c>
      <c r="S192" s="8">
        <v>0</v>
      </c>
      <c r="T192" s="13">
        <v>156606700</v>
      </c>
      <c r="U192" s="9">
        <f t="shared" si="13"/>
        <v>0.8344183230985648</v>
      </c>
      <c r="V192" s="10">
        <f t="shared" si="14"/>
        <v>1618</v>
      </c>
      <c r="W192" s="10">
        <f t="shared" si="15"/>
        <v>130675500</v>
      </c>
      <c r="X192" s="10">
        <f t="shared" si="16"/>
        <v>80763.59703337454</v>
      </c>
      <c r="Y192" s="11">
        <f t="shared" si="12"/>
        <v>0</v>
      </c>
      <c r="Z192" s="13">
        <f t="shared" si="17"/>
        <v>122715000</v>
      </c>
    </row>
    <row r="193" spans="1:26" ht="12.75">
      <c r="A193" s="7" t="s">
        <v>216</v>
      </c>
      <c r="B193" s="7" t="s">
        <v>787</v>
      </c>
      <c r="C193" s="7" t="s">
        <v>782</v>
      </c>
      <c r="D193" s="8">
        <v>120</v>
      </c>
      <c r="E193" s="8">
        <v>1587300</v>
      </c>
      <c r="F193" s="8">
        <v>295</v>
      </c>
      <c r="G193" s="8">
        <v>40863400</v>
      </c>
      <c r="H193" s="8">
        <v>65</v>
      </c>
      <c r="I193" s="8">
        <v>13102800</v>
      </c>
      <c r="J193" s="8">
        <v>160</v>
      </c>
      <c r="K193" s="8">
        <v>3309100</v>
      </c>
      <c r="L193" s="8">
        <v>12</v>
      </c>
      <c r="M193" s="8">
        <v>2948500</v>
      </c>
      <c r="N193" s="8">
        <v>12</v>
      </c>
      <c r="O193" s="8">
        <v>2948500</v>
      </c>
      <c r="P193" s="8">
        <v>0</v>
      </c>
      <c r="Q193" s="8">
        <v>0</v>
      </c>
      <c r="R193" s="8">
        <v>0</v>
      </c>
      <c r="S193" s="8">
        <v>0</v>
      </c>
      <c r="T193" s="13">
        <v>61811100</v>
      </c>
      <c r="U193" s="9">
        <f t="shared" si="13"/>
        <v>0.8730826663819282</v>
      </c>
      <c r="V193" s="10">
        <f t="shared" si="14"/>
        <v>360</v>
      </c>
      <c r="W193" s="10">
        <f t="shared" si="15"/>
        <v>53966200</v>
      </c>
      <c r="X193" s="10">
        <f t="shared" si="16"/>
        <v>149906.11111111112</v>
      </c>
      <c r="Y193" s="11">
        <f t="shared" si="12"/>
        <v>0</v>
      </c>
      <c r="Z193" s="13">
        <f t="shared" si="17"/>
        <v>40863400</v>
      </c>
    </row>
    <row r="194" spans="1:26" ht="12.75">
      <c r="A194" s="7" t="s">
        <v>217</v>
      </c>
      <c r="B194" s="7" t="s">
        <v>788</v>
      </c>
      <c r="C194" s="7" t="s">
        <v>782</v>
      </c>
      <c r="D194" s="8">
        <v>255</v>
      </c>
      <c r="E194" s="8">
        <v>4961400</v>
      </c>
      <c r="F194" s="8">
        <v>1402</v>
      </c>
      <c r="G194" s="8">
        <v>165335400</v>
      </c>
      <c r="H194" s="8">
        <v>195</v>
      </c>
      <c r="I194" s="8">
        <v>29308500</v>
      </c>
      <c r="J194" s="8">
        <v>466</v>
      </c>
      <c r="K194" s="8">
        <v>6871300</v>
      </c>
      <c r="L194" s="8">
        <v>57</v>
      </c>
      <c r="M194" s="8">
        <v>15078400</v>
      </c>
      <c r="N194" s="8">
        <v>55</v>
      </c>
      <c r="O194" s="8">
        <v>14663000</v>
      </c>
      <c r="P194" s="8">
        <v>0</v>
      </c>
      <c r="Q194" s="8">
        <v>0</v>
      </c>
      <c r="R194" s="8">
        <v>2</v>
      </c>
      <c r="S194" s="8">
        <v>415400</v>
      </c>
      <c r="T194" s="13">
        <v>221555000</v>
      </c>
      <c r="U194" s="9">
        <f t="shared" si="13"/>
        <v>0.8785353523955677</v>
      </c>
      <c r="V194" s="10">
        <f t="shared" si="14"/>
        <v>1597</v>
      </c>
      <c r="W194" s="10">
        <f t="shared" si="15"/>
        <v>195059300</v>
      </c>
      <c r="X194" s="10">
        <f t="shared" si="16"/>
        <v>121880.96430807764</v>
      </c>
      <c r="Y194" s="11">
        <f aca="true" t="shared" si="18" ref="Y194:Y257">S194/T194</f>
        <v>0.0018749294757509421</v>
      </c>
      <c r="Z194" s="13">
        <f t="shared" si="17"/>
        <v>165750800</v>
      </c>
    </row>
    <row r="195" spans="1:26" ht="12.75">
      <c r="A195" s="7" t="s">
        <v>218</v>
      </c>
      <c r="B195" s="7" t="s">
        <v>789</v>
      </c>
      <c r="C195" s="7" t="s">
        <v>782</v>
      </c>
      <c r="D195" s="8">
        <v>2049</v>
      </c>
      <c r="E195" s="8">
        <v>9188500</v>
      </c>
      <c r="F195" s="8">
        <v>1013</v>
      </c>
      <c r="G195" s="8">
        <v>79706100</v>
      </c>
      <c r="H195" s="8">
        <v>108</v>
      </c>
      <c r="I195" s="8">
        <v>7874900</v>
      </c>
      <c r="J195" s="8">
        <v>176</v>
      </c>
      <c r="K195" s="8">
        <v>1157200</v>
      </c>
      <c r="L195" s="8">
        <v>35</v>
      </c>
      <c r="M195" s="8">
        <v>6278300</v>
      </c>
      <c r="N195" s="8">
        <v>31</v>
      </c>
      <c r="O195" s="8">
        <v>2750700</v>
      </c>
      <c r="P195" s="8">
        <v>3</v>
      </c>
      <c r="Q195" s="8">
        <v>3447600</v>
      </c>
      <c r="R195" s="8">
        <v>1</v>
      </c>
      <c r="S195" s="8">
        <v>80000</v>
      </c>
      <c r="T195" s="13">
        <v>104205000</v>
      </c>
      <c r="U195" s="9">
        <f aca="true" t="shared" si="19" ref="U195:U258">(G195+I195)/T195</f>
        <v>0.8404683076627801</v>
      </c>
      <c r="V195" s="10">
        <f aca="true" t="shared" si="20" ref="V195:V258">F195+H195</f>
        <v>1121</v>
      </c>
      <c r="W195" s="10">
        <f aca="true" t="shared" si="21" ref="W195:W258">G195+I195+S195</f>
        <v>87661000</v>
      </c>
      <c r="X195" s="10">
        <f aca="true" t="shared" si="22" ref="X195:X258">(G195+I195)/V195</f>
        <v>78127.56467439786</v>
      </c>
      <c r="Y195" s="11">
        <f t="shared" si="18"/>
        <v>0.000767717479967372</v>
      </c>
      <c r="Z195" s="13">
        <f aca="true" t="shared" si="23" ref="Z195:Z258">S195+G195</f>
        <v>79786100</v>
      </c>
    </row>
    <row r="196" spans="1:26" ht="12.75">
      <c r="A196" s="7" t="s">
        <v>219</v>
      </c>
      <c r="B196" s="7" t="s">
        <v>790</v>
      </c>
      <c r="C196" s="7" t="s">
        <v>782</v>
      </c>
      <c r="D196" s="8">
        <v>2283</v>
      </c>
      <c r="E196" s="8">
        <v>10311400</v>
      </c>
      <c r="F196" s="8">
        <v>1379</v>
      </c>
      <c r="G196" s="8">
        <v>106580600</v>
      </c>
      <c r="H196" s="8">
        <v>32</v>
      </c>
      <c r="I196" s="8">
        <v>4666200</v>
      </c>
      <c r="J196" s="8">
        <v>85</v>
      </c>
      <c r="K196" s="8">
        <v>1678200</v>
      </c>
      <c r="L196" s="8">
        <v>65</v>
      </c>
      <c r="M196" s="8">
        <v>13743700</v>
      </c>
      <c r="N196" s="8">
        <v>38</v>
      </c>
      <c r="O196" s="8">
        <v>6017500</v>
      </c>
      <c r="P196" s="8">
        <v>26</v>
      </c>
      <c r="Q196" s="8">
        <v>7601100</v>
      </c>
      <c r="R196" s="8">
        <v>1</v>
      </c>
      <c r="S196" s="8">
        <v>125100</v>
      </c>
      <c r="T196" s="13">
        <v>136980100</v>
      </c>
      <c r="U196" s="9">
        <f t="shared" si="19"/>
        <v>0.8121384055056172</v>
      </c>
      <c r="V196" s="10">
        <f t="shared" si="20"/>
        <v>1411</v>
      </c>
      <c r="W196" s="10">
        <f t="shared" si="21"/>
        <v>111371900</v>
      </c>
      <c r="X196" s="10">
        <f t="shared" si="22"/>
        <v>78842.52303330971</v>
      </c>
      <c r="Y196" s="11">
        <f t="shared" si="18"/>
        <v>0.0009132713437937335</v>
      </c>
      <c r="Z196" s="13">
        <f t="shared" si="23"/>
        <v>106705700</v>
      </c>
    </row>
    <row r="197" spans="1:26" ht="12.75">
      <c r="A197" s="7" t="s">
        <v>220</v>
      </c>
      <c r="B197" s="7" t="s">
        <v>791</v>
      </c>
      <c r="C197" s="7" t="s">
        <v>782</v>
      </c>
      <c r="D197" s="8">
        <v>1168</v>
      </c>
      <c r="E197" s="8">
        <v>14349700</v>
      </c>
      <c r="F197" s="8">
        <v>7685</v>
      </c>
      <c r="G197" s="8">
        <v>460566500</v>
      </c>
      <c r="H197" s="8">
        <v>48</v>
      </c>
      <c r="I197" s="8">
        <v>3750300</v>
      </c>
      <c r="J197" s="8">
        <v>140</v>
      </c>
      <c r="K197" s="8">
        <v>1277200</v>
      </c>
      <c r="L197" s="8">
        <v>472</v>
      </c>
      <c r="M197" s="8">
        <v>199630800</v>
      </c>
      <c r="N197" s="8">
        <v>373</v>
      </c>
      <c r="O197" s="8">
        <v>88638100</v>
      </c>
      <c r="P197" s="8">
        <v>66</v>
      </c>
      <c r="Q197" s="8">
        <v>86811700</v>
      </c>
      <c r="R197" s="8">
        <v>33</v>
      </c>
      <c r="S197" s="8">
        <v>24181000</v>
      </c>
      <c r="T197" s="13">
        <v>679574500</v>
      </c>
      <c r="U197" s="9">
        <f t="shared" si="19"/>
        <v>0.6832463548882426</v>
      </c>
      <c r="V197" s="10">
        <f t="shared" si="20"/>
        <v>7733</v>
      </c>
      <c r="W197" s="10">
        <f t="shared" si="21"/>
        <v>488497800</v>
      </c>
      <c r="X197" s="10">
        <f t="shared" si="22"/>
        <v>60043.55360144834</v>
      </c>
      <c r="Y197" s="11">
        <f t="shared" si="18"/>
        <v>0.03558255938090673</v>
      </c>
      <c r="Z197" s="13">
        <f t="shared" si="23"/>
        <v>484747500</v>
      </c>
    </row>
    <row r="198" spans="1:26" ht="12.75">
      <c r="A198" s="7" t="s">
        <v>221</v>
      </c>
      <c r="B198" s="7" t="s">
        <v>792</v>
      </c>
      <c r="C198" s="7" t="s">
        <v>782</v>
      </c>
      <c r="D198" s="8">
        <v>8</v>
      </c>
      <c r="E198" s="8">
        <v>199600</v>
      </c>
      <c r="F198" s="8">
        <v>180</v>
      </c>
      <c r="G198" s="8">
        <v>15473800</v>
      </c>
      <c r="H198" s="8">
        <v>11</v>
      </c>
      <c r="I198" s="8">
        <v>1408600</v>
      </c>
      <c r="J198" s="8">
        <v>26</v>
      </c>
      <c r="K198" s="8">
        <v>336500</v>
      </c>
      <c r="L198" s="8">
        <v>13</v>
      </c>
      <c r="M198" s="8">
        <v>1077400</v>
      </c>
      <c r="N198" s="8">
        <v>13</v>
      </c>
      <c r="O198" s="8">
        <v>1077400</v>
      </c>
      <c r="P198" s="8">
        <v>0</v>
      </c>
      <c r="Q198" s="8">
        <v>0</v>
      </c>
      <c r="R198" s="8">
        <v>0</v>
      </c>
      <c r="S198" s="8">
        <v>0</v>
      </c>
      <c r="T198" s="13">
        <v>18495900</v>
      </c>
      <c r="U198" s="9">
        <f t="shared" si="19"/>
        <v>0.9127644504998405</v>
      </c>
      <c r="V198" s="10">
        <f t="shared" si="20"/>
        <v>191</v>
      </c>
      <c r="W198" s="10">
        <f t="shared" si="21"/>
        <v>16882400</v>
      </c>
      <c r="X198" s="10">
        <f t="shared" si="22"/>
        <v>88389.52879581152</v>
      </c>
      <c r="Y198" s="11">
        <f t="shared" si="18"/>
        <v>0</v>
      </c>
      <c r="Z198" s="13">
        <f t="shared" si="23"/>
        <v>15473800</v>
      </c>
    </row>
    <row r="199" spans="1:26" ht="12.75">
      <c r="A199" s="7" t="s">
        <v>222</v>
      </c>
      <c r="B199" s="7" t="s">
        <v>793</v>
      </c>
      <c r="C199" s="7" t="s">
        <v>782</v>
      </c>
      <c r="D199" s="8">
        <v>50</v>
      </c>
      <c r="E199" s="8">
        <v>731700</v>
      </c>
      <c r="F199" s="8">
        <v>359</v>
      </c>
      <c r="G199" s="8">
        <v>43169500</v>
      </c>
      <c r="H199" s="8">
        <v>169</v>
      </c>
      <c r="I199" s="8">
        <v>23700100</v>
      </c>
      <c r="J199" s="8">
        <v>351</v>
      </c>
      <c r="K199" s="8">
        <v>3531400</v>
      </c>
      <c r="L199" s="8">
        <v>14</v>
      </c>
      <c r="M199" s="8">
        <v>2708600</v>
      </c>
      <c r="N199" s="8">
        <v>14</v>
      </c>
      <c r="O199" s="8">
        <v>2708600</v>
      </c>
      <c r="P199" s="8">
        <v>0</v>
      </c>
      <c r="Q199" s="8">
        <v>0</v>
      </c>
      <c r="R199" s="8">
        <v>0</v>
      </c>
      <c r="S199" s="8">
        <v>0</v>
      </c>
      <c r="T199" s="13">
        <v>73841300</v>
      </c>
      <c r="U199" s="9">
        <f t="shared" si="19"/>
        <v>0.9055853567041751</v>
      </c>
      <c r="V199" s="10">
        <f t="shared" si="20"/>
        <v>528</v>
      </c>
      <c r="W199" s="10">
        <f t="shared" si="21"/>
        <v>66869600</v>
      </c>
      <c r="X199" s="10">
        <f t="shared" si="22"/>
        <v>126646.9696969697</v>
      </c>
      <c r="Y199" s="11">
        <f t="shared" si="18"/>
        <v>0</v>
      </c>
      <c r="Z199" s="13">
        <f t="shared" si="23"/>
        <v>43169500</v>
      </c>
    </row>
    <row r="200" spans="1:26" ht="12.75">
      <c r="A200" s="7" t="s">
        <v>223</v>
      </c>
      <c r="B200" s="7" t="s">
        <v>794</v>
      </c>
      <c r="C200" s="7" t="s">
        <v>782</v>
      </c>
      <c r="D200" s="8">
        <v>371</v>
      </c>
      <c r="E200" s="8">
        <v>12191400</v>
      </c>
      <c r="F200" s="8">
        <v>2352</v>
      </c>
      <c r="G200" s="8">
        <v>262618700</v>
      </c>
      <c r="H200" s="8">
        <v>212</v>
      </c>
      <c r="I200" s="8">
        <v>28748800</v>
      </c>
      <c r="J200" s="8">
        <v>451</v>
      </c>
      <c r="K200" s="8">
        <v>7142800</v>
      </c>
      <c r="L200" s="8">
        <v>107</v>
      </c>
      <c r="M200" s="8">
        <v>78781100</v>
      </c>
      <c r="N200" s="8">
        <v>97</v>
      </c>
      <c r="O200" s="8">
        <v>53314500</v>
      </c>
      <c r="P200" s="8">
        <v>2</v>
      </c>
      <c r="Q200" s="8">
        <v>11644500</v>
      </c>
      <c r="R200" s="8">
        <v>8</v>
      </c>
      <c r="S200" s="8">
        <v>13822100</v>
      </c>
      <c r="T200" s="13">
        <v>389482800</v>
      </c>
      <c r="U200" s="9">
        <f t="shared" si="19"/>
        <v>0.748088233934849</v>
      </c>
      <c r="V200" s="10">
        <f t="shared" si="20"/>
        <v>2564</v>
      </c>
      <c r="W200" s="10">
        <f t="shared" si="21"/>
        <v>305189600</v>
      </c>
      <c r="X200" s="10">
        <f t="shared" si="22"/>
        <v>113637.87051482059</v>
      </c>
      <c r="Y200" s="11">
        <f t="shared" si="18"/>
        <v>0.03548834505657246</v>
      </c>
      <c r="Z200" s="13">
        <f t="shared" si="23"/>
        <v>276440800</v>
      </c>
    </row>
    <row r="201" spans="1:26" ht="12.75">
      <c r="A201" s="7" t="s">
        <v>224</v>
      </c>
      <c r="B201" s="7" t="s">
        <v>795</v>
      </c>
      <c r="C201" s="7" t="s">
        <v>782</v>
      </c>
      <c r="D201" s="8">
        <v>1695</v>
      </c>
      <c r="E201" s="8">
        <v>36706900</v>
      </c>
      <c r="F201" s="8">
        <v>14342</v>
      </c>
      <c r="G201" s="8">
        <v>1273032500</v>
      </c>
      <c r="H201" s="8">
        <v>393</v>
      </c>
      <c r="I201" s="8">
        <v>31835200</v>
      </c>
      <c r="J201" s="8">
        <v>673</v>
      </c>
      <c r="K201" s="8">
        <v>4359700</v>
      </c>
      <c r="L201" s="8">
        <v>1391</v>
      </c>
      <c r="M201" s="8">
        <v>461755000</v>
      </c>
      <c r="N201" s="8">
        <v>1236</v>
      </c>
      <c r="O201" s="8">
        <v>344861900</v>
      </c>
      <c r="P201" s="8">
        <v>86</v>
      </c>
      <c r="Q201" s="8">
        <v>63882400</v>
      </c>
      <c r="R201" s="8">
        <v>69</v>
      </c>
      <c r="S201" s="8">
        <v>53010700</v>
      </c>
      <c r="T201" s="13">
        <v>1807689300</v>
      </c>
      <c r="U201" s="9">
        <f t="shared" si="19"/>
        <v>0.7218429074067098</v>
      </c>
      <c r="V201" s="10">
        <f t="shared" si="20"/>
        <v>14735</v>
      </c>
      <c r="W201" s="10">
        <f t="shared" si="21"/>
        <v>1357878400</v>
      </c>
      <c r="X201" s="10">
        <f t="shared" si="22"/>
        <v>88555.66338649474</v>
      </c>
      <c r="Y201" s="11">
        <f t="shared" si="18"/>
        <v>0.029325116877109356</v>
      </c>
      <c r="Z201" s="13">
        <f t="shared" si="23"/>
        <v>1326043200</v>
      </c>
    </row>
    <row r="202" spans="1:26" ht="12.75">
      <c r="A202" s="7" t="s">
        <v>225</v>
      </c>
      <c r="B202" s="7" t="s">
        <v>796</v>
      </c>
      <c r="C202" s="7" t="s">
        <v>797</v>
      </c>
      <c r="D202" s="8">
        <v>302</v>
      </c>
      <c r="E202" s="8">
        <v>4741800</v>
      </c>
      <c r="F202" s="8">
        <v>8116</v>
      </c>
      <c r="G202" s="8">
        <v>322455650</v>
      </c>
      <c r="H202" s="8">
        <v>0</v>
      </c>
      <c r="I202" s="8">
        <v>0</v>
      </c>
      <c r="J202" s="8">
        <v>0</v>
      </c>
      <c r="K202" s="8">
        <v>0</v>
      </c>
      <c r="L202" s="8">
        <v>791</v>
      </c>
      <c r="M202" s="8">
        <v>102907800</v>
      </c>
      <c r="N202" s="8">
        <v>537</v>
      </c>
      <c r="O202" s="8">
        <v>48218700</v>
      </c>
      <c r="P202" s="8">
        <v>126</v>
      </c>
      <c r="Q202" s="8">
        <v>24215700</v>
      </c>
      <c r="R202" s="8">
        <v>128</v>
      </c>
      <c r="S202" s="8">
        <v>30473400</v>
      </c>
      <c r="T202" s="13">
        <v>430105250</v>
      </c>
      <c r="U202" s="9">
        <f t="shared" si="19"/>
        <v>0.7497133550450733</v>
      </c>
      <c r="V202" s="10">
        <f t="shared" si="20"/>
        <v>8116</v>
      </c>
      <c r="W202" s="10">
        <f t="shared" si="21"/>
        <v>352929050</v>
      </c>
      <c r="X202" s="10">
        <f t="shared" si="22"/>
        <v>39730.85879743716</v>
      </c>
      <c r="Y202" s="11">
        <f t="shared" si="18"/>
        <v>0.07085103006764042</v>
      </c>
      <c r="Z202" s="13">
        <f t="shared" si="23"/>
        <v>352929050</v>
      </c>
    </row>
    <row r="203" spans="1:26" ht="12.75">
      <c r="A203" s="7" t="s">
        <v>226</v>
      </c>
      <c r="B203" s="7" t="s">
        <v>798</v>
      </c>
      <c r="C203" s="7" t="s">
        <v>797</v>
      </c>
      <c r="D203" s="8">
        <v>129</v>
      </c>
      <c r="E203" s="8">
        <v>8026500</v>
      </c>
      <c r="F203" s="8">
        <v>11635</v>
      </c>
      <c r="G203" s="8">
        <v>1625252300</v>
      </c>
      <c r="H203" s="8">
        <v>0</v>
      </c>
      <c r="I203" s="8">
        <v>0</v>
      </c>
      <c r="J203" s="8">
        <v>0</v>
      </c>
      <c r="K203" s="8">
        <v>0</v>
      </c>
      <c r="L203" s="8">
        <v>820</v>
      </c>
      <c r="M203" s="8">
        <v>462604000</v>
      </c>
      <c r="N203" s="8">
        <v>675</v>
      </c>
      <c r="O203" s="8">
        <v>309685000</v>
      </c>
      <c r="P203" s="8">
        <v>57</v>
      </c>
      <c r="Q203" s="8">
        <v>43108300</v>
      </c>
      <c r="R203" s="8">
        <v>88</v>
      </c>
      <c r="S203" s="8">
        <v>109810700</v>
      </c>
      <c r="T203" s="13">
        <v>2095882800</v>
      </c>
      <c r="U203" s="9">
        <f t="shared" si="19"/>
        <v>0.7754499917648067</v>
      </c>
      <c r="V203" s="10">
        <f t="shared" si="20"/>
        <v>11635</v>
      </c>
      <c r="W203" s="10">
        <f t="shared" si="21"/>
        <v>1735063000</v>
      </c>
      <c r="X203" s="10">
        <f t="shared" si="22"/>
        <v>139686.48904168457</v>
      </c>
      <c r="Y203" s="11">
        <f t="shared" si="18"/>
        <v>0.05239353078330525</v>
      </c>
      <c r="Z203" s="13">
        <f t="shared" si="23"/>
        <v>1735063000</v>
      </c>
    </row>
    <row r="204" spans="1:26" ht="12.75">
      <c r="A204" s="7" t="s">
        <v>227</v>
      </c>
      <c r="B204" s="7" t="s">
        <v>799</v>
      </c>
      <c r="C204" s="7" t="s">
        <v>797</v>
      </c>
      <c r="D204" s="8">
        <v>47</v>
      </c>
      <c r="E204" s="8">
        <v>549300</v>
      </c>
      <c r="F204" s="8">
        <v>1886</v>
      </c>
      <c r="G204" s="8">
        <v>81086200</v>
      </c>
      <c r="H204" s="8">
        <v>0</v>
      </c>
      <c r="I204" s="8">
        <v>0</v>
      </c>
      <c r="J204" s="8">
        <v>0</v>
      </c>
      <c r="K204" s="8">
        <v>0</v>
      </c>
      <c r="L204" s="8">
        <v>200</v>
      </c>
      <c r="M204" s="8">
        <v>23377900</v>
      </c>
      <c r="N204" s="8">
        <v>175</v>
      </c>
      <c r="O204" s="8">
        <v>14071200</v>
      </c>
      <c r="P204" s="8">
        <v>0</v>
      </c>
      <c r="Q204" s="8">
        <v>0</v>
      </c>
      <c r="R204" s="8">
        <v>25</v>
      </c>
      <c r="S204" s="8">
        <v>9306700</v>
      </c>
      <c r="T204" s="13">
        <v>105013400</v>
      </c>
      <c r="U204" s="9">
        <f t="shared" si="19"/>
        <v>0.7721509826365016</v>
      </c>
      <c r="V204" s="10">
        <f t="shared" si="20"/>
        <v>1886</v>
      </c>
      <c r="W204" s="10">
        <f t="shared" si="21"/>
        <v>90392900</v>
      </c>
      <c r="X204" s="10">
        <f t="shared" si="22"/>
        <v>42993.74337221633</v>
      </c>
      <c r="Y204" s="11">
        <f t="shared" si="18"/>
        <v>0.08862392799395125</v>
      </c>
      <c r="Z204" s="13">
        <f t="shared" si="23"/>
        <v>90392900</v>
      </c>
    </row>
    <row r="205" spans="1:26" ht="12.75">
      <c r="A205" s="7" t="s">
        <v>228</v>
      </c>
      <c r="B205" s="7" t="s">
        <v>800</v>
      </c>
      <c r="C205" s="7" t="s">
        <v>797</v>
      </c>
      <c r="D205" s="8">
        <v>373</v>
      </c>
      <c r="E205" s="8">
        <v>11580500</v>
      </c>
      <c r="F205" s="8">
        <v>3647</v>
      </c>
      <c r="G205" s="8">
        <v>245426100</v>
      </c>
      <c r="H205" s="8">
        <v>1</v>
      </c>
      <c r="I205" s="8">
        <v>302000</v>
      </c>
      <c r="J205" s="8">
        <v>1</v>
      </c>
      <c r="K205" s="8">
        <v>2400</v>
      </c>
      <c r="L205" s="8">
        <v>203</v>
      </c>
      <c r="M205" s="8">
        <v>52309100</v>
      </c>
      <c r="N205" s="8">
        <v>153</v>
      </c>
      <c r="O205" s="8">
        <v>29178400</v>
      </c>
      <c r="P205" s="8">
        <v>44</v>
      </c>
      <c r="Q205" s="8">
        <v>15842200</v>
      </c>
      <c r="R205" s="8">
        <v>6</v>
      </c>
      <c r="S205" s="8">
        <v>7288500</v>
      </c>
      <c r="T205" s="13">
        <v>309620100</v>
      </c>
      <c r="U205" s="9">
        <f t="shared" si="19"/>
        <v>0.7936438881067476</v>
      </c>
      <c r="V205" s="10">
        <f t="shared" si="20"/>
        <v>3648</v>
      </c>
      <c r="W205" s="10">
        <f t="shared" si="21"/>
        <v>253016600</v>
      </c>
      <c r="X205" s="10">
        <f t="shared" si="22"/>
        <v>67359.67653508772</v>
      </c>
      <c r="Y205" s="11">
        <f t="shared" si="18"/>
        <v>0.023540138382488734</v>
      </c>
      <c r="Z205" s="13">
        <f t="shared" si="23"/>
        <v>252714600</v>
      </c>
    </row>
    <row r="206" spans="1:26" ht="12.75">
      <c r="A206" s="7" t="s">
        <v>229</v>
      </c>
      <c r="B206" s="7" t="s">
        <v>801</v>
      </c>
      <c r="C206" s="7" t="s">
        <v>797</v>
      </c>
      <c r="D206" s="8">
        <v>431</v>
      </c>
      <c r="E206" s="8">
        <v>3508200</v>
      </c>
      <c r="F206" s="8">
        <v>8544</v>
      </c>
      <c r="G206" s="8">
        <v>176928400</v>
      </c>
      <c r="H206" s="8">
        <v>0</v>
      </c>
      <c r="I206" s="8">
        <v>0</v>
      </c>
      <c r="J206" s="8">
        <v>0</v>
      </c>
      <c r="K206" s="8">
        <v>0</v>
      </c>
      <c r="L206" s="8">
        <v>932</v>
      </c>
      <c r="M206" s="8">
        <v>119092000</v>
      </c>
      <c r="N206" s="8">
        <v>578</v>
      </c>
      <c r="O206" s="8">
        <v>50919300</v>
      </c>
      <c r="P206" s="8">
        <v>32</v>
      </c>
      <c r="Q206" s="8">
        <v>3818500</v>
      </c>
      <c r="R206" s="8">
        <v>322</v>
      </c>
      <c r="S206" s="8">
        <v>64354200</v>
      </c>
      <c r="T206" s="13">
        <v>299528600</v>
      </c>
      <c r="U206" s="9">
        <f t="shared" si="19"/>
        <v>0.5906895034397384</v>
      </c>
      <c r="V206" s="10">
        <f t="shared" si="20"/>
        <v>8544</v>
      </c>
      <c r="W206" s="10">
        <f t="shared" si="21"/>
        <v>241282600</v>
      </c>
      <c r="X206" s="10">
        <f t="shared" si="22"/>
        <v>20707.911985018727</v>
      </c>
      <c r="Y206" s="11">
        <f t="shared" si="18"/>
        <v>0.2148516034862781</v>
      </c>
      <c r="Z206" s="13">
        <f t="shared" si="23"/>
        <v>241282600</v>
      </c>
    </row>
    <row r="207" spans="1:26" ht="12.75">
      <c r="A207" s="7" t="s">
        <v>230</v>
      </c>
      <c r="B207" s="7" t="s">
        <v>802</v>
      </c>
      <c r="C207" s="7" t="s">
        <v>797</v>
      </c>
      <c r="D207" s="8">
        <v>34</v>
      </c>
      <c r="E207" s="8">
        <v>7903700</v>
      </c>
      <c r="F207" s="8">
        <v>749</v>
      </c>
      <c r="G207" s="8">
        <v>784286200</v>
      </c>
      <c r="H207" s="8">
        <v>0</v>
      </c>
      <c r="I207" s="8">
        <v>0</v>
      </c>
      <c r="J207" s="8">
        <v>0</v>
      </c>
      <c r="K207" s="8">
        <v>0</v>
      </c>
      <c r="L207" s="8">
        <v>6</v>
      </c>
      <c r="M207" s="8">
        <v>22030600</v>
      </c>
      <c r="N207" s="8">
        <v>6</v>
      </c>
      <c r="O207" s="8">
        <v>22030600</v>
      </c>
      <c r="P207" s="8">
        <v>0</v>
      </c>
      <c r="Q207" s="8">
        <v>0</v>
      </c>
      <c r="R207" s="8">
        <v>0</v>
      </c>
      <c r="S207" s="8">
        <v>0</v>
      </c>
      <c r="T207" s="13">
        <v>814220500</v>
      </c>
      <c r="U207" s="9">
        <f t="shared" si="19"/>
        <v>0.96323563457319</v>
      </c>
      <c r="V207" s="10">
        <f t="shared" si="20"/>
        <v>749</v>
      </c>
      <c r="W207" s="10">
        <f t="shared" si="21"/>
        <v>784286200</v>
      </c>
      <c r="X207" s="10">
        <f t="shared" si="22"/>
        <v>1047111.0814419226</v>
      </c>
      <c r="Y207" s="11">
        <f t="shared" si="18"/>
        <v>0</v>
      </c>
      <c r="Z207" s="13">
        <f t="shared" si="23"/>
        <v>784286200</v>
      </c>
    </row>
    <row r="208" spans="1:26" ht="12.75">
      <c r="A208" s="7" t="s">
        <v>231</v>
      </c>
      <c r="B208" s="7" t="s">
        <v>786</v>
      </c>
      <c r="C208" s="7" t="s">
        <v>797</v>
      </c>
      <c r="D208" s="8">
        <v>315</v>
      </c>
      <c r="E208" s="8">
        <v>27946500</v>
      </c>
      <c r="F208" s="8">
        <v>2403</v>
      </c>
      <c r="G208" s="8">
        <v>606871400</v>
      </c>
      <c r="H208" s="8">
        <v>2</v>
      </c>
      <c r="I208" s="8">
        <v>434600</v>
      </c>
      <c r="J208" s="8">
        <v>9</v>
      </c>
      <c r="K208" s="8">
        <v>64500</v>
      </c>
      <c r="L208" s="8">
        <v>672</v>
      </c>
      <c r="M208" s="8">
        <v>880460800</v>
      </c>
      <c r="N208" s="8">
        <v>396</v>
      </c>
      <c r="O208" s="8">
        <v>410492100</v>
      </c>
      <c r="P208" s="8">
        <v>276</v>
      </c>
      <c r="Q208" s="8">
        <v>469968700</v>
      </c>
      <c r="R208" s="8">
        <v>0</v>
      </c>
      <c r="S208" s="8">
        <v>0</v>
      </c>
      <c r="T208" s="13">
        <v>1515777800</v>
      </c>
      <c r="U208" s="9">
        <f t="shared" si="19"/>
        <v>0.40065634949924717</v>
      </c>
      <c r="V208" s="10">
        <f t="shared" si="20"/>
        <v>2405</v>
      </c>
      <c r="W208" s="10">
        <f t="shared" si="21"/>
        <v>607306000</v>
      </c>
      <c r="X208" s="10">
        <f t="shared" si="22"/>
        <v>252518.08731808732</v>
      </c>
      <c r="Y208" s="11">
        <f t="shared" si="18"/>
        <v>0</v>
      </c>
      <c r="Z208" s="13">
        <f t="shared" si="23"/>
        <v>606871400</v>
      </c>
    </row>
    <row r="209" spans="1:26" ht="12.75">
      <c r="A209" s="7" t="s">
        <v>232</v>
      </c>
      <c r="B209" s="7" t="s">
        <v>803</v>
      </c>
      <c r="C209" s="7" t="s">
        <v>797</v>
      </c>
      <c r="D209" s="8">
        <v>10</v>
      </c>
      <c r="E209" s="8">
        <v>130000</v>
      </c>
      <c r="F209" s="8">
        <v>2234</v>
      </c>
      <c r="G209" s="8">
        <v>218680800</v>
      </c>
      <c r="H209" s="8">
        <v>0</v>
      </c>
      <c r="I209" s="8">
        <v>0</v>
      </c>
      <c r="J209" s="8">
        <v>0</v>
      </c>
      <c r="K209" s="8">
        <v>0</v>
      </c>
      <c r="L209" s="8">
        <v>22</v>
      </c>
      <c r="M209" s="8">
        <v>14566500</v>
      </c>
      <c r="N209" s="8">
        <v>20</v>
      </c>
      <c r="O209" s="8">
        <v>9966500</v>
      </c>
      <c r="P209" s="8">
        <v>0</v>
      </c>
      <c r="Q209" s="8">
        <v>0</v>
      </c>
      <c r="R209" s="8">
        <v>2</v>
      </c>
      <c r="S209" s="8">
        <v>4600000</v>
      </c>
      <c r="T209" s="13">
        <v>233377300</v>
      </c>
      <c r="U209" s="9">
        <f t="shared" si="19"/>
        <v>0.9370268659376897</v>
      </c>
      <c r="V209" s="10">
        <f t="shared" si="20"/>
        <v>2234</v>
      </c>
      <c r="W209" s="10">
        <f t="shared" si="21"/>
        <v>223280800</v>
      </c>
      <c r="X209" s="10">
        <f t="shared" si="22"/>
        <v>97887.55595344673</v>
      </c>
      <c r="Y209" s="11">
        <f t="shared" si="18"/>
        <v>0.01971057167942212</v>
      </c>
      <c r="Z209" s="13">
        <f t="shared" si="23"/>
        <v>223280800</v>
      </c>
    </row>
    <row r="210" spans="1:26" ht="12.75">
      <c r="A210" s="7" t="s">
        <v>233</v>
      </c>
      <c r="B210" s="7" t="s">
        <v>804</v>
      </c>
      <c r="C210" s="7" t="s">
        <v>797</v>
      </c>
      <c r="D210" s="8">
        <v>336</v>
      </c>
      <c r="E210" s="8">
        <v>2956500</v>
      </c>
      <c r="F210" s="8">
        <v>8006</v>
      </c>
      <c r="G210" s="8">
        <v>172882100</v>
      </c>
      <c r="H210" s="8">
        <v>0</v>
      </c>
      <c r="I210" s="8">
        <v>0</v>
      </c>
      <c r="J210" s="8">
        <v>0</v>
      </c>
      <c r="K210" s="8">
        <v>0</v>
      </c>
      <c r="L210" s="8">
        <v>1141</v>
      </c>
      <c r="M210" s="8">
        <v>86868900</v>
      </c>
      <c r="N210" s="8">
        <v>632</v>
      </c>
      <c r="O210" s="8">
        <v>35801600</v>
      </c>
      <c r="P210" s="8">
        <v>172</v>
      </c>
      <c r="Q210" s="8">
        <v>14795400</v>
      </c>
      <c r="R210" s="8">
        <v>337</v>
      </c>
      <c r="S210" s="8">
        <v>36271900</v>
      </c>
      <c r="T210" s="13">
        <v>262707500</v>
      </c>
      <c r="U210" s="9">
        <f t="shared" si="19"/>
        <v>0.6580782809778937</v>
      </c>
      <c r="V210" s="10">
        <f t="shared" si="20"/>
        <v>8006</v>
      </c>
      <c r="W210" s="10">
        <f t="shared" si="21"/>
        <v>209154000</v>
      </c>
      <c r="X210" s="10">
        <f t="shared" si="22"/>
        <v>21594.06694978766</v>
      </c>
      <c r="Y210" s="11">
        <f t="shared" si="18"/>
        <v>0.13806952599373828</v>
      </c>
      <c r="Z210" s="13">
        <f t="shared" si="23"/>
        <v>209154000</v>
      </c>
    </row>
    <row r="211" spans="1:26" ht="12.75">
      <c r="A211" s="7" t="s">
        <v>234</v>
      </c>
      <c r="B211" s="7" t="s">
        <v>805</v>
      </c>
      <c r="C211" s="7" t="s">
        <v>797</v>
      </c>
      <c r="D211" s="8">
        <v>373</v>
      </c>
      <c r="E211" s="8">
        <v>16558300</v>
      </c>
      <c r="F211" s="8">
        <v>9537</v>
      </c>
      <c r="G211" s="8">
        <v>735399100</v>
      </c>
      <c r="H211" s="8">
        <v>2</v>
      </c>
      <c r="I211" s="8">
        <v>124300</v>
      </c>
      <c r="J211" s="8">
        <v>4</v>
      </c>
      <c r="K211" s="8">
        <v>12500</v>
      </c>
      <c r="L211" s="8">
        <v>328</v>
      </c>
      <c r="M211" s="8">
        <v>191460400</v>
      </c>
      <c r="N211" s="8">
        <v>281</v>
      </c>
      <c r="O211" s="8">
        <v>172783200</v>
      </c>
      <c r="P211" s="8">
        <v>47</v>
      </c>
      <c r="Q211" s="8">
        <v>18677200</v>
      </c>
      <c r="R211" s="8">
        <v>0</v>
      </c>
      <c r="S211" s="8">
        <v>0</v>
      </c>
      <c r="T211" s="13">
        <v>943554600</v>
      </c>
      <c r="U211" s="9">
        <f t="shared" si="19"/>
        <v>0.7795239406389413</v>
      </c>
      <c r="V211" s="10">
        <f t="shared" si="20"/>
        <v>9539</v>
      </c>
      <c r="W211" s="10">
        <f t="shared" si="21"/>
        <v>735523400</v>
      </c>
      <c r="X211" s="10">
        <f t="shared" si="22"/>
        <v>77106.97138064787</v>
      </c>
      <c r="Y211" s="11">
        <f t="shared" si="18"/>
        <v>0</v>
      </c>
      <c r="Z211" s="13">
        <f t="shared" si="23"/>
        <v>735399100</v>
      </c>
    </row>
    <row r="212" spans="1:26" ht="12.75">
      <c r="A212" s="7" t="s">
        <v>235</v>
      </c>
      <c r="B212" s="7" t="s">
        <v>806</v>
      </c>
      <c r="C212" s="7" t="s">
        <v>797</v>
      </c>
      <c r="D212" s="8">
        <v>42</v>
      </c>
      <c r="E212" s="8">
        <v>2211800</v>
      </c>
      <c r="F212" s="8">
        <v>6845</v>
      </c>
      <c r="G212" s="8">
        <v>1827783000</v>
      </c>
      <c r="H212" s="8">
        <v>0</v>
      </c>
      <c r="I212" s="8">
        <v>0</v>
      </c>
      <c r="J212" s="8">
        <v>0</v>
      </c>
      <c r="K212" s="8">
        <v>0</v>
      </c>
      <c r="L212" s="8">
        <v>360</v>
      </c>
      <c r="M212" s="8">
        <v>214503000</v>
      </c>
      <c r="N212" s="8">
        <v>314</v>
      </c>
      <c r="O212" s="8">
        <v>188723000</v>
      </c>
      <c r="P212" s="8">
        <v>34</v>
      </c>
      <c r="Q212" s="8">
        <v>15140600</v>
      </c>
      <c r="R212" s="8">
        <v>12</v>
      </c>
      <c r="S212" s="8">
        <v>10639400</v>
      </c>
      <c r="T212" s="13">
        <v>2044497800</v>
      </c>
      <c r="U212" s="9">
        <f t="shared" si="19"/>
        <v>0.8940009619966331</v>
      </c>
      <c r="V212" s="10">
        <f t="shared" si="20"/>
        <v>6845</v>
      </c>
      <c r="W212" s="10">
        <f t="shared" si="21"/>
        <v>1838422400</v>
      </c>
      <c r="X212" s="10">
        <f t="shared" si="22"/>
        <v>267024.5434623813</v>
      </c>
      <c r="Y212" s="11">
        <f t="shared" si="18"/>
        <v>0.005203918536865141</v>
      </c>
      <c r="Z212" s="13">
        <f t="shared" si="23"/>
        <v>1838422400</v>
      </c>
    </row>
    <row r="213" spans="1:26" ht="12.75">
      <c r="A213" s="7" t="s">
        <v>236</v>
      </c>
      <c r="B213" s="7" t="s">
        <v>807</v>
      </c>
      <c r="C213" s="7" t="s">
        <v>797</v>
      </c>
      <c r="D213" s="8">
        <v>83</v>
      </c>
      <c r="E213" s="8">
        <v>34829200</v>
      </c>
      <c r="F213" s="8">
        <v>6170</v>
      </c>
      <c r="G213" s="8">
        <v>4709639800</v>
      </c>
      <c r="H213" s="8">
        <v>0</v>
      </c>
      <c r="I213" s="8">
        <v>0</v>
      </c>
      <c r="J213" s="8">
        <v>0</v>
      </c>
      <c r="K213" s="8">
        <v>0</v>
      </c>
      <c r="L213" s="8">
        <v>281</v>
      </c>
      <c r="M213" s="8">
        <v>1186826300</v>
      </c>
      <c r="N213" s="8">
        <v>231</v>
      </c>
      <c r="O213" s="8">
        <v>1095337500</v>
      </c>
      <c r="P213" s="8">
        <v>30</v>
      </c>
      <c r="Q213" s="8">
        <v>38737300</v>
      </c>
      <c r="R213" s="8">
        <v>20</v>
      </c>
      <c r="S213" s="8">
        <v>52751500</v>
      </c>
      <c r="T213" s="13">
        <v>5931295300</v>
      </c>
      <c r="U213" s="9">
        <f t="shared" si="19"/>
        <v>0.7940322580128493</v>
      </c>
      <c r="V213" s="10">
        <f t="shared" si="20"/>
        <v>6170</v>
      </c>
      <c r="W213" s="10">
        <f t="shared" si="21"/>
        <v>4762391300</v>
      </c>
      <c r="X213" s="10">
        <f t="shared" si="22"/>
        <v>763312.7714748784</v>
      </c>
      <c r="Y213" s="11">
        <f t="shared" si="18"/>
        <v>0.008893757152843157</v>
      </c>
      <c r="Z213" s="13">
        <f t="shared" si="23"/>
        <v>4762391300</v>
      </c>
    </row>
    <row r="214" spans="1:26" ht="12.75">
      <c r="A214" s="7" t="s">
        <v>237</v>
      </c>
      <c r="B214" s="7" t="s">
        <v>808</v>
      </c>
      <c r="C214" s="7" t="s">
        <v>797</v>
      </c>
      <c r="D214" s="8">
        <v>182</v>
      </c>
      <c r="E214" s="8">
        <v>11707300</v>
      </c>
      <c r="F214" s="8">
        <v>9432</v>
      </c>
      <c r="G214" s="8">
        <v>2378300800</v>
      </c>
      <c r="H214" s="8">
        <v>0</v>
      </c>
      <c r="I214" s="8">
        <v>0</v>
      </c>
      <c r="J214" s="8">
        <v>0</v>
      </c>
      <c r="K214" s="8">
        <v>0</v>
      </c>
      <c r="L214" s="8">
        <v>710</v>
      </c>
      <c r="M214" s="8">
        <v>373905600</v>
      </c>
      <c r="N214" s="8">
        <v>543</v>
      </c>
      <c r="O214" s="8">
        <v>239389400</v>
      </c>
      <c r="P214" s="8">
        <v>3</v>
      </c>
      <c r="Q214" s="8">
        <v>1955700</v>
      </c>
      <c r="R214" s="8">
        <v>164</v>
      </c>
      <c r="S214" s="8">
        <v>132560500</v>
      </c>
      <c r="T214" s="13">
        <v>2763913700</v>
      </c>
      <c r="U214" s="9">
        <f t="shared" si="19"/>
        <v>0.8604830172519496</v>
      </c>
      <c r="V214" s="10">
        <f t="shared" si="20"/>
        <v>9432</v>
      </c>
      <c r="W214" s="10">
        <f t="shared" si="21"/>
        <v>2510861300</v>
      </c>
      <c r="X214" s="10">
        <f t="shared" si="22"/>
        <v>252152.33248515692</v>
      </c>
      <c r="Y214" s="11">
        <f t="shared" si="18"/>
        <v>0.04796115739793178</v>
      </c>
      <c r="Z214" s="13">
        <f t="shared" si="23"/>
        <v>2510861300</v>
      </c>
    </row>
    <row r="215" spans="1:26" ht="12.75">
      <c r="A215" s="7" t="s">
        <v>238</v>
      </c>
      <c r="B215" s="7" t="s">
        <v>809</v>
      </c>
      <c r="C215" s="7" t="s">
        <v>797</v>
      </c>
      <c r="D215" s="8">
        <v>4703</v>
      </c>
      <c r="E215" s="8">
        <v>441668800</v>
      </c>
      <c r="F215" s="8">
        <v>27129</v>
      </c>
      <c r="G215" s="8">
        <v>4495254800</v>
      </c>
      <c r="H215" s="8">
        <v>0</v>
      </c>
      <c r="I215" s="8">
        <v>0</v>
      </c>
      <c r="J215" s="8">
        <v>0</v>
      </c>
      <c r="K215" s="8">
        <v>0</v>
      </c>
      <c r="L215" s="8">
        <v>8102</v>
      </c>
      <c r="M215" s="8">
        <v>5745219900</v>
      </c>
      <c r="N215" s="8">
        <v>5844</v>
      </c>
      <c r="O215" s="8">
        <v>3815426100</v>
      </c>
      <c r="P215" s="8">
        <v>1009</v>
      </c>
      <c r="Q215" s="8">
        <v>1182817700</v>
      </c>
      <c r="R215" s="8">
        <v>1249</v>
      </c>
      <c r="S215" s="8">
        <v>746976100</v>
      </c>
      <c r="T215" s="13">
        <v>10682143500</v>
      </c>
      <c r="U215" s="9">
        <f t="shared" si="19"/>
        <v>0.4208195480616788</v>
      </c>
      <c r="V215" s="10">
        <f t="shared" si="20"/>
        <v>27129</v>
      </c>
      <c r="W215" s="10">
        <f t="shared" si="21"/>
        <v>5242230900</v>
      </c>
      <c r="X215" s="10">
        <f t="shared" si="22"/>
        <v>165699.24435106345</v>
      </c>
      <c r="Y215" s="11">
        <f t="shared" si="18"/>
        <v>0.06992754778102353</v>
      </c>
      <c r="Z215" s="13">
        <f t="shared" si="23"/>
        <v>5242230900</v>
      </c>
    </row>
    <row r="216" spans="1:26" ht="12.75">
      <c r="A216" s="7" t="s">
        <v>239</v>
      </c>
      <c r="B216" s="7" t="s">
        <v>810</v>
      </c>
      <c r="C216" s="7" t="s">
        <v>797</v>
      </c>
      <c r="D216" s="8">
        <v>74</v>
      </c>
      <c r="E216" s="8">
        <v>5335600</v>
      </c>
      <c r="F216" s="8">
        <v>2080</v>
      </c>
      <c r="G216" s="8">
        <v>339351200</v>
      </c>
      <c r="H216" s="8">
        <v>1</v>
      </c>
      <c r="I216" s="8">
        <v>94900</v>
      </c>
      <c r="J216" s="8">
        <v>1</v>
      </c>
      <c r="K216" s="8">
        <v>4000</v>
      </c>
      <c r="L216" s="8">
        <v>15</v>
      </c>
      <c r="M216" s="8">
        <v>6502200</v>
      </c>
      <c r="N216" s="8">
        <v>13</v>
      </c>
      <c r="O216" s="8">
        <v>5762600</v>
      </c>
      <c r="P216" s="8">
        <v>2</v>
      </c>
      <c r="Q216" s="8">
        <v>739600</v>
      </c>
      <c r="R216" s="8">
        <v>0</v>
      </c>
      <c r="S216" s="8">
        <v>0</v>
      </c>
      <c r="T216" s="13">
        <v>351287900</v>
      </c>
      <c r="U216" s="9">
        <f t="shared" si="19"/>
        <v>0.966290327677099</v>
      </c>
      <c r="V216" s="10">
        <f t="shared" si="20"/>
        <v>2081</v>
      </c>
      <c r="W216" s="10">
        <f t="shared" si="21"/>
        <v>339446100</v>
      </c>
      <c r="X216" s="10">
        <f t="shared" si="22"/>
        <v>163116.81883709755</v>
      </c>
      <c r="Y216" s="11">
        <f t="shared" si="18"/>
        <v>0</v>
      </c>
      <c r="Z216" s="13">
        <f t="shared" si="23"/>
        <v>339351200</v>
      </c>
    </row>
    <row r="217" spans="1:26" ht="12.75">
      <c r="A217" s="7" t="s">
        <v>240</v>
      </c>
      <c r="B217" s="7" t="s">
        <v>811</v>
      </c>
      <c r="C217" s="7" t="s">
        <v>797</v>
      </c>
      <c r="D217" s="8">
        <v>146</v>
      </c>
      <c r="E217" s="8">
        <v>1647600</v>
      </c>
      <c r="F217" s="8">
        <v>8264</v>
      </c>
      <c r="G217" s="8">
        <v>385167800</v>
      </c>
      <c r="H217" s="8">
        <v>0</v>
      </c>
      <c r="I217" s="8">
        <v>0</v>
      </c>
      <c r="J217" s="8">
        <v>0</v>
      </c>
      <c r="K217" s="8">
        <v>0</v>
      </c>
      <c r="L217" s="8">
        <v>551</v>
      </c>
      <c r="M217" s="8">
        <v>130937600</v>
      </c>
      <c r="N217" s="8">
        <v>447</v>
      </c>
      <c r="O217" s="8">
        <v>40873300</v>
      </c>
      <c r="P217" s="8">
        <v>36</v>
      </c>
      <c r="Q217" s="8">
        <v>70412200</v>
      </c>
      <c r="R217" s="8">
        <v>68</v>
      </c>
      <c r="S217" s="8">
        <v>19652100</v>
      </c>
      <c r="T217" s="13">
        <v>517753000</v>
      </c>
      <c r="U217" s="9">
        <f t="shared" si="19"/>
        <v>0.7439219087093653</v>
      </c>
      <c r="V217" s="10">
        <f t="shared" si="20"/>
        <v>8264</v>
      </c>
      <c r="W217" s="10">
        <f t="shared" si="21"/>
        <v>404819900</v>
      </c>
      <c r="X217" s="10">
        <f t="shared" si="22"/>
        <v>46607.913843175214</v>
      </c>
      <c r="Y217" s="11">
        <f t="shared" si="18"/>
        <v>0.03795651594486174</v>
      </c>
      <c r="Z217" s="13">
        <f t="shared" si="23"/>
        <v>404819900</v>
      </c>
    </row>
    <row r="218" spans="1:26" ht="12.75">
      <c r="A218" s="7" t="s">
        <v>241</v>
      </c>
      <c r="B218" s="7" t="s">
        <v>812</v>
      </c>
      <c r="C218" s="7" t="s">
        <v>797</v>
      </c>
      <c r="D218" s="8">
        <v>378</v>
      </c>
      <c r="E218" s="8">
        <v>1504900</v>
      </c>
      <c r="F218" s="8">
        <v>4155</v>
      </c>
      <c r="G218" s="8">
        <v>63300650</v>
      </c>
      <c r="H218" s="8">
        <v>0</v>
      </c>
      <c r="I218" s="8">
        <v>0</v>
      </c>
      <c r="J218" s="8">
        <v>0</v>
      </c>
      <c r="K218" s="8">
        <v>0</v>
      </c>
      <c r="L218" s="8">
        <v>642</v>
      </c>
      <c r="M218" s="8">
        <v>41839400</v>
      </c>
      <c r="N218" s="8">
        <v>413</v>
      </c>
      <c r="O218" s="8">
        <v>17840400</v>
      </c>
      <c r="P218" s="8">
        <v>56</v>
      </c>
      <c r="Q218" s="8">
        <v>3978700</v>
      </c>
      <c r="R218" s="8">
        <v>173</v>
      </c>
      <c r="S218" s="8">
        <v>20020300</v>
      </c>
      <c r="T218" s="13">
        <v>106644950</v>
      </c>
      <c r="U218" s="9">
        <f t="shared" si="19"/>
        <v>0.5935644397601574</v>
      </c>
      <c r="V218" s="10">
        <f t="shared" si="20"/>
        <v>4155</v>
      </c>
      <c r="W218" s="10">
        <f t="shared" si="21"/>
        <v>83320950</v>
      </c>
      <c r="X218" s="10">
        <f t="shared" si="22"/>
        <v>15234.813477737665</v>
      </c>
      <c r="Y218" s="11">
        <f t="shared" si="18"/>
        <v>0.18772853285598615</v>
      </c>
      <c r="Z218" s="13">
        <f t="shared" si="23"/>
        <v>83320950</v>
      </c>
    </row>
    <row r="219" spans="1:26" ht="12.75">
      <c r="A219" s="7" t="s">
        <v>242</v>
      </c>
      <c r="B219" s="7" t="s">
        <v>813</v>
      </c>
      <c r="C219" s="7" t="s">
        <v>797</v>
      </c>
      <c r="D219" s="8">
        <v>181</v>
      </c>
      <c r="E219" s="8">
        <v>3984400</v>
      </c>
      <c r="F219" s="8">
        <v>1927</v>
      </c>
      <c r="G219" s="8">
        <v>117330441</v>
      </c>
      <c r="H219" s="8">
        <v>0</v>
      </c>
      <c r="I219" s="8">
        <v>0</v>
      </c>
      <c r="J219" s="8">
        <v>1</v>
      </c>
      <c r="K219" s="8">
        <v>3500</v>
      </c>
      <c r="L219" s="8">
        <v>90</v>
      </c>
      <c r="M219" s="8">
        <v>147404100</v>
      </c>
      <c r="N219" s="8">
        <v>64</v>
      </c>
      <c r="O219" s="8">
        <v>126718400</v>
      </c>
      <c r="P219" s="8">
        <v>25</v>
      </c>
      <c r="Q219" s="8">
        <v>13068800</v>
      </c>
      <c r="R219" s="8">
        <v>1</v>
      </c>
      <c r="S219" s="8">
        <v>7616900</v>
      </c>
      <c r="T219" s="13">
        <v>268722441</v>
      </c>
      <c r="U219" s="9">
        <f t="shared" si="19"/>
        <v>0.4366231586888569</v>
      </c>
      <c r="V219" s="10">
        <f t="shared" si="20"/>
        <v>1927</v>
      </c>
      <c r="W219" s="10">
        <f t="shared" si="21"/>
        <v>124947341</v>
      </c>
      <c r="X219" s="10">
        <f t="shared" si="22"/>
        <v>60887.61857810067</v>
      </c>
      <c r="Y219" s="11">
        <f t="shared" si="18"/>
        <v>0.028344860115348536</v>
      </c>
      <c r="Z219" s="13">
        <f t="shared" si="23"/>
        <v>124947341</v>
      </c>
    </row>
    <row r="220" spans="1:26" ht="12.75">
      <c r="A220" s="7" t="s">
        <v>243</v>
      </c>
      <c r="B220" s="7" t="s">
        <v>814</v>
      </c>
      <c r="C220" s="7" t="s">
        <v>797</v>
      </c>
      <c r="D220" s="8">
        <v>119</v>
      </c>
      <c r="E220" s="8">
        <v>7451900</v>
      </c>
      <c r="F220" s="8">
        <v>4268</v>
      </c>
      <c r="G220" s="8">
        <v>884843900</v>
      </c>
      <c r="H220" s="8">
        <v>0</v>
      </c>
      <c r="I220" s="8">
        <v>0</v>
      </c>
      <c r="J220" s="8">
        <v>0</v>
      </c>
      <c r="K220" s="8">
        <v>0</v>
      </c>
      <c r="L220" s="8">
        <v>210</v>
      </c>
      <c r="M220" s="8">
        <v>103630500</v>
      </c>
      <c r="N220" s="8">
        <v>178</v>
      </c>
      <c r="O220" s="8">
        <v>72069400</v>
      </c>
      <c r="P220" s="8">
        <v>6</v>
      </c>
      <c r="Q220" s="8">
        <v>1383600</v>
      </c>
      <c r="R220" s="8">
        <v>26</v>
      </c>
      <c r="S220" s="8">
        <v>30177500</v>
      </c>
      <c r="T220" s="13">
        <v>995926300</v>
      </c>
      <c r="U220" s="9">
        <f t="shared" si="19"/>
        <v>0.8884632326709315</v>
      </c>
      <c r="V220" s="10">
        <f t="shared" si="20"/>
        <v>4268</v>
      </c>
      <c r="W220" s="10">
        <f t="shared" si="21"/>
        <v>915021400</v>
      </c>
      <c r="X220" s="10">
        <f t="shared" si="22"/>
        <v>207320.50140581068</v>
      </c>
      <c r="Y220" s="11">
        <f t="shared" si="18"/>
        <v>0.030300936926758535</v>
      </c>
      <c r="Z220" s="13">
        <f t="shared" si="23"/>
        <v>915021400</v>
      </c>
    </row>
    <row r="221" spans="1:26" ht="12.75">
      <c r="A221" s="7" t="s">
        <v>244</v>
      </c>
      <c r="B221" s="7" t="s">
        <v>815</v>
      </c>
      <c r="C221" s="7" t="s">
        <v>797</v>
      </c>
      <c r="D221" s="8">
        <v>65</v>
      </c>
      <c r="E221" s="8">
        <v>2959200</v>
      </c>
      <c r="F221" s="8">
        <v>4826</v>
      </c>
      <c r="G221" s="8">
        <v>437521800</v>
      </c>
      <c r="H221" s="8">
        <v>0</v>
      </c>
      <c r="I221" s="8">
        <v>0</v>
      </c>
      <c r="J221" s="8">
        <v>0</v>
      </c>
      <c r="K221" s="8">
        <v>0</v>
      </c>
      <c r="L221" s="8">
        <v>202</v>
      </c>
      <c r="M221" s="8">
        <v>60322300</v>
      </c>
      <c r="N221" s="8">
        <v>183</v>
      </c>
      <c r="O221" s="8">
        <v>48570000</v>
      </c>
      <c r="P221" s="8">
        <v>6</v>
      </c>
      <c r="Q221" s="8">
        <v>2175200</v>
      </c>
      <c r="R221" s="8">
        <v>13</v>
      </c>
      <c r="S221" s="8">
        <v>9577100</v>
      </c>
      <c r="T221" s="13">
        <v>500803300</v>
      </c>
      <c r="U221" s="9">
        <f t="shared" si="19"/>
        <v>0.8736400099599982</v>
      </c>
      <c r="V221" s="10">
        <f t="shared" si="20"/>
        <v>4826</v>
      </c>
      <c r="W221" s="10">
        <f t="shared" si="21"/>
        <v>447098900</v>
      </c>
      <c r="X221" s="10">
        <f t="shared" si="22"/>
        <v>90659.30377123912</v>
      </c>
      <c r="Y221" s="11">
        <f t="shared" si="18"/>
        <v>0.019123476223099966</v>
      </c>
      <c r="Z221" s="13">
        <f t="shared" si="23"/>
        <v>447098900</v>
      </c>
    </row>
    <row r="222" spans="1:26" ht="12.75">
      <c r="A222" s="7" t="s">
        <v>245</v>
      </c>
      <c r="B222" s="7" t="s">
        <v>816</v>
      </c>
      <c r="C222" s="7" t="s">
        <v>797</v>
      </c>
      <c r="D222" s="8">
        <v>91</v>
      </c>
      <c r="E222" s="8">
        <v>8707700</v>
      </c>
      <c r="F222" s="8">
        <v>3480</v>
      </c>
      <c r="G222" s="8">
        <v>750223100</v>
      </c>
      <c r="H222" s="8">
        <v>0</v>
      </c>
      <c r="I222" s="8">
        <v>0</v>
      </c>
      <c r="J222" s="8">
        <v>6</v>
      </c>
      <c r="K222" s="8">
        <v>81400</v>
      </c>
      <c r="L222" s="8">
        <v>227</v>
      </c>
      <c r="M222" s="8">
        <v>353565400</v>
      </c>
      <c r="N222" s="8">
        <v>155</v>
      </c>
      <c r="O222" s="8">
        <v>161423700</v>
      </c>
      <c r="P222" s="8">
        <v>65</v>
      </c>
      <c r="Q222" s="8">
        <v>183850800</v>
      </c>
      <c r="R222" s="8">
        <v>7</v>
      </c>
      <c r="S222" s="8">
        <v>8290900</v>
      </c>
      <c r="T222" s="13">
        <v>1112577600</v>
      </c>
      <c r="U222" s="9">
        <f t="shared" si="19"/>
        <v>0.674310807623666</v>
      </c>
      <c r="V222" s="10">
        <f t="shared" si="20"/>
        <v>3480</v>
      </c>
      <c r="W222" s="10">
        <f t="shared" si="21"/>
        <v>758514000</v>
      </c>
      <c r="X222" s="10">
        <f t="shared" si="22"/>
        <v>215581.35057471265</v>
      </c>
      <c r="Y222" s="11">
        <f t="shared" si="18"/>
        <v>0.0074519745858625955</v>
      </c>
      <c r="Z222" s="13">
        <f t="shared" si="23"/>
        <v>758514000</v>
      </c>
    </row>
    <row r="223" spans="1:26" ht="12.75">
      <c r="A223" s="7" t="s">
        <v>246</v>
      </c>
      <c r="B223" s="7" t="s">
        <v>817</v>
      </c>
      <c r="C223" s="7" t="s">
        <v>797</v>
      </c>
      <c r="D223" s="8">
        <v>341</v>
      </c>
      <c r="E223" s="8">
        <v>16471100</v>
      </c>
      <c r="F223" s="8">
        <v>12867</v>
      </c>
      <c r="G223" s="8">
        <v>1211406500</v>
      </c>
      <c r="H223" s="8">
        <v>1</v>
      </c>
      <c r="I223" s="8">
        <v>150800</v>
      </c>
      <c r="J223" s="8">
        <v>1</v>
      </c>
      <c r="K223" s="8">
        <v>18900</v>
      </c>
      <c r="L223" s="8">
        <v>515</v>
      </c>
      <c r="M223" s="8">
        <v>306671000</v>
      </c>
      <c r="N223" s="8">
        <v>428</v>
      </c>
      <c r="O223" s="8">
        <v>254729100</v>
      </c>
      <c r="P223" s="8">
        <v>44</v>
      </c>
      <c r="Q223" s="8">
        <v>10276400</v>
      </c>
      <c r="R223" s="8">
        <v>43</v>
      </c>
      <c r="S223" s="8">
        <v>41665500</v>
      </c>
      <c r="T223" s="13">
        <v>1534718300</v>
      </c>
      <c r="U223" s="9">
        <f t="shared" si="19"/>
        <v>0.7894330184242933</v>
      </c>
      <c r="V223" s="10">
        <f t="shared" si="20"/>
        <v>12868</v>
      </c>
      <c r="W223" s="10">
        <f t="shared" si="21"/>
        <v>1253222800</v>
      </c>
      <c r="X223" s="10">
        <f t="shared" si="22"/>
        <v>94152.72769661175</v>
      </c>
      <c r="Y223" s="11">
        <f t="shared" si="18"/>
        <v>0.027148630468536147</v>
      </c>
      <c r="Z223" s="13">
        <f t="shared" si="23"/>
        <v>1253072000</v>
      </c>
    </row>
    <row r="224" spans="1:26" ht="12.75">
      <c r="A224" s="7" t="s">
        <v>247</v>
      </c>
      <c r="B224" s="7" t="s">
        <v>818</v>
      </c>
      <c r="C224" s="7" t="s">
        <v>819</v>
      </c>
      <c r="D224" s="8">
        <v>349</v>
      </c>
      <c r="E224" s="8">
        <v>8217502</v>
      </c>
      <c r="F224" s="8">
        <v>2356</v>
      </c>
      <c r="G224" s="8">
        <v>216311000</v>
      </c>
      <c r="H224" s="8">
        <v>19</v>
      </c>
      <c r="I224" s="8">
        <v>2190400</v>
      </c>
      <c r="J224" s="8">
        <v>35</v>
      </c>
      <c r="K224" s="8">
        <v>575000</v>
      </c>
      <c r="L224" s="8">
        <v>100</v>
      </c>
      <c r="M224" s="8">
        <v>31851475</v>
      </c>
      <c r="N224" s="8">
        <v>76</v>
      </c>
      <c r="O224" s="8">
        <v>13553100</v>
      </c>
      <c r="P224" s="8">
        <v>15</v>
      </c>
      <c r="Q224" s="8">
        <v>11965375</v>
      </c>
      <c r="R224" s="8">
        <v>9</v>
      </c>
      <c r="S224" s="8">
        <v>6333000</v>
      </c>
      <c r="T224" s="13">
        <v>259145377</v>
      </c>
      <c r="U224" s="9">
        <f t="shared" si="19"/>
        <v>0.8431614815185378</v>
      </c>
      <c r="V224" s="10">
        <f t="shared" si="20"/>
        <v>2375</v>
      </c>
      <c r="W224" s="10">
        <f t="shared" si="21"/>
        <v>224834400</v>
      </c>
      <c r="X224" s="10">
        <f t="shared" si="22"/>
        <v>92000.58947368422</v>
      </c>
      <c r="Y224" s="11">
        <f t="shared" si="18"/>
        <v>0.024438020362601336</v>
      </c>
      <c r="Z224" s="13">
        <f t="shared" si="23"/>
        <v>222644000</v>
      </c>
    </row>
    <row r="225" spans="1:26" ht="12.75">
      <c r="A225" s="7" t="s">
        <v>248</v>
      </c>
      <c r="B225" s="7" t="s">
        <v>820</v>
      </c>
      <c r="C225" s="7" t="s">
        <v>819</v>
      </c>
      <c r="D225" s="8">
        <v>2004</v>
      </c>
      <c r="E225" s="8">
        <v>47956200</v>
      </c>
      <c r="F225" s="8">
        <v>9109</v>
      </c>
      <c r="G225" s="8">
        <v>959829100</v>
      </c>
      <c r="H225" s="8">
        <v>68</v>
      </c>
      <c r="I225" s="8">
        <v>6629800</v>
      </c>
      <c r="J225" s="8">
        <v>154</v>
      </c>
      <c r="K225" s="8">
        <v>477500</v>
      </c>
      <c r="L225" s="8">
        <v>356</v>
      </c>
      <c r="M225" s="8">
        <v>525700700</v>
      </c>
      <c r="N225" s="8">
        <v>337</v>
      </c>
      <c r="O225" s="8">
        <v>472308700</v>
      </c>
      <c r="P225" s="8">
        <v>6</v>
      </c>
      <c r="Q225" s="8">
        <v>10371000</v>
      </c>
      <c r="R225" s="8">
        <v>13</v>
      </c>
      <c r="S225" s="8">
        <v>43021000</v>
      </c>
      <c r="T225" s="13">
        <v>1540593300</v>
      </c>
      <c r="U225" s="9">
        <f t="shared" si="19"/>
        <v>0.6273290296666875</v>
      </c>
      <c r="V225" s="10">
        <f t="shared" si="20"/>
        <v>9177</v>
      </c>
      <c r="W225" s="10">
        <f t="shared" si="21"/>
        <v>1009479900</v>
      </c>
      <c r="X225" s="10">
        <f t="shared" si="22"/>
        <v>105313.16334314046</v>
      </c>
      <c r="Y225" s="11">
        <f t="shared" si="18"/>
        <v>0.027924955924448068</v>
      </c>
      <c r="Z225" s="13">
        <f t="shared" si="23"/>
        <v>1002850100</v>
      </c>
    </row>
    <row r="226" spans="1:26" ht="12.75">
      <c r="A226" s="7" t="s">
        <v>249</v>
      </c>
      <c r="B226" s="7" t="s">
        <v>821</v>
      </c>
      <c r="C226" s="7" t="s">
        <v>819</v>
      </c>
      <c r="D226" s="8">
        <v>449</v>
      </c>
      <c r="E226" s="8">
        <v>11651900</v>
      </c>
      <c r="F226" s="8">
        <v>2201</v>
      </c>
      <c r="G226" s="8">
        <v>319755800</v>
      </c>
      <c r="H226" s="8">
        <v>108</v>
      </c>
      <c r="I226" s="8">
        <v>16163900</v>
      </c>
      <c r="J226" s="8">
        <v>250</v>
      </c>
      <c r="K226" s="8">
        <v>3192100</v>
      </c>
      <c r="L226" s="8">
        <v>90</v>
      </c>
      <c r="M226" s="8">
        <v>40782900</v>
      </c>
      <c r="N226" s="8">
        <v>63</v>
      </c>
      <c r="O226" s="8">
        <v>27165000</v>
      </c>
      <c r="P226" s="8">
        <v>20</v>
      </c>
      <c r="Q226" s="8">
        <v>11818300</v>
      </c>
      <c r="R226" s="8">
        <v>7</v>
      </c>
      <c r="S226" s="8">
        <v>1799600</v>
      </c>
      <c r="T226" s="13">
        <v>391546600</v>
      </c>
      <c r="U226" s="9">
        <f t="shared" si="19"/>
        <v>0.8579303204267384</v>
      </c>
      <c r="V226" s="10">
        <f t="shared" si="20"/>
        <v>2309</v>
      </c>
      <c r="W226" s="10">
        <f t="shared" si="21"/>
        <v>337719300</v>
      </c>
      <c r="X226" s="10">
        <f t="shared" si="22"/>
        <v>145482.76310090948</v>
      </c>
      <c r="Y226" s="11">
        <f t="shared" si="18"/>
        <v>0.004596132363299797</v>
      </c>
      <c r="Z226" s="13">
        <f t="shared" si="23"/>
        <v>321555400</v>
      </c>
    </row>
    <row r="227" spans="1:26" ht="12.75">
      <c r="A227" s="7" t="s">
        <v>250</v>
      </c>
      <c r="B227" s="7" t="s">
        <v>822</v>
      </c>
      <c r="C227" s="7" t="s">
        <v>819</v>
      </c>
      <c r="D227" s="8">
        <v>499</v>
      </c>
      <c r="E227" s="8">
        <v>12685600</v>
      </c>
      <c r="F227" s="8">
        <v>1207</v>
      </c>
      <c r="G227" s="8">
        <v>128384100</v>
      </c>
      <c r="H227" s="8">
        <v>99</v>
      </c>
      <c r="I227" s="8">
        <v>11051300</v>
      </c>
      <c r="J227" s="8">
        <v>272</v>
      </c>
      <c r="K227" s="8">
        <v>4329900</v>
      </c>
      <c r="L227" s="8">
        <v>62</v>
      </c>
      <c r="M227" s="8">
        <v>16930500</v>
      </c>
      <c r="N227" s="8">
        <v>61</v>
      </c>
      <c r="O227" s="8">
        <v>16117000</v>
      </c>
      <c r="P227" s="8">
        <v>1</v>
      </c>
      <c r="Q227" s="8">
        <v>813500</v>
      </c>
      <c r="R227" s="8">
        <v>0</v>
      </c>
      <c r="S227" s="8">
        <v>0</v>
      </c>
      <c r="T227" s="13">
        <v>173381400</v>
      </c>
      <c r="U227" s="9">
        <f t="shared" si="19"/>
        <v>0.8042119858300832</v>
      </c>
      <c r="V227" s="10">
        <f t="shared" si="20"/>
        <v>1306</v>
      </c>
      <c r="W227" s="10">
        <f t="shared" si="21"/>
        <v>139435400</v>
      </c>
      <c r="X227" s="10">
        <f t="shared" si="22"/>
        <v>106765.23736600306</v>
      </c>
      <c r="Y227" s="11">
        <f t="shared" si="18"/>
        <v>0</v>
      </c>
      <c r="Z227" s="13">
        <f t="shared" si="23"/>
        <v>128384100</v>
      </c>
    </row>
    <row r="228" spans="1:26" ht="12.75">
      <c r="A228" s="7" t="s">
        <v>251</v>
      </c>
      <c r="B228" s="7" t="s">
        <v>823</v>
      </c>
      <c r="C228" s="7" t="s">
        <v>819</v>
      </c>
      <c r="D228" s="8">
        <v>1294</v>
      </c>
      <c r="E228" s="8">
        <v>30227200</v>
      </c>
      <c r="F228" s="8">
        <v>5037</v>
      </c>
      <c r="G228" s="8">
        <v>549012900</v>
      </c>
      <c r="H228" s="8">
        <v>299</v>
      </c>
      <c r="I228" s="8">
        <v>31171200</v>
      </c>
      <c r="J228" s="8">
        <v>716</v>
      </c>
      <c r="K228" s="8">
        <v>5545000</v>
      </c>
      <c r="L228" s="8">
        <v>278</v>
      </c>
      <c r="M228" s="8">
        <v>60565200</v>
      </c>
      <c r="N228" s="8">
        <v>269</v>
      </c>
      <c r="O228" s="8">
        <v>58359100</v>
      </c>
      <c r="P228" s="8">
        <v>0</v>
      </c>
      <c r="Q228" s="8">
        <v>0</v>
      </c>
      <c r="R228" s="8">
        <v>9</v>
      </c>
      <c r="S228" s="8">
        <v>2206100</v>
      </c>
      <c r="T228" s="13">
        <v>676521500</v>
      </c>
      <c r="U228" s="9">
        <f t="shared" si="19"/>
        <v>0.8575989085343185</v>
      </c>
      <c r="V228" s="10">
        <f t="shared" si="20"/>
        <v>5336</v>
      </c>
      <c r="W228" s="10">
        <f t="shared" si="21"/>
        <v>582390200</v>
      </c>
      <c r="X228" s="10">
        <f t="shared" si="22"/>
        <v>108730.15367316341</v>
      </c>
      <c r="Y228" s="11">
        <f t="shared" si="18"/>
        <v>0.003260945882725087</v>
      </c>
      <c r="Z228" s="13">
        <f t="shared" si="23"/>
        <v>551219000</v>
      </c>
    </row>
    <row r="229" spans="1:26" ht="12.75">
      <c r="A229" s="7" t="s">
        <v>252</v>
      </c>
      <c r="B229" s="7" t="s">
        <v>824</v>
      </c>
      <c r="C229" s="7" t="s">
        <v>819</v>
      </c>
      <c r="D229" s="8">
        <v>683</v>
      </c>
      <c r="E229" s="8">
        <v>14102800</v>
      </c>
      <c r="F229" s="8">
        <v>4549</v>
      </c>
      <c r="G229" s="8">
        <v>468472200</v>
      </c>
      <c r="H229" s="8">
        <v>15</v>
      </c>
      <c r="I229" s="8">
        <v>1983300</v>
      </c>
      <c r="J229" s="8">
        <v>47</v>
      </c>
      <c r="K229" s="8">
        <v>265800</v>
      </c>
      <c r="L229" s="8">
        <v>302</v>
      </c>
      <c r="M229" s="8">
        <v>138153300</v>
      </c>
      <c r="N229" s="8">
        <v>259</v>
      </c>
      <c r="O229" s="8">
        <v>102943200</v>
      </c>
      <c r="P229" s="8">
        <v>9</v>
      </c>
      <c r="Q229" s="8">
        <v>8102500</v>
      </c>
      <c r="R229" s="8">
        <v>34</v>
      </c>
      <c r="S229" s="8">
        <v>27107600</v>
      </c>
      <c r="T229" s="13">
        <v>622977400</v>
      </c>
      <c r="U229" s="9">
        <f t="shared" si="19"/>
        <v>0.7551726595539421</v>
      </c>
      <c r="V229" s="10">
        <f t="shared" si="20"/>
        <v>4564</v>
      </c>
      <c r="W229" s="10">
        <f t="shared" si="21"/>
        <v>497563100</v>
      </c>
      <c r="X229" s="10">
        <f t="shared" si="22"/>
        <v>103079.64504820333</v>
      </c>
      <c r="Y229" s="11">
        <f t="shared" si="18"/>
        <v>0.04351297494901099</v>
      </c>
      <c r="Z229" s="13">
        <f t="shared" si="23"/>
        <v>495579800</v>
      </c>
    </row>
    <row r="230" spans="1:26" ht="12.75">
      <c r="A230" s="7" t="s">
        <v>253</v>
      </c>
      <c r="B230" s="7" t="s">
        <v>787</v>
      </c>
      <c r="C230" s="7" t="s">
        <v>819</v>
      </c>
      <c r="D230" s="8">
        <v>194</v>
      </c>
      <c r="E230" s="8">
        <v>6537200</v>
      </c>
      <c r="F230" s="8">
        <v>1798</v>
      </c>
      <c r="G230" s="8">
        <v>181802500</v>
      </c>
      <c r="H230" s="8">
        <v>12</v>
      </c>
      <c r="I230" s="8">
        <v>1192800</v>
      </c>
      <c r="J230" s="8">
        <v>50</v>
      </c>
      <c r="K230" s="8">
        <v>506800</v>
      </c>
      <c r="L230" s="8">
        <v>87</v>
      </c>
      <c r="M230" s="8">
        <v>347347251</v>
      </c>
      <c r="N230" s="8">
        <v>66</v>
      </c>
      <c r="O230" s="8">
        <v>23727000</v>
      </c>
      <c r="P230" s="8">
        <v>17</v>
      </c>
      <c r="Q230" s="8">
        <v>323144851</v>
      </c>
      <c r="R230" s="8">
        <v>4</v>
      </c>
      <c r="S230" s="8">
        <v>475400</v>
      </c>
      <c r="T230" s="13">
        <v>537386551</v>
      </c>
      <c r="U230" s="9">
        <f t="shared" si="19"/>
        <v>0.3405282466773159</v>
      </c>
      <c r="V230" s="10">
        <f t="shared" si="20"/>
        <v>1810</v>
      </c>
      <c r="W230" s="10">
        <f t="shared" si="21"/>
        <v>183470700</v>
      </c>
      <c r="X230" s="10">
        <f t="shared" si="22"/>
        <v>101102.37569060773</v>
      </c>
      <c r="Y230" s="11">
        <f t="shared" si="18"/>
        <v>0.0008846518378908965</v>
      </c>
      <c r="Z230" s="13">
        <f t="shared" si="23"/>
        <v>182277900</v>
      </c>
    </row>
    <row r="231" spans="1:26" ht="12.75">
      <c r="A231" s="7" t="s">
        <v>254</v>
      </c>
      <c r="B231" s="7" t="s">
        <v>825</v>
      </c>
      <c r="C231" s="7" t="s">
        <v>819</v>
      </c>
      <c r="D231" s="8">
        <v>568</v>
      </c>
      <c r="E231" s="8">
        <v>27697800</v>
      </c>
      <c r="F231" s="8">
        <v>2957</v>
      </c>
      <c r="G231" s="8">
        <v>522750700</v>
      </c>
      <c r="H231" s="8">
        <v>123</v>
      </c>
      <c r="I231" s="8">
        <v>19677600</v>
      </c>
      <c r="J231" s="8">
        <v>280</v>
      </c>
      <c r="K231" s="8">
        <v>3788400</v>
      </c>
      <c r="L231" s="8">
        <v>92</v>
      </c>
      <c r="M231" s="8">
        <v>31528800</v>
      </c>
      <c r="N231" s="8">
        <v>89</v>
      </c>
      <c r="O231" s="8">
        <v>26995900</v>
      </c>
      <c r="P231" s="8">
        <v>0</v>
      </c>
      <c r="Q231" s="8">
        <v>0</v>
      </c>
      <c r="R231" s="8">
        <v>3</v>
      </c>
      <c r="S231" s="8">
        <v>4532900</v>
      </c>
      <c r="T231" s="13">
        <v>605443300</v>
      </c>
      <c r="U231" s="9">
        <f t="shared" si="19"/>
        <v>0.8959192380194809</v>
      </c>
      <c r="V231" s="10">
        <f t="shared" si="20"/>
        <v>3080</v>
      </c>
      <c r="W231" s="10">
        <f t="shared" si="21"/>
        <v>546961200</v>
      </c>
      <c r="X231" s="10">
        <f t="shared" si="22"/>
        <v>176113.08441558442</v>
      </c>
      <c r="Y231" s="11">
        <f t="shared" si="18"/>
        <v>0.00748691083046092</v>
      </c>
      <c r="Z231" s="13">
        <f t="shared" si="23"/>
        <v>527283600</v>
      </c>
    </row>
    <row r="232" spans="1:26" ht="12.75">
      <c r="A232" s="7" t="s">
        <v>255</v>
      </c>
      <c r="B232" s="7" t="s">
        <v>826</v>
      </c>
      <c r="C232" s="7" t="s">
        <v>819</v>
      </c>
      <c r="D232" s="8">
        <v>548</v>
      </c>
      <c r="E232" s="8">
        <v>14172100</v>
      </c>
      <c r="F232" s="8">
        <v>1973</v>
      </c>
      <c r="G232" s="8">
        <v>197361300</v>
      </c>
      <c r="H232" s="8">
        <v>51</v>
      </c>
      <c r="I232" s="8">
        <v>4887600</v>
      </c>
      <c r="J232" s="8">
        <v>198</v>
      </c>
      <c r="K232" s="8">
        <v>3249900</v>
      </c>
      <c r="L232" s="8">
        <v>154</v>
      </c>
      <c r="M232" s="8">
        <v>362225390</v>
      </c>
      <c r="N232" s="8">
        <v>145</v>
      </c>
      <c r="O232" s="8">
        <v>327228800</v>
      </c>
      <c r="P232" s="8">
        <v>8</v>
      </c>
      <c r="Q232" s="8">
        <v>34869390</v>
      </c>
      <c r="R232" s="8">
        <v>1</v>
      </c>
      <c r="S232" s="8">
        <v>127200</v>
      </c>
      <c r="T232" s="13">
        <v>581896290</v>
      </c>
      <c r="U232" s="9">
        <f t="shared" si="19"/>
        <v>0.3475686363286489</v>
      </c>
      <c r="V232" s="10">
        <f t="shared" si="20"/>
        <v>2024</v>
      </c>
      <c r="W232" s="10">
        <f t="shared" si="21"/>
        <v>202376100</v>
      </c>
      <c r="X232" s="10">
        <f t="shared" si="22"/>
        <v>99925.34584980237</v>
      </c>
      <c r="Y232" s="11">
        <f t="shared" si="18"/>
        <v>0.00021859565387502298</v>
      </c>
      <c r="Z232" s="13">
        <f t="shared" si="23"/>
        <v>197488500</v>
      </c>
    </row>
    <row r="233" spans="1:26" ht="12.75">
      <c r="A233" s="7" t="s">
        <v>256</v>
      </c>
      <c r="B233" s="7" t="s">
        <v>827</v>
      </c>
      <c r="C233" s="7" t="s">
        <v>819</v>
      </c>
      <c r="D233" s="8">
        <v>347</v>
      </c>
      <c r="E233" s="8">
        <v>13298600</v>
      </c>
      <c r="F233" s="8">
        <v>4975</v>
      </c>
      <c r="G233" s="8">
        <v>577710100</v>
      </c>
      <c r="H233" s="8">
        <v>96</v>
      </c>
      <c r="I233" s="8">
        <v>14571100</v>
      </c>
      <c r="J233" s="8">
        <v>185</v>
      </c>
      <c r="K233" s="8">
        <v>1430000</v>
      </c>
      <c r="L233" s="8">
        <v>166</v>
      </c>
      <c r="M233" s="8">
        <v>72219800</v>
      </c>
      <c r="N233" s="8">
        <v>153</v>
      </c>
      <c r="O233" s="8">
        <v>62340200</v>
      </c>
      <c r="P233" s="8">
        <v>7</v>
      </c>
      <c r="Q233" s="8">
        <v>7790800</v>
      </c>
      <c r="R233" s="8">
        <v>6</v>
      </c>
      <c r="S233" s="8">
        <v>2088800</v>
      </c>
      <c r="T233" s="13">
        <v>679229600</v>
      </c>
      <c r="U233" s="9">
        <f t="shared" si="19"/>
        <v>0.8719896777172255</v>
      </c>
      <c r="V233" s="10">
        <f t="shared" si="20"/>
        <v>5071</v>
      </c>
      <c r="W233" s="10">
        <f t="shared" si="21"/>
        <v>594370000</v>
      </c>
      <c r="X233" s="10">
        <f t="shared" si="22"/>
        <v>116797.71248274502</v>
      </c>
      <c r="Y233" s="11">
        <f t="shared" si="18"/>
        <v>0.003075248781855208</v>
      </c>
      <c r="Z233" s="13">
        <f t="shared" si="23"/>
        <v>579798900</v>
      </c>
    </row>
    <row r="234" spans="1:26" ht="12.75">
      <c r="A234" s="7" t="s">
        <v>257</v>
      </c>
      <c r="B234" s="7" t="s">
        <v>828</v>
      </c>
      <c r="C234" s="7" t="s">
        <v>819</v>
      </c>
      <c r="D234" s="8">
        <v>1968</v>
      </c>
      <c r="E234" s="8">
        <v>38256500</v>
      </c>
      <c r="F234" s="8">
        <v>9504</v>
      </c>
      <c r="G234" s="8">
        <v>1044146300</v>
      </c>
      <c r="H234" s="8">
        <v>150</v>
      </c>
      <c r="I234" s="8">
        <v>15715100</v>
      </c>
      <c r="J234" s="8">
        <v>338</v>
      </c>
      <c r="K234" s="8">
        <v>2008000</v>
      </c>
      <c r="L234" s="8">
        <v>407</v>
      </c>
      <c r="M234" s="8">
        <v>160579160</v>
      </c>
      <c r="N234" s="8">
        <v>377</v>
      </c>
      <c r="O234" s="8">
        <v>138182260</v>
      </c>
      <c r="P234" s="8">
        <v>16</v>
      </c>
      <c r="Q234" s="8">
        <v>6181100</v>
      </c>
      <c r="R234" s="8">
        <v>14</v>
      </c>
      <c r="S234" s="8">
        <v>16215800</v>
      </c>
      <c r="T234" s="13">
        <v>1260705060</v>
      </c>
      <c r="U234" s="9">
        <f t="shared" si="19"/>
        <v>0.8406894154926292</v>
      </c>
      <c r="V234" s="10">
        <f t="shared" si="20"/>
        <v>9654</v>
      </c>
      <c r="W234" s="10">
        <f t="shared" si="21"/>
        <v>1076077200</v>
      </c>
      <c r="X234" s="10">
        <f t="shared" si="22"/>
        <v>109784.69028382018</v>
      </c>
      <c r="Y234" s="11">
        <f t="shared" si="18"/>
        <v>0.012862485060542233</v>
      </c>
      <c r="Z234" s="13">
        <f t="shared" si="23"/>
        <v>1060362100</v>
      </c>
    </row>
    <row r="235" spans="1:26" ht="12.75">
      <c r="A235" s="7" t="s">
        <v>258</v>
      </c>
      <c r="B235" s="7" t="s">
        <v>829</v>
      </c>
      <c r="C235" s="7" t="s">
        <v>819</v>
      </c>
      <c r="D235" s="8">
        <v>121</v>
      </c>
      <c r="E235" s="8">
        <v>1631000</v>
      </c>
      <c r="F235" s="8">
        <v>1077</v>
      </c>
      <c r="G235" s="8">
        <v>88748200</v>
      </c>
      <c r="H235" s="8">
        <v>0</v>
      </c>
      <c r="I235" s="8">
        <v>0</v>
      </c>
      <c r="J235" s="8">
        <v>0</v>
      </c>
      <c r="K235" s="8">
        <v>0</v>
      </c>
      <c r="L235" s="8">
        <v>38</v>
      </c>
      <c r="M235" s="8">
        <v>4907300</v>
      </c>
      <c r="N235" s="8">
        <v>34</v>
      </c>
      <c r="O235" s="8">
        <v>4271500</v>
      </c>
      <c r="P235" s="8">
        <v>0</v>
      </c>
      <c r="Q235" s="8">
        <v>0</v>
      </c>
      <c r="R235" s="8">
        <v>4</v>
      </c>
      <c r="S235" s="8">
        <v>635800</v>
      </c>
      <c r="T235" s="13">
        <v>95286500</v>
      </c>
      <c r="U235" s="9">
        <f t="shared" si="19"/>
        <v>0.9313827247301559</v>
      </c>
      <c r="V235" s="10">
        <f t="shared" si="20"/>
        <v>1077</v>
      </c>
      <c r="W235" s="10">
        <f t="shared" si="21"/>
        <v>89384000</v>
      </c>
      <c r="X235" s="10">
        <f t="shared" si="22"/>
        <v>82403.15691736304</v>
      </c>
      <c r="Y235" s="11">
        <f t="shared" si="18"/>
        <v>0.006672508697454518</v>
      </c>
      <c r="Z235" s="13">
        <f t="shared" si="23"/>
        <v>89384000</v>
      </c>
    </row>
    <row r="236" spans="1:26" ht="12.75">
      <c r="A236" s="7" t="s">
        <v>259</v>
      </c>
      <c r="B236" s="7" t="s">
        <v>830</v>
      </c>
      <c r="C236" s="7" t="s">
        <v>819</v>
      </c>
      <c r="D236" s="8">
        <v>99</v>
      </c>
      <c r="E236" s="8">
        <v>1559300</v>
      </c>
      <c r="F236" s="8">
        <v>553</v>
      </c>
      <c r="G236" s="8">
        <v>48275900</v>
      </c>
      <c r="H236" s="8">
        <v>8</v>
      </c>
      <c r="I236" s="8">
        <v>1029700</v>
      </c>
      <c r="J236" s="8">
        <v>20</v>
      </c>
      <c r="K236" s="8">
        <v>113600</v>
      </c>
      <c r="L236" s="8">
        <v>47</v>
      </c>
      <c r="M236" s="8">
        <v>7766500</v>
      </c>
      <c r="N236" s="8">
        <v>31</v>
      </c>
      <c r="O236" s="8">
        <v>4117800</v>
      </c>
      <c r="P236" s="8">
        <v>12</v>
      </c>
      <c r="Q236" s="8">
        <v>2977700</v>
      </c>
      <c r="R236" s="8">
        <v>4</v>
      </c>
      <c r="S236" s="8">
        <v>671000</v>
      </c>
      <c r="T236" s="13">
        <v>58745000</v>
      </c>
      <c r="U236" s="9">
        <f t="shared" si="19"/>
        <v>0.8393156864413993</v>
      </c>
      <c r="V236" s="10">
        <f t="shared" si="20"/>
        <v>561</v>
      </c>
      <c r="W236" s="10">
        <f t="shared" si="21"/>
        <v>49976600</v>
      </c>
      <c r="X236" s="10">
        <f t="shared" si="22"/>
        <v>87888.77005347594</v>
      </c>
      <c r="Y236" s="11">
        <f t="shared" si="18"/>
        <v>0.011422248702017194</v>
      </c>
      <c r="Z236" s="13">
        <f t="shared" si="23"/>
        <v>48946900</v>
      </c>
    </row>
    <row r="237" spans="1:26" ht="12.75">
      <c r="A237" s="7" t="s">
        <v>260</v>
      </c>
      <c r="B237" s="7" t="s">
        <v>831</v>
      </c>
      <c r="C237" s="7" t="s">
        <v>819</v>
      </c>
      <c r="D237" s="8">
        <v>213</v>
      </c>
      <c r="E237" s="8">
        <v>2851800</v>
      </c>
      <c r="F237" s="8">
        <v>1969</v>
      </c>
      <c r="G237" s="8">
        <v>138444100</v>
      </c>
      <c r="H237" s="8">
        <v>0</v>
      </c>
      <c r="I237" s="8">
        <v>0</v>
      </c>
      <c r="J237" s="8">
        <v>1</v>
      </c>
      <c r="K237" s="8">
        <v>19000</v>
      </c>
      <c r="L237" s="8">
        <v>168</v>
      </c>
      <c r="M237" s="8">
        <v>130524100</v>
      </c>
      <c r="N237" s="8">
        <v>147</v>
      </c>
      <c r="O237" s="8">
        <v>63107700</v>
      </c>
      <c r="P237" s="8">
        <v>8</v>
      </c>
      <c r="Q237" s="8">
        <v>60548900</v>
      </c>
      <c r="R237" s="8">
        <v>13</v>
      </c>
      <c r="S237" s="8">
        <v>6867500</v>
      </c>
      <c r="T237" s="13">
        <v>271839000</v>
      </c>
      <c r="U237" s="9">
        <f t="shared" si="19"/>
        <v>0.5092871147995689</v>
      </c>
      <c r="V237" s="10">
        <f t="shared" si="20"/>
        <v>1969</v>
      </c>
      <c r="W237" s="10">
        <f t="shared" si="21"/>
        <v>145311600</v>
      </c>
      <c r="X237" s="10">
        <f t="shared" si="22"/>
        <v>70311.8842051803</v>
      </c>
      <c r="Y237" s="11">
        <f t="shared" si="18"/>
        <v>0.025263115299864993</v>
      </c>
      <c r="Z237" s="13">
        <f t="shared" si="23"/>
        <v>145311600</v>
      </c>
    </row>
    <row r="238" spans="1:26" ht="12.75">
      <c r="A238" s="7" t="s">
        <v>261</v>
      </c>
      <c r="B238" s="7" t="s">
        <v>832</v>
      </c>
      <c r="C238" s="7" t="s">
        <v>819</v>
      </c>
      <c r="D238" s="8">
        <v>62</v>
      </c>
      <c r="E238" s="8">
        <v>1622800</v>
      </c>
      <c r="F238" s="8">
        <v>2973</v>
      </c>
      <c r="G238" s="8">
        <v>319421700</v>
      </c>
      <c r="H238" s="8">
        <v>2</v>
      </c>
      <c r="I238" s="8">
        <v>314400</v>
      </c>
      <c r="J238" s="8">
        <v>6</v>
      </c>
      <c r="K238" s="8">
        <v>29000</v>
      </c>
      <c r="L238" s="8">
        <v>160</v>
      </c>
      <c r="M238" s="8">
        <v>55744700</v>
      </c>
      <c r="N238" s="8">
        <v>144</v>
      </c>
      <c r="O238" s="8">
        <v>25168400</v>
      </c>
      <c r="P238" s="8">
        <v>4</v>
      </c>
      <c r="Q238" s="8">
        <v>22074500</v>
      </c>
      <c r="R238" s="8">
        <v>12</v>
      </c>
      <c r="S238" s="8">
        <v>8501800</v>
      </c>
      <c r="T238" s="13">
        <v>377132600</v>
      </c>
      <c r="U238" s="9">
        <f t="shared" si="19"/>
        <v>0.8478081714495114</v>
      </c>
      <c r="V238" s="10">
        <f t="shared" si="20"/>
        <v>2975</v>
      </c>
      <c r="W238" s="10">
        <f t="shared" si="21"/>
        <v>328237900</v>
      </c>
      <c r="X238" s="10">
        <f t="shared" si="22"/>
        <v>107474.3193277311</v>
      </c>
      <c r="Y238" s="11">
        <f t="shared" si="18"/>
        <v>0.022543264623636355</v>
      </c>
      <c r="Z238" s="13">
        <f t="shared" si="23"/>
        <v>327923500</v>
      </c>
    </row>
    <row r="239" spans="1:26" ht="12.75">
      <c r="A239" s="7" t="s">
        <v>262</v>
      </c>
      <c r="B239" s="7" t="s">
        <v>833</v>
      </c>
      <c r="C239" s="7" t="s">
        <v>819</v>
      </c>
      <c r="D239" s="8">
        <v>94</v>
      </c>
      <c r="E239" s="8">
        <v>4634900</v>
      </c>
      <c r="F239" s="8">
        <v>734</v>
      </c>
      <c r="G239" s="8">
        <v>138102800</v>
      </c>
      <c r="H239" s="8">
        <v>142</v>
      </c>
      <c r="I239" s="8">
        <v>27083500</v>
      </c>
      <c r="J239" s="8">
        <v>228</v>
      </c>
      <c r="K239" s="8">
        <v>2944600</v>
      </c>
      <c r="L239" s="8">
        <v>16</v>
      </c>
      <c r="M239" s="8">
        <v>5022000</v>
      </c>
      <c r="N239" s="8">
        <v>15</v>
      </c>
      <c r="O239" s="8">
        <v>4751500</v>
      </c>
      <c r="P239" s="8">
        <v>0</v>
      </c>
      <c r="Q239" s="8">
        <v>0</v>
      </c>
      <c r="R239" s="8">
        <v>1</v>
      </c>
      <c r="S239" s="8">
        <v>270500</v>
      </c>
      <c r="T239" s="13">
        <v>177787800</v>
      </c>
      <c r="U239" s="9">
        <f t="shared" si="19"/>
        <v>0.9291205583285242</v>
      </c>
      <c r="V239" s="10">
        <f t="shared" si="20"/>
        <v>876</v>
      </c>
      <c r="W239" s="10">
        <f t="shared" si="21"/>
        <v>165456800</v>
      </c>
      <c r="X239" s="10">
        <f t="shared" si="22"/>
        <v>188568.83561643836</v>
      </c>
      <c r="Y239" s="11">
        <f t="shared" si="18"/>
        <v>0.0015214767267495296</v>
      </c>
      <c r="Z239" s="13">
        <f t="shared" si="23"/>
        <v>138373300</v>
      </c>
    </row>
    <row r="240" spans="1:26" ht="12.75">
      <c r="A240" s="7" t="s">
        <v>263</v>
      </c>
      <c r="B240" s="7" t="s">
        <v>834</v>
      </c>
      <c r="C240" s="7" t="s">
        <v>819</v>
      </c>
      <c r="D240" s="8">
        <v>69</v>
      </c>
      <c r="E240" s="8">
        <v>1403900</v>
      </c>
      <c r="F240" s="8">
        <v>621</v>
      </c>
      <c r="G240" s="8">
        <v>54354700</v>
      </c>
      <c r="H240" s="8">
        <v>1</v>
      </c>
      <c r="I240" s="8">
        <v>236600</v>
      </c>
      <c r="J240" s="8">
        <v>5</v>
      </c>
      <c r="K240" s="8">
        <v>29300</v>
      </c>
      <c r="L240" s="8">
        <v>90</v>
      </c>
      <c r="M240" s="8">
        <v>15858300</v>
      </c>
      <c r="N240" s="8">
        <v>78</v>
      </c>
      <c r="O240" s="8">
        <v>13954800</v>
      </c>
      <c r="P240" s="8">
        <v>4</v>
      </c>
      <c r="Q240" s="8">
        <v>902800</v>
      </c>
      <c r="R240" s="8">
        <v>8</v>
      </c>
      <c r="S240" s="8">
        <v>1000700</v>
      </c>
      <c r="T240" s="13">
        <v>71882800</v>
      </c>
      <c r="U240" s="9">
        <f t="shared" si="19"/>
        <v>0.7594487137395872</v>
      </c>
      <c r="V240" s="10">
        <f t="shared" si="20"/>
        <v>622</v>
      </c>
      <c r="W240" s="10">
        <f t="shared" si="21"/>
        <v>55592000</v>
      </c>
      <c r="X240" s="10">
        <f t="shared" si="22"/>
        <v>87767.36334405145</v>
      </c>
      <c r="Y240" s="11">
        <f t="shared" si="18"/>
        <v>0.013921271848063793</v>
      </c>
      <c r="Z240" s="13">
        <f t="shared" si="23"/>
        <v>55355400</v>
      </c>
    </row>
    <row r="241" spans="1:26" ht="12.75">
      <c r="A241" s="7" t="s">
        <v>264</v>
      </c>
      <c r="B241" s="7" t="s">
        <v>681</v>
      </c>
      <c r="C241" s="7" t="s">
        <v>819</v>
      </c>
      <c r="D241" s="8">
        <v>595</v>
      </c>
      <c r="E241" s="8">
        <v>34480300</v>
      </c>
      <c r="F241" s="8">
        <v>15933</v>
      </c>
      <c r="G241" s="8">
        <v>2037628100</v>
      </c>
      <c r="H241" s="8">
        <v>39</v>
      </c>
      <c r="I241" s="8">
        <v>5286100</v>
      </c>
      <c r="J241" s="8">
        <v>91</v>
      </c>
      <c r="K241" s="8">
        <v>721600</v>
      </c>
      <c r="L241" s="8">
        <v>739</v>
      </c>
      <c r="M241" s="8">
        <v>403998900</v>
      </c>
      <c r="N241" s="8">
        <v>719</v>
      </c>
      <c r="O241" s="8">
        <v>359094500</v>
      </c>
      <c r="P241" s="8">
        <v>12</v>
      </c>
      <c r="Q241" s="8">
        <v>5945200</v>
      </c>
      <c r="R241" s="8">
        <v>8</v>
      </c>
      <c r="S241" s="8">
        <v>38959200</v>
      </c>
      <c r="T241" s="13">
        <v>2482115000</v>
      </c>
      <c r="U241" s="9">
        <f t="shared" si="19"/>
        <v>0.8230538069348117</v>
      </c>
      <c r="V241" s="10">
        <f t="shared" si="20"/>
        <v>15972</v>
      </c>
      <c r="W241" s="10">
        <f t="shared" si="21"/>
        <v>2081873400</v>
      </c>
      <c r="X241" s="10">
        <f t="shared" si="22"/>
        <v>127905.97295266717</v>
      </c>
      <c r="Y241" s="11">
        <f t="shared" si="18"/>
        <v>0.015695968961953816</v>
      </c>
      <c r="Z241" s="13">
        <f t="shared" si="23"/>
        <v>2076587300</v>
      </c>
    </row>
    <row r="242" spans="1:26" ht="12.75">
      <c r="A242" s="7" t="s">
        <v>265</v>
      </c>
      <c r="B242" s="7" t="s">
        <v>835</v>
      </c>
      <c r="C242" s="7" t="s">
        <v>819</v>
      </c>
      <c r="D242" s="8">
        <v>37</v>
      </c>
      <c r="E242" s="8">
        <v>1094700</v>
      </c>
      <c r="F242" s="8">
        <v>815</v>
      </c>
      <c r="G242" s="8">
        <v>131771700</v>
      </c>
      <c r="H242" s="8">
        <v>0</v>
      </c>
      <c r="I242" s="8">
        <v>0</v>
      </c>
      <c r="J242" s="8">
        <v>0</v>
      </c>
      <c r="K242" s="8">
        <v>0</v>
      </c>
      <c r="L242" s="8">
        <v>13</v>
      </c>
      <c r="M242" s="8">
        <v>2333900</v>
      </c>
      <c r="N242" s="8">
        <v>12</v>
      </c>
      <c r="O242" s="8">
        <v>2205800</v>
      </c>
      <c r="P242" s="8">
        <v>0</v>
      </c>
      <c r="Q242" s="8">
        <v>0</v>
      </c>
      <c r="R242" s="8">
        <v>1</v>
      </c>
      <c r="S242" s="8">
        <v>128100</v>
      </c>
      <c r="T242" s="13">
        <v>135200300</v>
      </c>
      <c r="U242" s="9">
        <f t="shared" si="19"/>
        <v>0.9746405888152615</v>
      </c>
      <c r="V242" s="10">
        <f t="shared" si="20"/>
        <v>815</v>
      </c>
      <c r="W242" s="10">
        <f t="shared" si="21"/>
        <v>131899800</v>
      </c>
      <c r="X242" s="10">
        <f t="shared" si="22"/>
        <v>161683.06748466258</v>
      </c>
      <c r="Y242" s="11">
        <f t="shared" si="18"/>
        <v>0.0009474831046972529</v>
      </c>
      <c r="Z242" s="13">
        <f t="shared" si="23"/>
        <v>131899800</v>
      </c>
    </row>
    <row r="243" spans="1:26" ht="12.75">
      <c r="A243" s="7" t="s">
        <v>266</v>
      </c>
      <c r="B243" s="7" t="s">
        <v>836</v>
      </c>
      <c r="C243" s="7" t="s">
        <v>819</v>
      </c>
      <c r="D243" s="8">
        <v>1210</v>
      </c>
      <c r="E243" s="8">
        <v>67157400</v>
      </c>
      <c r="F243" s="8">
        <v>5942</v>
      </c>
      <c r="G243" s="8">
        <v>655340500</v>
      </c>
      <c r="H243" s="8">
        <v>12</v>
      </c>
      <c r="I243" s="8">
        <v>1456500</v>
      </c>
      <c r="J243" s="8">
        <v>47</v>
      </c>
      <c r="K243" s="8">
        <v>450100</v>
      </c>
      <c r="L243" s="8">
        <v>303</v>
      </c>
      <c r="M243" s="8">
        <v>615770800</v>
      </c>
      <c r="N243" s="8">
        <v>278</v>
      </c>
      <c r="O243" s="8">
        <v>303468200</v>
      </c>
      <c r="P243" s="8">
        <v>14</v>
      </c>
      <c r="Q243" s="8">
        <v>267012200</v>
      </c>
      <c r="R243" s="8">
        <v>11</v>
      </c>
      <c r="S243" s="8">
        <v>45290400</v>
      </c>
      <c r="T243" s="13">
        <v>1340175300</v>
      </c>
      <c r="U243" s="9">
        <f t="shared" si="19"/>
        <v>0.49008290184127407</v>
      </c>
      <c r="V243" s="10">
        <f t="shared" si="20"/>
        <v>5954</v>
      </c>
      <c r="W243" s="10">
        <f t="shared" si="21"/>
        <v>702087400</v>
      </c>
      <c r="X243" s="10">
        <f t="shared" si="22"/>
        <v>110311.89116560295</v>
      </c>
      <c r="Y243" s="11">
        <f t="shared" si="18"/>
        <v>0.03379438495844536</v>
      </c>
      <c r="Z243" s="13">
        <f t="shared" si="23"/>
        <v>700630900</v>
      </c>
    </row>
    <row r="244" spans="1:26" ht="12.75">
      <c r="A244" s="7" t="s">
        <v>267</v>
      </c>
      <c r="B244" s="7" t="s">
        <v>837</v>
      </c>
      <c r="C244" s="7" t="s">
        <v>819</v>
      </c>
      <c r="D244" s="8">
        <v>71</v>
      </c>
      <c r="E244" s="8">
        <v>1433700</v>
      </c>
      <c r="F244" s="8">
        <v>1396</v>
      </c>
      <c r="G244" s="8">
        <v>120744400</v>
      </c>
      <c r="H244" s="8">
        <v>0</v>
      </c>
      <c r="I244" s="8">
        <v>0</v>
      </c>
      <c r="J244" s="8">
        <v>0</v>
      </c>
      <c r="K244" s="8">
        <v>0</v>
      </c>
      <c r="L244" s="8">
        <v>126</v>
      </c>
      <c r="M244" s="8">
        <v>38487900</v>
      </c>
      <c r="N244" s="8">
        <v>100</v>
      </c>
      <c r="O244" s="8">
        <v>23384100</v>
      </c>
      <c r="P244" s="8">
        <v>16</v>
      </c>
      <c r="Q244" s="8">
        <v>8786100</v>
      </c>
      <c r="R244" s="8">
        <v>10</v>
      </c>
      <c r="S244" s="8">
        <v>6317700</v>
      </c>
      <c r="T244" s="13">
        <v>160666000</v>
      </c>
      <c r="U244" s="9">
        <f t="shared" si="19"/>
        <v>0.7515242801837352</v>
      </c>
      <c r="V244" s="10">
        <f t="shared" si="20"/>
        <v>1396</v>
      </c>
      <c r="W244" s="10">
        <f t="shared" si="21"/>
        <v>127062100</v>
      </c>
      <c r="X244" s="10">
        <f t="shared" si="22"/>
        <v>86493.12320916905</v>
      </c>
      <c r="Y244" s="11">
        <f t="shared" si="18"/>
        <v>0.03932194739397259</v>
      </c>
      <c r="Z244" s="13">
        <f t="shared" si="23"/>
        <v>127062100</v>
      </c>
    </row>
    <row r="245" spans="1:26" ht="12.75">
      <c r="A245" s="7" t="s">
        <v>268</v>
      </c>
      <c r="B245" s="7" t="s">
        <v>838</v>
      </c>
      <c r="C245" s="7" t="s">
        <v>819</v>
      </c>
      <c r="D245" s="8">
        <v>177</v>
      </c>
      <c r="E245" s="8">
        <v>5019900</v>
      </c>
      <c r="F245" s="8">
        <v>2910</v>
      </c>
      <c r="G245" s="8">
        <v>265473900</v>
      </c>
      <c r="H245" s="8">
        <v>0</v>
      </c>
      <c r="I245" s="8">
        <v>0</v>
      </c>
      <c r="J245" s="8">
        <v>0</v>
      </c>
      <c r="K245" s="8">
        <v>0</v>
      </c>
      <c r="L245" s="8">
        <v>312</v>
      </c>
      <c r="M245" s="8">
        <v>100379100</v>
      </c>
      <c r="N245" s="8">
        <v>288</v>
      </c>
      <c r="O245" s="8">
        <v>86370200</v>
      </c>
      <c r="P245" s="8">
        <v>3</v>
      </c>
      <c r="Q245" s="8">
        <v>2017800</v>
      </c>
      <c r="R245" s="8">
        <v>21</v>
      </c>
      <c r="S245" s="8">
        <v>11991100</v>
      </c>
      <c r="T245" s="13">
        <v>370872900</v>
      </c>
      <c r="U245" s="9">
        <f t="shared" si="19"/>
        <v>0.7158082998245491</v>
      </c>
      <c r="V245" s="10">
        <f t="shared" si="20"/>
        <v>2910</v>
      </c>
      <c r="W245" s="10">
        <f t="shared" si="21"/>
        <v>277465000</v>
      </c>
      <c r="X245" s="10">
        <f t="shared" si="22"/>
        <v>91228.14432989691</v>
      </c>
      <c r="Y245" s="11">
        <f t="shared" si="18"/>
        <v>0.0323321008356232</v>
      </c>
      <c r="Z245" s="13">
        <f t="shared" si="23"/>
        <v>277465000</v>
      </c>
    </row>
    <row r="246" spans="1:26" ht="12.75">
      <c r="A246" s="7" t="s">
        <v>269</v>
      </c>
      <c r="B246" s="7" t="s">
        <v>839</v>
      </c>
      <c r="C246" s="7" t="s">
        <v>819</v>
      </c>
      <c r="D246" s="8">
        <v>129</v>
      </c>
      <c r="E246" s="8">
        <v>3347000</v>
      </c>
      <c r="F246" s="8">
        <v>1058</v>
      </c>
      <c r="G246" s="8">
        <v>148653400</v>
      </c>
      <c r="H246" s="8">
        <v>0</v>
      </c>
      <c r="I246" s="8">
        <v>0</v>
      </c>
      <c r="J246" s="8">
        <v>0</v>
      </c>
      <c r="K246" s="8">
        <v>0</v>
      </c>
      <c r="L246" s="8">
        <v>102</v>
      </c>
      <c r="M246" s="8">
        <v>39896600</v>
      </c>
      <c r="N246" s="8">
        <v>87</v>
      </c>
      <c r="O246" s="8">
        <v>29931000</v>
      </c>
      <c r="P246" s="8">
        <v>12</v>
      </c>
      <c r="Q246" s="8">
        <v>9458400</v>
      </c>
      <c r="R246" s="8">
        <v>3</v>
      </c>
      <c r="S246" s="8">
        <v>507200</v>
      </c>
      <c r="T246" s="13">
        <v>191897000</v>
      </c>
      <c r="U246" s="9">
        <f t="shared" si="19"/>
        <v>0.7746520268685806</v>
      </c>
      <c r="V246" s="10">
        <f t="shared" si="20"/>
        <v>1058</v>
      </c>
      <c r="W246" s="10">
        <f t="shared" si="21"/>
        <v>149160600</v>
      </c>
      <c r="X246" s="10">
        <f t="shared" si="22"/>
        <v>140504.15879017013</v>
      </c>
      <c r="Y246" s="11">
        <f t="shared" si="18"/>
        <v>0.0026430845714107047</v>
      </c>
      <c r="Z246" s="13">
        <f t="shared" si="23"/>
        <v>149160600</v>
      </c>
    </row>
    <row r="247" spans="1:26" ht="12.75">
      <c r="A247" s="7" t="s">
        <v>270</v>
      </c>
      <c r="B247" s="7" t="s">
        <v>840</v>
      </c>
      <c r="C247" s="7" t="s">
        <v>819</v>
      </c>
      <c r="D247" s="8">
        <v>642</v>
      </c>
      <c r="E247" s="8">
        <v>21839700</v>
      </c>
      <c r="F247" s="8">
        <v>1764</v>
      </c>
      <c r="G247" s="8">
        <v>304724700</v>
      </c>
      <c r="H247" s="8">
        <v>119</v>
      </c>
      <c r="I247" s="8">
        <v>15779300</v>
      </c>
      <c r="J247" s="8">
        <v>284</v>
      </c>
      <c r="K247" s="8">
        <v>5916100</v>
      </c>
      <c r="L247" s="8">
        <v>63</v>
      </c>
      <c r="M247" s="8">
        <v>49779200</v>
      </c>
      <c r="N247" s="8">
        <v>62</v>
      </c>
      <c r="O247" s="8">
        <v>49145300</v>
      </c>
      <c r="P247" s="8">
        <v>1</v>
      </c>
      <c r="Q247" s="8">
        <v>633900</v>
      </c>
      <c r="R247" s="8">
        <v>0</v>
      </c>
      <c r="S247" s="8">
        <v>0</v>
      </c>
      <c r="T247" s="13">
        <v>398039000</v>
      </c>
      <c r="U247" s="9">
        <f t="shared" si="19"/>
        <v>0.8052075299154103</v>
      </c>
      <c r="V247" s="10">
        <f t="shared" si="20"/>
        <v>1883</v>
      </c>
      <c r="W247" s="10">
        <f t="shared" si="21"/>
        <v>320504000</v>
      </c>
      <c r="X247" s="10">
        <f t="shared" si="22"/>
        <v>170209.24057355284</v>
      </c>
      <c r="Y247" s="11">
        <f t="shared" si="18"/>
        <v>0</v>
      </c>
      <c r="Z247" s="13">
        <f t="shared" si="23"/>
        <v>304724700</v>
      </c>
    </row>
    <row r="248" spans="1:26" ht="12.75">
      <c r="A248" s="7" t="s">
        <v>271</v>
      </c>
      <c r="B248" s="7" t="s">
        <v>841</v>
      </c>
      <c r="C248" s="7" t="s">
        <v>842</v>
      </c>
      <c r="D248" s="8">
        <v>632</v>
      </c>
      <c r="E248" s="8">
        <v>93670800</v>
      </c>
      <c r="F248" s="8">
        <v>10745</v>
      </c>
      <c r="G248" s="8">
        <v>1431261300</v>
      </c>
      <c r="H248" s="8">
        <v>0</v>
      </c>
      <c r="I248" s="8">
        <v>0</v>
      </c>
      <c r="J248" s="8">
        <v>0</v>
      </c>
      <c r="K248" s="8">
        <v>0</v>
      </c>
      <c r="L248" s="8">
        <v>1676</v>
      </c>
      <c r="M248" s="8">
        <v>818231200</v>
      </c>
      <c r="N248" s="8">
        <v>1193</v>
      </c>
      <c r="O248" s="8">
        <v>344741300</v>
      </c>
      <c r="P248" s="8">
        <v>143</v>
      </c>
      <c r="Q248" s="8">
        <v>370586600</v>
      </c>
      <c r="R248" s="8">
        <v>340</v>
      </c>
      <c r="S248" s="8">
        <v>102903300</v>
      </c>
      <c r="T248" s="13">
        <v>2343163300</v>
      </c>
      <c r="U248" s="9">
        <f t="shared" si="19"/>
        <v>0.6108243928197408</v>
      </c>
      <c r="V248" s="10">
        <f t="shared" si="20"/>
        <v>10745</v>
      </c>
      <c r="W248" s="10">
        <f t="shared" si="21"/>
        <v>1534164600</v>
      </c>
      <c r="X248" s="10">
        <f t="shared" si="22"/>
        <v>133202.5407166124</v>
      </c>
      <c r="Y248" s="11">
        <f t="shared" si="18"/>
        <v>0.043916401387816204</v>
      </c>
      <c r="Z248" s="13">
        <f t="shared" si="23"/>
        <v>1534164600</v>
      </c>
    </row>
    <row r="249" spans="1:26" ht="12.75">
      <c r="A249" s="7" t="s">
        <v>272</v>
      </c>
      <c r="B249" s="7" t="s">
        <v>843</v>
      </c>
      <c r="C249" s="7" t="s">
        <v>842</v>
      </c>
      <c r="D249" s="8">
        <v>6</v>
      </c>
      <c r="E249" s="8">
        <v>364200</v>
      </c>
      <c r="F249" s="8">
        <v>328</v>
      </c>
      <c r="G249" s="8">
        <v>24041500</v>
      </c>
      <c r="H249" s="8">
        <v>0</v>
      </c>
      <c r="I249" s="8">
        <v>0</v>
      </c>
      <c r="J249" s="8">
        <v>0</v>
      </c>
      <c r="K249" s="8">
        <v>0</v>
      </c>
      <c r="L249" s="8">
        <v>45</v>
      </c>
      <c r="M249" s="8">
        <v>14611500</v>
      </c>
      <c r="N249" s="8">
        <v>26</v>
      </c>
      <c r="O249" s="8">
        <v>3162500</v>
      </c>
      <c r="P249" s="8">
        <v>7</v>
      </c>
      <c r="Q249" s="8">
        <v>9954700</v>
      </c>
      <c r="R249" s="8">
        <v>12</v>
      </c>
      <c r="S249" s="8">
        <v>1494300</v>
      </c>
      <c r="T249" s="13">
        <v>39017200</v>
      </c>
      <c r="U249" s="9">
        <f t="shared" si="19"/>
        <v>0.6161769681063736</v>
      </c>
      <c r="V249" s="10">
        <f t="shared" si="20"/>
        <v>328</v>
      </c>
      <c r="W249" s="10">
        <f t="shared" si="21"/>
        <v>25535800</v>
      </c>
      <c r="X249" s="10">
        <f t="shared" si="22"/>
        <v>73297.25609756098</v>
      </c>
      <c r="Y249" s="11">
        <f t="shared" si="18"/>
        <v>0.03829849399751904</v>
      </c>
      <c r="Z249" s="13">
        <f t="shared" si="23"/>
        <v>25535800</v>
      </c>
    </row>
    <row r="250" spans="1:26" ht="12.75">
      <c r="A250" s="7" t="s">
        <v>273</v>
      </c>
      <c r="B250" s="7" t="s">
        <v>844</v>
      </c>
      <c r="C250" s="7" t="s">
        <v>842</v>
      </c>
      <c r="D250" s="8">
        <v>28</v>
      </c>
      <c r="E250" s="8">
        <v>1610100</v>
      </c>
      <c r="F250" s="8">
        <v>2282</v>
      </c>
      <c r="G250" s="8">
        <v>314446100</v>
      </c>
      <c r="H250" s="8">
        <v>0</v>
      </c>
      <c r="I250" s="8">
        <v>0</v>
      </c>
      <c r="J250" s="8">
        <v>0</v>
      </c>
      <c r="K250" s="8">
        <v>0</v>
      </c>
      <c r="L250" s="8">
        <v>278</v>
      </c>
      <c r="M250" s="8">
        <v>87525500</v>
      </c>
      <c r="N250" s="8">
        <v>131</v>
      </c>
      <c r="O250" s="8">
        <v>37066600</v>
      </c>
      <c r="P250" s="8">
        <v>74</v>
      </c>
      <c r="Q250" s="8">
        <v>15750500</v>
      </c>
      <c r="R250" s="8">
        <v>73</v>
      </c>
      <c r="S250" s="8">
        <v>34708400</v>
      </c>
      <c r="T250" s="13">
        <v>403581700</v>
      </c>
      <c r="U250" s="9">
        <f t="shared" si="19"/>
        <v>0.7791386477632658</v>
      </c>
      <c r="V250" s="10">
        <f t="shared" si="20"/>
        <v>2282</v>
      </c>
      <c r="W250" s="10">
        <f t="shared" si="21"/>
        <v>349154500</v>
      </c>
      <c r="X250" s="10">
        <f t="shared" si="22"/>
        <v>137794.08413672217</v>
      </c>
      <c r="Y250" s="11">
        <f t="shared" si="18"/>
        <v>0.08600092620651531</v>
      </c>
      <c r="Z250" s="13">
        <f t="shared" si="23"/>
        <v>349154500</v>
      </c>
    </row>
    <row r="251" spans="1:26" ht="12.75">
      <c r="A251" s="7" t="s">
        <v>274</v>
      </c>
      <c r="B251" s="7" t="s">
        <v>845</v>
      </c>
      <c r="C251" s="7" t="s">
        <v>842</v>
      </c>
      <c r="D251" s="8">
        <v>84</v>
      </c>
      <c r="E251" s="8">
        <v>6028790</v>
      </c>
      <c r="F251" s="8">
        <v>1931</v>
      </c>
      <c r="G251" s="8">
        <v>265101585</v>
      </c>
      <c r="H251" s="8">
        <v>0</v>
      </c>
      <c r="I251" s="8">
        <v>0</v>
      </c>
      <c r="J251" s="8">
        <v>0</v>
      </c>
      <c r="K251" s="8">
        <v>0</v>
      </c>
      <c r="L251" s="8">
        <v>418</v>
      </c>
      <c r="M251" s="8">
        <v>207734720</v>
      </c>
      <c r="N251" s="8">
        <v>269</v>
      </c>
      <c r="O251" s="8">
        <v>63858360</v>
      </c>
      <c r="P251" s="8">
        <v>75</v>
      </c>
      <c r="Q251" s="8">
        <v>126250160</v>
      </c>
      <c r="R251" s="8">
        <v>74</v>
      </c>
      <c r="S251" s="8">
        <v>17626200</v>
      </c>
      <c r="T251" s="13">
        <v>478865095</v>
      </c>
      <c r="U251" s="9">
        <f t="shared" si="19"/>
        <v>0.5536039017418883</v>
      </c>
      <c r="V251" s="10">
        <f t="shared" si="20"/>
        <v>1931</v>
      </c>
      <c r="W251" s="10">
        <f t="shared" si="21"/>
        <v>282727785</v>
      </c>
      <c r="X251" s="10">
        <f t="shared" si="22"/>
        <v>137287.2009321595</v>
      </c>
      <c r="Y251" s="11">
        <f t="shared" si="18"/>
        <v>0.03680827895798085</v>
      </c>
      <c r="Z251" s="13">
        <f t="shared" si="23"/>
        <v>282727785</v>
      </c>
    </row>
    <row r="252" spans="1:26" ht="12.75">
      <c r="A252" s="7" t="s">
        <v>275</v>
      </c>
      <c r="B252" s="7" t="s">
        <v>846</v>
      </c>
      <c r="C252" s="7" t="s">
        <v>842</v>
      </c>
      <c r="D252" s="8">
        <v>195</v>
      </c>
      <c r="E252" s="8">
        <v>39788400</v>
      </c>
      <c r="F252" s="8">
        <v>8626</v>
      </c>
      <c r="G252" s="8">
        <v>1428898300</v>
      </c>
      <c r="H252" s="8">
        <v>0</v>
      </c>
      <c r="I252" s="8">
        <v>0</v>
      </c>
      <c r="J252" s="8">
        <v>0</v>
      </c>
      <c r="K252" s="8">
        <v>0</v>
      </c>
      <c r="L252" s="8">
        <v>1451</v>
      </c>
      <c r="M252" s="8">
        <v>957158700</v>
      </c>
      <c r="N252" s="8">
        <v>984</v>
      </c>
      <c r="O252" s="8">
        <v>467483400</v>
      </c>
      <c r="P252" s="8">
        <v>62</v>
      </c>
      <c r="Q252" s="8">
        <v>65272700</v>
      </c>
      <c r="R252" s="8">
        <v>405</v>
      </c>
      <c r="S252" s="8">
        <v>424402600</v>
      </c>
      <c r="T252" s="13">
        <v>2425845400</v>
      </c>
      <c r="U252" s="9">
        <f t="shared" si="19"/>
        <v>0.589031065211328</v>
      </c>
      <c r="V252" s="10">
        <f t="shared" si="20"/>
        <v>8626</v>
      </c>
      <c r="W252" s="10">
        <f t="shared" si="21"/>
        <v>1853300900</v>
      </c>
      <c r="X252" s="10">
        <f t="shared" si="22"/>
        <v>165650.1623000232</v>
      </c>
      <c r="Y252" s="11">
        <f t="shared" si="18"/>
        <v>0.17495039049067182</v>
      </c>
      <c r="Z252" s="13">
        <f t="shared" si="23"/>
        <v>1853300900</v>
      </c>
    </row>
    <row r="253" spans="1:26" ht="12.75">
      <c r="A253" s="7" t="s">
        <v>276</v>
      </c>
      <c r="B253" s="7" t="s">
        <v>847</v>
      </c>
      <c r="C253" s="7" t="s">
        <v>842</v>
      </c>
      <c r="D253" s="8">
        <v>4579</v>
      </c>
      <c r="E253" s="8">
        <v>347837200</v>
      </c>
      <c r="F253" s="8">
        <v>31933</v>
      </c>
      <c r="G253" s="8">
        <v>2874231347</v>
      </c>
      <c r="H253" s="8">
        <v>0</v>
      </c>
      <c r="I253" s="8">
        <v>0</v>
      </c>
      <c r="J253" s="8">
        <v>0</v>
      </c>
      <c r="K253" s="8">
        <v>0</v>
      </c>
      <c r="L253" s="8">
        <v>5940</v>
      </c>
      <c r="M253" s="8">
        <v>2069835748</v>
      </c>
      <c r="N253" s="8">
        <v>3442</v>
      </c>
      <c r="O253" s="8">
        <v>1134319798</v>
      </c>
      <c r="P253" s="8">
        <v>760</v>
      </c>
      <c r="Q253" s="8">
        <v>520073600</v>
      </c>
      <c r="R253" s="8">
        <v>1738</v>
      </c>
      <c r="S253" s="8">
        <v>415442350</v>
      </c>
      <c r="T253" s="13">
        <v>5291904295</v>
      </c>
      <c r="U253" s="9">
        <f t="shared" si="19"/>
        <v>0.5431374391475082</v>
      </c>
      <c r="V253" s="10">
        <f t="shared" si="20"/>
        <v>31933</v>
      </c>
      <c r="W253" s="10">
        <f t="shared" si="21"/>
        <v>3289673697</v>
      </c>
      <c r="X253" s="10">
        <f t="shared" si="22"/>
        <v>90008.18422948048</v>
      </c>
      <c r="Y253" s="11">
        <f t="shared" si="18"/>
        <v>0.07850526518261608</v>
      </c>
      <c r="Z253" s="13">
        <f t="shared" si="23"/>
        <v>3289673697</v>
      </c>
    </row>
    <row r="254" spans="1:26" ht="12.75">
      <c r="A254" s="7" t="s">
        <v>277</v>
      </c>
      <c r="B254" s="7" t="s">
        <v>848</v>
      </c>
      <c r="C254" s="7" t="s">
        <v>842</v>
      </c>
      <c r="D254" s="8">
        <v>187</v>
      </c>
      <c r="E254" s="8">
        <v>16483600</v>
      </c>
      <c r="F254" s="8">
        <v>7092</v>
      </c>
      <c r="G254" s="8">
        <v>658807600</v>
      </c>
      <c r="H254" s="8">
        <v>0</v>
      </c>
      <c r="I254" s="8">
        <v>0</v>
      </c>
      <c r="J254" s="8">
        <v>0</v>
      </c>
      <c r="K254" s="8">
        <v>0</v>
      </c>
      <c r="L254" s="8">
        <v>856</v>
      </c>
      <c r="M254" s="8">
        <v>381390300</v>
      </c>
      <c r="N254" s="8">
        <v>493</v>
      </c>
      <c r="O254" s="8">
        <v>97793900</v>
      </c>
      <c r="P254" s="8">
        <v>223</v>
      </c>
      <c r="Q254" s="8">
        <v>248465800</v>
      </c>
      <c r="R254" s="8">
        <v>140</v>
      </c>
      <c r="S254" s="8">
        <v>35130600</v>
      </c>
      <c r="T254" s="13">
        <v>1056681500</v>
      </c>
      <c r="U254" s="9">
        <f t="shared" si="19"/>
        <v>0.6234684718148278</v>
      </c>
      <c r="V254" s="10">
        <f t="shared" si="20"/>
        <v>7092</v>
      </c>
      <c r="W254" s="10">
        <f t="shared" si="21"/>
        <v>693938200</v>
      </c>
      <c r="X254" s="10">
        <f t="shared" si="22"/>
        <v>92894.47264523407</v>
      </c>
      <c r="Y254" s="11">
        <f t="shared" si="18"/>
        <v>0.03324615790093798</v>
      </c>
      <c r="Z254" s="13">
        <f t="shared" si="23"/>
        <v>693938200</v>
      </c>
    </row>
    <row r="255" spans="1:26" ht="12.75">
      <c r="A255" s="7" t="s">
        <v>278</v>
      </c>
      <c r="B255" s="7" t="s">
        <v>849</v>
      </c>
      <c r="C255" s="7" t="s">
        <v>842</v>
      </c>
      <c r="D255" s="8">
        <v>418</v>
      </c>
      <c r="E255" s="8">
        <v>63317700</v>
      </c>
      <c r="F255" s="8">
        <v>9907</v>
      </c>
      <c r="G255" s="8">
        <v>1268049700</v>
      </c>
      <c r="H255" s="8">
        <v>0</v>
      </c>
      <c r="I255" s="8">
        <v>0</v>
      </c>
      <c r="J255" s="8">
        <v>0</v>
      </c>
      <c r="K255" s="8">
        <v>0</v>
      </c>
      <c r="L255" s="8">
        <v>1060</v>
      </c>
      <c r="M255" s="8">
        <v>1039830500</v>
      </c>
      <c r="N255" s="8">
        <v>656</v>
      </c>
      <c r="O255" s="8">
        <v>552827700</v>
      </c>
      <c r="P255" s="8">
        <v>228</v>
      </c>
      <c r="Q255" s="8">
        <v>310331100</v>
      </c>
      <c r="R255" s="8">
        <v>176</v>
      </c>
      <c r="S255" s="8">
        <v>176671700</v>
      </c>
      <c r="T255" s="13">
        <v>2371197900</v>
      </c>
      <c r="U255" s="9">
        <f t="shared" si="19"/>
        <v>0.5347717708420711</v>
      </c>
      <c r="V255" s="10">
        <f t="shared" si="20"/>
        <v>9907</v>
      </c>
      <c r="W255" s="10">
        <f t="shared" si="21"/>
        <v>1444721400</v>
      </c>
      <c r="X255" s="10">
        <f t="shared" si="22"/>
        <v>127995.32653679217</v>
      </c>
      <c r="Y255" s="11">
        <f t="shared" si="18"/>
        <v>0.0745073618697115</v>
      </c>
      <c r="Z255" s="13">
        <f t="shared" si="23"/>
        <v>1444721400</v>
      </c>
    </row>
    <row r="256" spans="1:26" ht="12.75">
      <c r="A256" s="7" t="s">
        <v>279</v>
      </c>
      <c r="B256" s="7" t="s">
        <v>850</v>
      </c>
      <c r="C256" s="7" t="s">
        <v>842</v>
      </c>
      <c r="D256" s="8">
        <v>342</v>
      </c>
      <c r="E256" s="8">
        <v>95836100</v>
      </c>
      <c r="F256" s="8">
        <v>4461</v>
      </c>
      <c r="G256" s="8">
        <v>707731400</v>
      </c>
      <c r="H256" s="8">
        <v>0</v>
      </c>
      <c r="I256" s="8">
        <v>0</v>
      </c>
      <c r="J256" s="8">
        <v>0</v>
      </c>
      <c r="K256" s="8">
        <v>0</v>
      </c>
      <c r="L256" s="8">
        <v>390</v>
      </c>
      <c r="M256" s="8">
        <v>1698926000</v>
      </c>
      <c r="N256" s="8">
        <v>223</v>
      </c>
      <c r="O256" s="8">
        <v>765835400</v>
      </c>
      <c r="P256" s="8">
        <v>156</v>
      </c>
      <c r="Q256" s="8">
        <v>916254400</v>
      </c>
      <c r="R256" s="8">
        <v>11</v>
      </c>
      <c r="S256" s="8">
        <v>16836200</v>
      </c>
      <c r="T256" s="13">
        <v>2502493500</v>
      </c>
      <c r="U256" s="9">
        <f t="shared" si="19"/>
        <v>0.2828104848224381</v>
      </c>
      <c r="V256" s="10">
        <f t="shared" si="20"/>
        <v>4461</v>
      </c>
      <c r="W256" s="10">
        <f t="shared" si="21"/>
        <v>724567600</v>
      </c>
      <c r="X256" s="10">
        <f t="shared" si="22"/>
        <v>158648.59896884108</v>
      </c>
      <c r="Y256" s="11">
        <f t="shared" si="18"/>
        <v>0.0067277697224788</v>
      </c>
      <c r="Z256" s="13">
        <f t="shared" si="23"/>
        <v>724567600</v>
      </c>
    </row>
    <row r="257" spans="1:26" ht="12.75">
      <c r="A257" s="7" t="s">
        <v>280</v>
      </c>
      <c r="B257" s="7" t="s">
        <v>851</v>
      </c>
      <c r="C257" s="7" t="s">
        <v>842</v>
      </c>
      <c r="D257" s="8">
        <v>186</v>
      </c>
      <c r="E257" s="8">
        <v>17414000</v>
      </c>
      <c r="F257" s="8">
        <v>4881</v>
      </c>
      <c r="G257" s="8">
        <v>640306300</v>
      </c>
      <c r="H257" s="8">
        <v>0</v>
      </c>
      <c r="I257" s="8">
        <v>0</v>
      </c>
      <c r="J257" s="8">
        <v>0</v>
      </c>
      <c r="K257" s="8">
        <v>0</v>
      </c>
      <c r="L257" s="8">
        <v>2223</v>
      </c>
      <c r="M257" s="8">
        <v>743233600</v>
      </c>
      <c r="N257" s="8">
        <v>1389</v>
      </c>
      <c r="O257" s="8">
        <v>434265700</v>
      </c>
      <c r="P257" s="8">
        <v>118</v>
      </c>
      <c r="Q257" s="8">
        <v>41472200</v>
      </c>
      <c r="R257" s="8">
        <v>716</v>
      </c>
      <c r="S257" s="8">
        <v>267495700</v>
      </c>
      <c r="T257" s="13">
        <v>1400953900</v>
      </c>
      <c r="U257" s="9">
        <f t="shared" si="19"/>
        <v>0.4570502284193648</v>
      </c>
      <c r="V257" s="10">
        <f t="shared" si="20"/>
        <v>4881</v>
      </c>
      <c r="W257" s="10">
        <f t="shared" si="21"/>
        <v>907802000</v>
      </c>
      <c r="X257" s="10">
        <f t="shared" si="22"/>
        <v>131183.42552755584</v>
      </c>
      <c r="Y257" s="11">
        <f t="shared" si="18"/>
        <v>0.19093825999556446</v>
      </c>
      <c r="Z257" s="13">
        <f t="shared" si="23"/>
        <v>907802000</v>
      </c>
    </row>
    <row r="258" spans="1:26" ht="12.75">
      <c r="A258" s="7" t="s">
        <v>281</v>
      </c>
      <c r="B258" s="7" t="s">
        <v>852</v>
      </c>
      <c r="C258" s="7" t="s">
        <v>842</v>
      </c>
      <c r="D258" s="8">
        <v>228</v>
      </c>
      <c r="E258" s="8">
        <v>86473430</v>
      </c>
      <c r="F258" s="8">
        <v>2418</v>
      </c>
      <c r="G258" s="8">
        <v>446933740</v>
      </c>
      <c r="H258" s="8">
        <v>0</v>
      </c>
      <c r="I258" s="8">
        <v>0</v>
      </c>
      <c r="J258" s="8">
        <v>0</v>
      </c>
      <c r="K258" s="8">
        <v>0</v>
      </c>
      <c r="L258" s="8">
        <v>218</v>
      </c>
      <c r="M258" s="8">
        <v>439566153</v>
      </c>
      <c r="N258" s="8">
        <v>69</v>
      </c>
      <c r="O258" s="8">
        <v>321972403</v>
      </c>
      <c r="P258" s="8">
        <v>29</v>
      </c>
      <c r="Q258" s="8">
        <v>60167600</v>
      </c>
      <c r="R258" s="8">
        <v>120</v>
      </c>
      <c r="S258" s="8">
        <v>57426150</v>
      </c>
      <c r="T258" s="13">
        <v>972973323</v>
      </c>
      <c r="U258" s="9">
        <f t="shared" si="19"/>
        <v>0.4593484008605239</v>
      </c>
      <c r="V258" s="10">
        <f t="shared" si="20"/>
        <v>2418</v>
      </c>
      <c r="W258" s="10">
        <f t="shared" si="21"/>
        <v>504359890</v>
      </c>
      <c r="X258" s="10">
        <f t="shared" si="22"/>
        <v>184836.12076095946</v>
      </c>
      <c r="Y258" s="11">
        <f aca="true" t="shared" si="24" ref="Y258:Y321">S258/T258</f>
        <v>0.0590212996004208</v>
      </c>
      <c r="Z258" s="13">
        <f t="shared" si="23"/>
        <v>504359890</v>
      </c>
    </row>
    <row r="259" spans="1:26" ht="12.75">
      <c r="A259" s="7" t="s">
        <v>282</v>
      </c>
      <c r="B259" s="7" t="s">
        <v>853</v>
      </c>
      <c r="C259" s="7" t="s">
        <v>842</v>
      </c>
      <c r="D259" s="8">
        <v>416</v>
      </c>
      <c r="E259" s="8">
        <v>38922200</v>
      </c>
      <c r="F259" s="8">
        <v>3950</v>
      </c>
      <c r="G259" s="8">
        <v>418525700</v>
      </c>
      <c r="H259" s="8">
        <v>0</v>
      </c>
      <c r="I259" s="8">
        <v>0</v>
      </c>
      <c r="J259" s="8">
        <v>0</v>
      </c>
      <c r="K259" s="8">
        <v>0</v>
      </c>
      <c r="L259" s="8">
        <v>1325</v>
      </c>
      <c r="M259" s="8">
        <v>467070500</v>
      </c>
      <c r="N259" s="8">
        <v>734</v>
      </c>
      <c r="O259" s="8">
        <v>233595800</v>
      </c>
      <c r="P259" s="8">
        <v>187</v>
      </c>
      <c r="Q259" s="8">
        <v>53709900</v>
      </c>
      <c r="R259" s="8">
        <v>404</v>
      </c>
      <c r="S259" s="8">
        <v>179764800</v>
      </c>
      <c r="T259" s="13">
        <v>924518400</v>
      </c>
      <c r="U259" s="9">
        <f aca="true" t="shared" si="25" ref="U259:U322">(G259+I259)/T259</f>
        <v>0.4526959117309077</v>
      </c>
      <c r="V259" s="10">
        <f aca="true" t="shared" si="26" ref="V259:V322">F259+H259</f>
        <v>3950</v>
      </c>
      <c r="W259" s="10">
        <f aca="true" t="shared" si="27" ref="W259:W322">G259+I259+S259</f>
        <v>598290500</v>
      </c>
      <c r="X259" s="10">
        <f aca="true" t="shared" si="28" ref="X259:X322">(G259+I259)/V259</f>
        <v>105955.87341772152</v>
      </c>
      <c r="Y259" s="11">
        <f t="shared" si="24"/>
        <v>0.1944415600598106</v>
      </c>
      <c r="Z259" s="13">
        <f aca="true" t="shared" si="29" ref="Z259:Z322">S259+G259</f>
        <v>598290500</v>
      </c>
    </row>
    <row r="260" spans="1:26" ht="12.75">
      <c r="A260" s="7" t="s">
        <v>283</v>
      </c>
      <c r="B260" s="7" t="s">
        <v>854</v>
      </c>
      <c r="C260" s="7" t="s">
        <v>855</v>
      </c>
      <c r="D260" s="8">
        <v>168</v>
      </c>
      <c r="E260" s="8">
        <v>19513914</v>
      </c>
      <c r="F260" s="8">
        <v>1384</v>
      </c>
      <c r="G260" s="8">
        <v>570932700</v>
      </c>
      <c r="H260" s="8">
        <v>228</v>
      </c>
      <c r="I260" s="8">
        <v>92534800</v>
      </c>
      <c r="J260" s="8">
        <v>368</v>
      </c>
      <c r="K260" s="8">
        <v>4190318</v>
      </c>
      <c r="L260" s="8">
        <v>33</v>
      </c>
      <c r="M260" s="8">
        <v>24761988</v>
      </c>
      <c r="N260" s="8">
        <v>29</v>
      </c>
      <c r="O260" s="8">
        <v>21808288</v>
      </c>
      <c r="P260" s="8">
        <v>3</v>
      </c>
      <c r="Q260" s="8">
        <v>2534800</v>
      </c>
      <c r="R260" s="8">
        <v>1</v>
      </c>
      <c r="S260" s="8">
        <v>418900</v>
      </c>
      <c r="T260" s="13">
        <v>711933720</v>
      </c>
      <c r="U260" s="9">
        <f t="shared" si="25"/>
        <v>0.9319231290238648</v>
      </c>
      <c r="V260" s="10">
        <f t="shared" si="26"/>
        <v>1612</v>
      </c>
      <c r="W260" s="10">
        <f t="shared" si="27"/>
        <v>663886400</v>
      </c>
      <c r="X260" s="10">
        <f t="shared" si="28"/>
        <v>411580.33498759306</v>
      </c>
      <c r="Y260" s="11">
        <f t="shared" si="24"/>
        <v>0.0005883974704836288</v>
      </c>
      <c r="Z260" s="13">
        <f t="shared" si="29"/>
        <v>571351600</v>
      </c>
    </row>
    <row r="261" spans="1:26" ht="12.75">
      <c r="A261" s="7" t="s">
        <v>284</v>
      </c>
      <c r="B261" s="7" t="s">
        <v>856</v>
      </c>
      <c r="C261" s="7" t="s">
        <v>855</v>
      </c>
      <c r="D261" s="8">
        <v>169</v>
      </c>
      <c r="E261" s="8">
        <v>9599600</v>
      </c>
      <c r="F261" s="8">
        <v>1258</v>
      </c>
      <c r="G261" s="8">
        <v>437534900</v>
      </c>
      <c r="H261" s="8">
        <v>125</v>
      </c>
      <c r="I261" s="8">
        <v>38994800</v>
      </c>
      <c r="J261" s="8">
        <v>219</v>
      </c>
      <c r="K261" s="8">
        <v>2041358</v>
      </c>
      <c r="L261" s="8">
        <v>30</v>
      </c>
      <c r="M261" s="8">
        <v>29340300</v>
      </c>
      <c r="N261" s="8">
        <v>23</v>
      </c>
      <c r="O261" s="8">
        <v>21067200</v>
      </c>
      <c r="P261" s="8">
        <v>7</v>
      </c>
      <c r="Q261" s="8">
        <v>8273100</v>
      </c>
      <c r="R261" s="8">
        <v>0</v>
      </c>
      <c r="S261" s="8">
        <v>0</v>
      </c>
      <c r="T261" s="13">
        <v>517510958</v>
      </c>
      <c r="U261" s="9">
        <f t="shared" si="25"/>
        <v>0.920810840105921</v>
      </c>
      <c r="V261" s="10">
        <f t="shared" si="26"/>
        <v>1383</v>
      </c>
      <c r="W261" s="10">
        <f t="shared" si="27"/>
        <v>476529700</v>
      </c>
      <c r="X261" s="10">
        <f t="shared" si="28"/>
        <v>344562.3282718727</v>
      </c>
      <c r="Y261" s="11">
        <f t="shared" si="24"/>
        <v>0</v>
      </c>
      <c r="Z261" s="13">
        <f t="shared" si="29"/>
        <v>437534900</v>
      </c>
    </row>
    <row r="262" spans="1:26" ht="12.75">
      <c r="A262" s="7" t="s">
        <v>285</v>
      </c>
      <c r="B262" s="7" t="s">
        <v>857</v>
      </c>
      <c r="C262" s="7" t="s">
        <v>855</v>
      </c>
      <c r="D262" s="8">
        <v>41</v>
      </c>
      <c r="E262" s="8">
        <v>494000</v>
      </c>
      <c r="F262" s="8">
        <v>315</v>
      </c>
      <c r="G262" s="8">
        <v>46159300</v>
      </c>
      <c r="H262" s="8">
        <v>2</v>
      </c>
      <c r="I262" s="8">
        <v>426400</v>
      </c>
      <c r="J262" s="8">
        <v>7</v>
      </c>
      <c r="K262" s="8">
        <v>115700</v>
      </c>
      <c r="L262" s="8">
        <v>23</v>
      </c>
      <c r="M262" s="8">
        <v>11733700</v>
      </c>
      <c r="N262" s="8">
        <v>15</v>
      </c>
      <c r="O262" s="8">
        <v>8559300</v>
      </c>
      <c r="P262" s="8">
        <v>5</v>
      </c>
      <c r="Q262" s="8">
        <v>2450100</v>
      </c>
      <c r="R262" s="8">
        <v>3</v>
      </c>
      <c r="S262" s="8">
        <v>724300</v>
      </c>
      <c r="T262" s="13">
        <v>58929100</v>
      </c>
      <c r="U262" s="9">
        <f t="shared" si="25"/>
        <v>0.7905381212338216</v>
      </c>
      <c r="V262" s="10">
        <f t="shared" si="26"/>
        <v>317</v>
      </c>
      <c r="W262" s="10">
        <f t="shared" si="27"/>
        <v>47310000</v>
      </c>
      <c r="X262" s="10">
        <f t="shared" si="28"/>
        <v>146958.04416403786</v>
      </c>
      <c r="Y262" s="11">
        <f t="shared" si="24"/>
        <v>0.012291041268235898</v>
      </c>
      <c r="Z262" s="13">
        <f t="shared" si="29"/>
        <v>46883600</v>
      </c>
    </row>
    <row r="263" spans="1:26" ht="12.75">
      <c r="A263" s="7" t="s">
        <v>286</v>
      </c>
      <c r="B263" s="7" t="s">
        <v>858</v>
      </c>
      <c r="C263" s="7" t="s">
        <v>855</v>
      </c>
      <c r="D263" s="8">
        <v>68</v>
      </c>
      <c r="E263" s="8">
        <v>1536100</v>
      </c>
      <c r="F263" s="8">
        <v>383</v>
      </c>
      <c r="G263" s="8">
        <v>75688800</v>
      </c>
      <c r="H263" s="8">
        <v>7</v>
      </c>
      <c r="I263" s="8">
        <v>1439500</v>
      </c>
      <c r="J263" s="8">
        <v>20</v>
      </c>
      <c r="K263" s="8">
        <v>28805</v>
      </c>
      <c r="L263" s="8">
        <v>30</v>
      </c>
      <c r="M263" s="8">
        <v>9214044</v>
      </c>
      <c r="N263" s="8">
        <v>28</v>
      </c>
      <c r="O263" s="8">
        <v>8919644</v>
      </c>
      <c r="P263" s="8">
        <v>0</v>
      </c>
      <c r="Q263" s="8">
        <v>0</v>
      </c>
      <c r="R263" s="8">
        <v>2</v>
      </c>
      <c r="S263" s="8">
        <v>294400</v>
      </c>
      <c r="T263" s="13">
        <v>87907249</v>
      </c>
      <c r="U263" s="9">
        <f t="shared" si="25"/>
        <v>0.877382705947265</v>
      </c>
      <c r="V263" s="10">
        <f t="shared" si="26"/>
        <v>390</v>
      </c>
      <c r="W263" s="10">
        <f t="shared" si="27"/>
        <v>77422700</v>
      </c>
      <c r="X263" s="10">
        <f t="shared" si="28"/>
        <v>197764.87179487178</v>
      </c>
      <c r="Y263" s="11">
        <f t="shared" si="24"/>
        <v>0.003348984336888986</v>
      </c>
      <c r="Z263" s="13">
        <f t="shared" si="29"/>
        <v>75983200</v>
      </c>
    </row>
    <row r="264" spans="1:26" ht="12.75">
      <c r="A264" s="7" t="s">
        <v>287</v>
      </c>
      <c r="B264" s="7" t="s">
        <v>859</v>
      </c>
      <c r="C264" s="7" t="s">
        <v>855</v>
      </c>
      <c r="D264" s="8">
        <v>39</v>
      </c>
      <c r="E264" s="8">
        <v>3572500</v>
      </c>
      <c r="F264" s="8">
        <v>855</v>
      </c>
      <c r="G264" s="8">
        <v>233099000</v>
      </c>
      <c r="H264" s="8">
        <v>1</v>
      </c>
      <c r="I264" s="8">
        <v>173000</v>
      </c>
      <c r="J264" s="8">
        <v>4</v>
      </c>
      <c r="K264" s="8">
        <v>74100</v>
      </c>
      <c r="L264" s="8">
        <v>131</v>
      </c>
      <c r="M264" s="8">
        <v>73175400</v>
      </c>
      <c r="N264" s="8">
        <v>123</v>
      </c>
      <c r="O264" s="8">
        <v>67088300</v>
      </c>
      <c r="P264" s="8">
        <v>0</v>
      </c>
      <c r="Q264" s="8">
        <v>0</v>
      </c>
      <c r="R264" s="8">
        <v>8</v>
      </c>
      <c r="S264" s="8">
        <v>6087100</v>
      </c>
      <c r="T264" s="13">
        <v>310094000</v>
      </c>
      <c r="U264" s="9">
        <f t="shared" si="25"/>
        <v>0.7522622172631525</v>
      </c>
      <c r="V264" s="10">
        <f t="shared" si="26"/>
        <v>856</v>
      </c>
      <c r="W264" s="10">
        <f t="shared" si="27"/>
        <v>239359100</v>
      </c>
      <c r="X264" s="10">
        <f t="shared" si="28"/>
        <v>272514.0186915888</v>
      </c>
      <c r="Y264" s="11">
        <f t="shared" si="24"/>
        <v>0.01962985417325069</v>
      </c>
      <c r="Z264" s="13">
        <f t="shared" si="29"/>
        <v>239186100</v>
      </c>
    </row>
    <row r="265" spans="1:26" ht="12.75">
      <c r="A265" s="7" t="s">
        <v>288</v>
      </c>
      <c r="B265" s="7" t="s">
        <v>860</v>
      </c>
      <c r="C265" s="7" t="s">
        <v>855</v>
      </c>
      <c r="D265" s="8">
        <v>313</v>
      </c>
      <c r="E265" s="8">
        <v>38231900</v>
      </c>
      <c r="F265" s="8">
        <v>4197</v>
      </c>
      <c r="G265" s="8">
        <v>1496003300</v>
      </c>
      <c r="H265" s="8">
        <v>139</v>
      </c>
      <c r="I265" s="8">
        <v>55582700</v>
      </c>
      <c r="J265" s="8">
        <v>238</v>
      </c>
      <c r="K265" s="8">
        <v>2441400</v>
      </c>
      <c r="L265" s="8">
        <v>259</v>
      </c>
      <c r="M265" s="8">
        <v>347990944</v>
      </c>
      <c r="N265" s="8">
        <v>245</v>
      </c>
      <c r="O265" s="8">
        <v>183349544</v>
      </c>
      <c r="P265" s="8">
        <v>9</v>
      </c>
      <c r="Q265" s="8">
        <v>149292000</v>
      </c>
      <c r="R265" s="8">
        <v>5</v>
      </c>
      <c r="S265" s="8">
        <v>15349400</v>
      </c>
      <c r="T265" s="13">
        <v>1940250244</v>
      </c>
      <c r="U265" s="9">
        <f t="shared" si="25"/>
        <v>0.7996834453690191</v>
      </c>
      <c r="V265" s="10">
        <f t="shared" si="26"/>
        <v>4336</v>
      </c>
      <c r="W265" s="10">
        <f t="shared" si="27"/>
        <v>1566935400</v>
      </c>
      <c r="X265" s="10">
        <f t="shared" si="28"/>
        <v>357838.0996309963</v>
      </c>
      <c r="Y265" s="11">
        <f t="shared" si="24"/>
        <v>0.007911041396575648</v>
      </c>
      <c r="Z265" s="13">
        <f t="shared" si="29"/>
        <v>1511352700</v>
      </c>
    </row>
    <row r="266" spans="1:26" ht="12.75">
      <c r="A266" s="7" t="s">
        <v>289</v>
      </c>
      <c r="B266" s="7" t="s">
        <v>861</v>
      </c>
      <c r="C266" s="7" t="s">
        <v>855</v>
      </c>
      <c r="D266" s="8">
        <v>146</v>
      </c>
      <c r="E266" s="8">
        <v>10477600</v>
      </c>
      <c r="F266" s="8">
        <v>1274</v>
      </c>
      <c r="G266" s="8">
        <v>477793300</v>
      </c>
      <c r="H266" s="8">
        <v>460</v>
      </c>
      <c r="I266" s="8">
        <v>211755100</v>
      </c>
      <c r="J266" s="8">
        <v>698</v>
      </c>
      <c r="K266" s="8">
        <v>6657100</v>
      </c>
      <c r="L266" s="8">
        <v>43</v>
      </c>
      <c r="M266" s="8">
        <v>23754500</v>
      </c>
      <c r="N266" s="8">
        <v>32</v>
      </c>
      <c r="O266" s="8">
        <v>15913100</v>
      </c>
      <c r="P266" s="8">
        <v>9</v>
      </c>
      <c r="Q266" s="8">
        <v>6976800</v>
      </c>
      <c r="R266" s="8">
        <v>2</v>
      </c>
      <c r="S266" s="8">
        <v>864600</v>
      </c>
      <c r="T266" s="13">
        <v>730437600</v>
      </c>
      <c r="U266" s="9">
        <f t="shared" si="25"/>
        <v>0.9440209540144154</v>
      </c>
      <c r="V266" s="10">
        <f t="shared" si="26"/>
        <v>1734</v>
      </c>
      <c r="W266" s="10">
        <f t="shared" si="27"/>
        <v>690413000</v>
      </c>
      <c r="X266" s="10">
        <f t="shared" si="28"/>
        <v>397663.4371395617</v>
      </c>
      <c r="Y266" s="11">
        <f t="shared" si="24"/>
        <v>0.0011836740058288346</v>
      </c>
      <c r="Z266" s="13">
        <f t="shared" si="29"/>
        <v>478657900</v>
      </c>
    </row>
    <row r="267" spans="1:26" ht="12.75">
      <c r="A267" s="7" t="s">
        <v>290</v>
      </c>
      <c r="B267" s="7" t="s">
        <v>862</v>
      </c>
      <c r="C267" s="7" t="s">
        <v>855</v>
      </c>
      <c r="D267" s="8">
        <v>180</v>
      </c>
      <c r="E267" s="8">
        <v>8131850</v>
      </c>
      <c r="F267" s="8">
        <v>1220</v>
      </c>
      <c r="G267" s="8">
        <v>277489190</v>
      </c>
      <c r="H267" s="8">
        <v>237</v>
      </c>
      <c r="I267" s="8">
        <v>69656900</v>
      </c>
      <c r="J267" s="8">
        <v>422</v>
      </c>
      <c r="K267" s="8">
        <v>3765474</v>
      </c>
      <c r="L267" s="8">
        <v>61</v>
      </c>
      <c r="M267" s="8">
        <v>38837760</v>
      </c>
      <c r="N267" s="8">
        <v>54</v>
      </c>
      <c r="O267" s="8">
        <v>37048060</v>
      </c>
      <c r="P267" s="8">
        <v>0</v>
      </c>
      <c r="Q267" s="8">
        <v>0</v>
      </c>
      <c r="R267" s="8">
        <v>7</v>
      </c>
      <c r="S267" s="8">
        <v>1789700</v>
      </c>
      <c r="T267" s="13">
        <v>397881174</v>
      </c>
      <c r="U267" s="9">
        <f t="shared" si="25"/>
        <v>0.872486844527105</v>
      </c>
      <c r="V267" s="10">
        <f t="shared" si="26"/>
        <v>1457</v>
      </c>
      <c r="W267" s="10">
        <f t="shared" si="27"/>
        <v>348935790</v>
      </c>
      <c r="X267" s="10">
        <f t="shared" si="28"/>
        <v>238260.87165408372</v>
      </c>
      <c r="Y267" s="11">
        <f t="shared" si="24"/>
        <v>0.0044980766041471465</v>
      </c>
      <c r="Z267" s="13">
        <f t="shared" si="29"/>
        <v>279278890</v>
      </c>
    </row>
    <row r="268" spans="1:26" ht="12.75">
      <c r="A268" s="7" t="s">
        <v>291</v>
      </c>
      <c r="B268" s="7" t="s">
        <v>863</v>
      </c>
      <c r="C268" s="7" t="s">
        <v>855</v>
      </c>
      <c r="D268" s="8">
        <v>34</v>
      </c>
      <c r="E268" s="8">
        <v>2199200</v>
      </c>
      <c r="F268" s="8">
        <v>851</v>
      </c>
      <c r="G268" s="8">
        <v>168630500</v>
      </c>
      <c r="H268" s="8">
        <v>0</v>
      </c>
      <c r="I268" s="8">
        <v>0</v>
      </c>
      <c r="J268" s="8">
        <v>3</v>
      </c>
      <c r="K268" s="8">
        <v>11800</v>
      </c>
      <c r="L268" s="8">
        <v>233</v>
      </c>
      <c r="M268" s="8">
        <v>190050000</v>
      </c>
      <c r="N268" s="8">
        <v>222</v>
      </c>
      <c r="O268" s="8">
        <v>156487600</v>
      </c>
      <c r="P268" s="8">
        <v>2</v>
      </c>
      <c r="Q268" s="8">
        <v>2402300</v>
      </c>
      <c r="R268" s="8">
        <v>9</v>
      </c>
      <c r="S268" s="8">
        <v>31160100</v>
      </c>
      <c r="T268" s="13">
        <v>360891500</v>
      </c>
      <c r="U268" s="9">
        <f t="shared" si="25"/>
        <v>0.4672609357660128</v>
      </c>
      <c r="V268" s="10">
        <f t="shared" si="26"/>
        <v>851</v>
      </c>
      <c r="W268" s="10">
        <f t="shared" si="27"/>
        <v>199790600</v>
      </c>
      <c r="X268" s="10">
        <f t="shared" si="28"/>
        <v>198155.6991774383</v>
      </c>
      <c r="Y268" s="11">
        <f t="shared" si="24"/>
        <v>0.08634201692198348</v>
      </c>
      <c r="Z268" s="13">
        <f t="shared" si="29"/>
        <v>199790600</v>
      </c>
    </row>
    <row r="269" spans="1:26" ht="12.75">
      <c r="A269" s="7" t="s">
        <v>292</v>
      </c>
      <c r="B269" s="7" t="s">
        <v>823</v>
      </c>
      <c r="C269" s="7" t="s">
        <v>855</v>
      </c>
      <c r="D269" s="8">
        <v>64</v>
      </c>
      <c r="E269" s="8">
        <v>6038927</v>
      </c>
      <c r="F269" s="8">
        <v>858</v>
      </c>
      <c r="G269" s="8">
        <v>358422200</v>
      </c>
      <c r="H269" s="8">
        <v>247</v>
      </c>
      <c r="I269" s="8">
        <v>110173300</v>
      </c>
      <c r="J269" s="8">
        <v>395</v>
      </c>
      <c r="K269" s="8">
        <v>5087070</v>
      </c>
      <c r="L269" s="8">
        <v>32</v>
      </c>
      <c r="M269" s="8">
        <v>40683000</v>
      </c>
      <c r="N269" s="8">
        <v>23</v>
      </c>
      <c r="O269" s="8">
        <v>35114800</v>
      </c>
      <c r="P269" s="8">
        <v>6</v>
      </c>
      <c r="Q269" s="8">
        <v>4314400</v>
      </c>
      <c r="R269" s="8">
        <v>3</v>
      </c>
      <c r="S269" s="8">
        <v>1253800</v>
      </c>
      <c r="T269" s="13">
        <v>520404497</v>
      </c>
      <c r="U269" s="9">
        <f t="shared" si="25"/>
        <v>0.9004447553803517</v>
      </c>
      <c r="V269" s="10">
        <f t="shared" si="26"/>
        <v>1105</v>
      </c>
      <c r="W269" s="10">
        <f t="shared" si="27"/>
        <v>469849300</v>
      </c>
      <c r="X269" s="10">
        <f t="shared" si="28"/>
        <v>424068.3257918552</v>
      </c>
      <c r="Y269" s="11">
        <f t="shared" si="24"/>
        <v>0.0024092797184264146</v>
      </c>
      <c r="Z269" s="13">
        <f t="shared" si="29"/>
        <v>359676000</v>
      </c>
    </row>
    <row r="270" spans="1:26" ht="12.75">
      <c r="A270" s="7" t="s">
        <v>293</v>
      </c>
      <c r="B270" s="7" t="s">
        <v>864</v>
      </c>
      <c r="C270" s="7" t="s">
        <v>855</v>
      </c>
      <c r="D270" s="8">
        <v>50</v>
      </c>
      <c r="E270" s="8">
        <v>3806500</v>
      </c>
      <c r="F270" s="8">
        <v>415</v>
      </c>
      <c r="G270" s="8">
        <v>108585800</v>
      </c>
      <c r="H270" s="8">
        <v>2</v>
      </c>
      <c r="I270" s="8">
        <v>898600</v>
      </c>
      <c r="J270" s="8">
        <v>5</v>
      </c>
      <c r="K270" s="8">
        <v>27705</v>
      </c>
      <c r="L270" s="8">
        <v>79</v>
      </c>
      <c r="M270" s="8">
        <v>37284350</v>
      </c>
      <c r="N270" s="8">
        <v>63</v>
      </c>
      <c r="O270" s="8">
        <v>26794400</v>
      </c>
      <c r="P270" s="8">
        <v>6</v>
      </c>
      <c r="Q270" s="8">
        <v>3622350</v>
      </c>
      <c r="R270" s="8">
        <v>10</v>
      </c>
      <c r="S270" s="8">
        <v>6867600</v>
      </c>
      <c r="T270" s="13">
        <v>150602955</v>
      </c>
      <c r="U270" s="9">
        <f t="shared" si="25"/>
        <v>0.7269737834825353</v>
      </c>
      <c r="V270" s="10">
        <f t="shared" si="26"/>
        <v>417</v>
      </c>
      <c r="W270" s="10">
        <f t="shared" si="27"/>
        <v>116352000</v>
      </c>
      <c r="X270" s="10">
        <f t="shared" si="28"/>
        <v>262552.5179856115</v>
      </c>
      <c r="Y270" s="11">
        <f t="shared" si="24"/>
        <v>0.04560069887074925</v>
      </c>
      <c r="Z270" s="13">
        <f t="shared" si="29"/>
        <v>115453400</v>
      </c>
    </row>
    <row r="271" spans="1:26" ht="12.75">
      <c r="A271" s="7" t="s">
        <v>294</v>
      </c>
      <c r="B271" s="7" t="s">
        <v>865</v>
      </c>
      <c r="C271" s="7" t="s">
        <v>855</v>
      </c>
      <c r="D271" s="8">
        <v>44</v>
      </c>
      <c r="E271" s="8">
        <v>1513603</v>
      </c>
      <c r="F271" s="8">
        <v>711</v>
      </c>
      <c r="G271" s="8">
        <v>129220400</v>
      </c>
      <c r="H271" s="8">
        <v>8</v>
      </c>
      <c r="I271" s="8">
        <v>2300300</v>
      </c>
      <c r="J271" s="8">
        <v>14</v>
      </c>
      <c r="K271" s="8">
        <v>49687</v>
      </c>
      <c r="L271" s="8">
        <v>20</v>
      </c>
      <c r="M271" s="8">
        <v>6261900</v>
      </c>
      <c r="N271" s="8">
        <v>16</v>
      </c>
      <c r="O271" s="8">
        <v>4813300</v>
      </c>
      <c r="P271" s="8">
        <v>1</v>
      </c>
      <c r="Q271" s="8">
        <v>568600</v>
      </c>
      <c r="R271" s="8">
        <v>3</v>
      </c>
      <c r="S271" s="8">
        <v>880000</v>
      </c>
      <c r="T271" s="13">
        <v>139345890</v>
      </c>
      <c r="U271" s="9">
        <f t="shared" si="25"/>
        <v>0.9438434100926838</v>
      </c>
      <c r="V271" s="10">
        <f t="shared" si="26"/>
        <v>719</v>
      </c>
      <c r="W271" s="10">
        <f t="shared" si="27"/>
        <v>132400700</v>
      </c>
      <c r="X271" s="10">
        <f t="shared" si="28"/>
        <v>182921.69680111264</v>
      </c>
      <c r="Y271" s="11">
        <f t="shared" si="24"/>
        <v>0.006315220348443718</v>
      </c>
      <c r="Z271" s="13">
        <f t="shared" si="29"/>
        <v>130100400</v>
      </c>
    </row>
    <row r="272" spans="1:26" ht="12.75">
      <c r="A272" s="7" t="s">
        <v>295</v>
      </c>
      <c r="B272" s="7" t="s">
        <v>866</v>
      </c>
      <c r="C272" s="7" t="s">
        <v>855</v>
      </c>
      <c r="D272" s="8">
        <v>49</v>
      </c>
      <c r="E272" s="8">
        <v>2138101</v>
      </c>
      <c r="F272" s="8">
        <v>431</v>
      </c>
      <c r="G272" s="8">
        <v>56776900</v>
      </c>
      <c r="H272" s="8">
        <v>8</v>
      </c>
      <c r="I272" s="8">
        <v>1764800</v>
      </c>
      <c r="J272" s="8">
        <v>18</v>
      </c>
      <c r="K272" s="8">
        <v>106874</v>
      </c>
      <c r="L272" s="8">
        <v>23</v>
      </c>
      <c r="M272" s="8">
        <v>5881000</v>
      </c>
      <c r="N272" s="8">
        <v>18</v>
      </c>
      <c r="O272" s="8">
        <v>3670600</v>
      </c>
      <c r="P272" s="8">
        <v>2</v>
      </c>
      <c r="Q272" s="8">
        <v>562400</v>
      </c>
      <c r="R272" s="8">
        <v>3</v>
      </c>
      <c r="S272" s="8">
        <v>1648000</v>
      </c>
      <c r="T272" s="13">
        <v>66667675</v>
      </c>
      <c r="U272" s="9">
        <f t="shared" si="25"/>
        <v>0.8781122185526944</v>
      </c>
      <c r="V272" s="10">
        <f t="shared" si="26"/>
        <v>439</v>
      </c>
      <c r="W272" s="10">
        <f t="shared" si="27"/>
        <v>60189700</v>
      </c>
      <c r="X272" s="10">
        <f t="shared" si="28"/>
        <v>133352.39179954442</v>
      </c>
      <c r="Y272" s="11">
        <f t="shared" si="24"/>
        <v>0.024719626115655</v>
      </c>
      <c r="Z272" s="13">
        <f t="shared" si="29"/>
        <v>58424900</v>
      </c>
    </row>
    <row r="273" spans="1:26" ht="12.75">
      <c r="A273" s="7" t="s">
        <v>296</v>
      </c>
      <c r="B273" s="7" t="s">
        <v>867</v>
      </c>
      <c r="C273" s="7" t="s">
        <v>855</v>
      </c>
      <c r="D273" s="8">
        <v>90</v>
      </c>
      <c r="E273" s="8">
        <v>2316600</v>
      </c>
      <c r="F273" s="8">
        <v>1334</v>
      </c>
      <c r="G273" s="8">
        <v>207672400</v>
      </c>
      <c r="H273" s="8">
        <v>4</v>
      </c>
      <c r="I273" s="8">
        <v>603600</v>
      </c>
      <c r="J273" s="8">
        <v>10</v>
      </c>
      <c r="K273" s="8">
        <v>16900</v>
      </c>
      <c r="L273" s="8">
        <v>46</v>
      </c>
      <c r="M273" s="8">
        <v>16779200</v>
      </c>
      <c r="N273" s="8">
        <v>29</v>
      </c>
      <c r="O273" s="8">
        <v>6534700</v>
      </c>
      <c r="P273" s="8">
        <v>10</v>
      </c>
      <c r="Q273" s="8">
        <v>8632300</v>
      </c>
      <c r="R273" s="8">
        <v>7</v>
      </c>
      <c r="S273" s="8">
        <v>1612200</v>
      </c>
      <c r="T273" s="13">
        <v>227388700</v>
      </c>
      <c r="U273" s="9">
        <f t="shared" si="25"/>
        <v>0.9159470105594517</v>
      </c>
      <c r="V273" s="10">
        <f t="shared" si="26"/>
        <v>1338</v>
      </c>
      <c r="W273" s="10">
        <f t="shared" si="27"/>
        <v>209888200</v>
      </c>
      <c r="X273" s="10">
        <f t="shared" si="28"/>
        <v>155662.18236173393</v>
      </c>
      <c r="Y273" s="11">
        <f t="shared" si="24"/>
        <v>0.007090062083120225</v>
      </c>
      <c r="Z273" s="13">
        <f t="shared" si="29"/>
        <v>209284600</v>
      </c>
    </row>
    <row r="274" spans="1:26" ht="12.75">
      <c r="A274" s="7" t="s">
        <v>297</v>
      </c>
      <c r="B274" s="7" t="s">
        <v>868</v>
      </c>
      <c r="C274" s="7" t="s">
        <v>855</v>
      </c>
      <c r="D274" s="8">
        <v>194</v>
      </c>
      <c r="E274" s="8">
        <v>15662100</v>
      </c>
      <c r="F274" s="8">
        <v>1817</v>
      </c>
      <c r="G274" s="8">
        <v>504186100</v>
      </c>
      <c r="H274" s="8">
        <v>155</v>
      </c>
      <c r="I274" s="8">
        <v>52317000</v>
      </c>
      <c r="J274" s="8">
        <v>248</v>
      </c>
      <c r="K274" s="8">
        <v>2527500</v>
      </c>
      <c r="L274" s="8">
        <v>31</v>
      </c>
      <c r="M274" s="8">
        <v>43382400</v>
      </c>
      <c r="N274" s="8">
        <v>22</v>
      </c>
      <c r="O274" s="8">
        <v>14981200</v>
      </c>
      <c r="P274" s="8">
        <v>8</v>
      </c>
      <c r="Q274" s="8">
        <v>27813300</v>
      </c>
      <c r="R274" s="8">
        <v>1</v>
      </c>
      <c r="S274" s="8">
        <v>587900</v>
      </c>
      <c r="T274" s="13">
        <v>618075100</v>
      </c>
      <c r="U274" s="9">
        <f t="shared" si="25"/>
        <v>0.9003810378382822</v>
      </c>
      <c r="V274" s="10">
        <f t="shared" si="26"/>
        <v>1972</v>
      </c>
      <c r="W274" s="10">
        <f t="shared" si="27"/>
        <v>557091000</v>
      </c>
      <c r="X274" s="10">
        <f t="shared" si="28"/>
        <v>282202.38336713996</v>
      </c>
      <c r="Y274" s="11">
        <f t="shared" si="24"/>
        <v>0.0009511789101356777</v>
      </c>
      <c r="Z274" s="13">
        <f t="shared" si="29"/>
        <v>504774000</v>
      </c>
    </row>
    <row r="275" spans="1:26" ht="12.75">
      <c r="A275" s="7" t="s">
        <v>298</v>
      </c>
      <c r="B275" s="7" t="s">
        <v>869</v>
      </c>
      <c r="C275" s="7" t="s">
        <v>855</v>
      </c>
      <c r="D275" s="8">
        <v>164</v>
      </c>
      <c r="E275" s="8">
        <v>10409379</v>
      </c>
      <c r="F275" s="8">
        <v>1109</v>
      </c>
      <c r="G275" s="8">
        <v>223549850</v>
      </c>
      <c r="H275" s="8">
        <v>281</v>
      </c>
      <c r="I275" s="8">
        <v>62229900</v>
      </c>
      <c r="J275" s="8">
        <v>475</v>
      </c>
      <c r="K275" s="8">
        <v>3504032</v>
      </c>
      <c r="L275" s="8">
        <v>60</v>
      </c>
      <c r="M275" s="8">
        <v>25439405</v>
      </c>
      <c r="N275" s="8">
        <v>51</v>
      </c>
      <c r="O275" s="8">
        <v>15903295</v>
      </c>
      <c r="P275" s="8">
        <v>5</v>
      </c>
      <c r="Q275" s="8">
        <v>8325610</v>
      </c>
      <c r="R275" s="8">
        <v>4</v>
      </c>
      <c r="S275" s="8">
        <v>1210500</v>
      </c>
      <c r="T275" s="13">
        <v>325132566</v>
      </c>
      <c r="U275" s="9">
        <f t="shared" si="25"/>
        <v>0.8789637824222136</v>
      </c>
      <c r="V275" s="10">
        <f t="shared" si="26"/>
        <v>1390</v>
      </c>
      <c r="W275" s="10">
        <f t="shared" si="27"/>
        <v>286990250</v>
      </c>
      <c r="X275" s="10">
        <f t="shared" si="28"/>
        <v>205596.94244604316</v>
      </c>
      <c r="Y275" s="11">
        <f t="shared" si="24"/>
        <v>0.003723096750634324</v>
      </c>
      <c r="Z275" s="13">
        <f t="shared" si="29"/>
        <v>224760350</v>
      </c>
    </row>
    <row r="276" spans="1:26" ht="12.75">
      <c r="A276" s="7" t="s">
        <v>299</v>
      </c>
      <c r="B276" s="7" t="s">
        <v>870</v>
      </c>
      <c r="C276" s="7" t="s">
        <v>855</v>
      </c>
      <c r="D276" s="8">
        <v>377</v>
      </c>
      <c r="E276" s="8">
        <v>12496898</v>
      </c>
      <c r="F276" s="8">
        <v>1444</v>
      </c>
      <c r="G276" s="8">
        <v>375208100</v>
      </c>
      <c r="H276" s="8">
        <v>2</v>
      </c>
      <c r="I276" s="8">
        <v>1196100</v>
      </c>
      <c r="J276" s="8">
        <v>10</v>
      </c>
      <c r="K276" s="8">
        <v>78264</v>
      </c>
      <c r="L276" s="8">
        <v>237</v>
      </c>
      <c r="M276" s="8">
        <v>114204621</v>
      </c>
      <c r="N276" s="8">
        <v>194</v>
      </c>
      <c r="O276" s="8">
        <v>88701671</v>
      </c>
      <c r="P276" s="8">
        <v>11</v>
      </c>
      <c r="Q276" s="8">
        <v>8937050</v>
      </c>
      <c r="R276" s="8">
        <v>32</v>
      </c>
      <c r="S276" s="8">
        <v>16565900</v>
      </c>
      <c r="T276" s="13">
        <v>503183983</v>
      </c>
      <c r="U276" s="9">
        <f t="shared" si="25"/>
        <v>0.7480448756652892</v>
      </c>
      <c r="V276" s="10">
        <f t="shared" si="26"/>
        <v>1446</v>
      </c>
      <c r="W276" s="10">
        <f t="shared" si="27"/>
        <v>392970100</v>
      </c>
      <c r="X276" s="10">
        <f t="shared" si="28"/>
        <v>260307.19225449517</v>
      </c>
      <c r="Y276" s="11">
        <f t="shared" si="24"/>
        <v>0.03292215285000437</v>
      </c>
      <c r="Z276" s="13">
        <f t="shared" si="29"/>
        <v>391774000</v>
      </c>
    </row>
    <row r="277" spans="1:26" ht="12.75">
      <c r="A277" s="7" t="s">
        <v>300</v>
      </c>
      <c r="B277" s="7" t="s">
        <v>871</v>
      </c>
      <c r="C277" s="7" t="s">
        <v>855</v>
      </c>
      <c r="D277" s="8">
        <v>36</v>
      </c>
      <c r="E277" s="8">
        <v>9440500</v>
      </c>
      <c r="F277" s="8">
        <v>456</v>
      </c>
      <c r="G277" s="8">
        <v>73397700</v>
      </c>
      <c r="H277" s="8">
        <v>1</v>
      </c>
      <c r="I277" s="8">
        <v>436900</v>
      </c>
      <c r="J277" s="8">
        <v>7</v>
      </c>
      <c r="K277" s="8">
        <v>22800</v>
      </c>
      <c r="L277" s="8">
        <v>60</v>
      </c>
      <c r="M277" s="8">
        <v>65616350</v>
      </c>
      <c r="N277" s="8">
        <v>54</v>
      </c>
      <c r="O277" s="8">
        <v>58100450</v>
      </c>
      <c r="P277" s="8">
        <v>6</v>
      </c>
      <c r="Q277" s="8">
        <v>7515900</v>
      </c>
      <c r="R277" s="8">
        <v>0</v>
      </c>
      <c r="S277" s="8">
        <v>0</v>
      </c>
      <c r="T277" s="13">
        <v>148914250</v>
      </c>
      <c r="U277" s="9">
        <f t="shared" si="25"/>
        <v>0.4958195740165901</v>
      </c>
      <c r="V277" s="10">
        <f t="shared" si="26"/>
        <v>457</v>
      </c>
      <c r="W277" s="10">
        <f t="shared" si="27"/>
        <v>73834600</v>
      </c>
      <c r="X277" s="10">
        <f t="shared" si="28"/>
        <v>161563.6761487965</v>
      </c>
      <c r="Y277" s="11">
        <f t="shared" si="24"/>
        <v>0</v>
      </c>
      <c r="Z277" s="13">
        <f t="shared" si="29"/>
        <v>73397700</v>
      </c>
    </row>
    <row r="278" spans="1:26" ht="12.75">
      <c r="A278" s="7" t="s">
        <v>301</v>
      </c>
      <c r="B278" s="7" t="s">
        <v>872</v>
      </c>
      <c r="C278" s="7" t="s">
        <v>855</v>
      </c>
      <c r="D278" s="8">
        <v>354</v>
      </c>
      <c r="E278" s="8">
        <v>20321463</v>
      </c>
      <c r="F278" s="8">
        <v>1989</v>
      </c>
      <c r="G278" s="8">
        <v>582902300</v>
      </c>
      <c r="H278" s="8">
        <v>217</v>
      </c>
      <c r="I278" s="8">
        <v>72451975</v>
      </c>
      <c r="J278" s="8">
        <v>366</v>
      </c>
      <c r="K278" s="8">
        <v>2317586</v>
      </c>
      <c r="L278" s="8">
        <v>73</v>
      </c>
      <c r="M278" s="8">
        <v>38297000</v>
      </c>
      <c r="N278" s="8">
        <v>64</v>
      </c>
      <c r="O278" s="8">
        <v>33028300</v>
      </c>
      <c r="P278" s="8">
        <v>5</v>
      </c>
      <c r="Q278" s="8">
        <v>3410900</v>
      </c>
      <c r="R278" s="8">
        <v>4</v>
      </c>
      <c r="S278" s="8">
        <v>1857800</v>
      </c>
      <c r="T278" s="13">
        <v>716290324</v>
      </c>
      <c r="U278" s="9">
        <f t="shared" si="25"/>
        <v>0.9149282812313964</v>
      </c>
      <c r="V278" s="10">
        <f t="shared" si="26"/>
        <v>2206</v>
      </c>
      <c r="W278" s="10">
        <f t="shared" si="27"/>
        <v>657212075</v>
      </c>
      <c r="X278" s="10">
        <f t="shared" si="28"/>
        <v>297078.09383499547</v>
      </c>
      <c r="Y278" s="11">
        <f t="shared" si="24"/>
        <v>0.0025936410666912765</v>
      </c>
      <c r="Z278" s="13">
        <f t="shared" si="29"/>
        <v>584760100</v>
      </c>
    </row>
    <row r="279" spans="1:26" ht="12.75">
      <c r="A279" s="7" t="s">
        <v>302</v>
      </c>
      <c r="B279" s="7" t="s">
        <v>873</v>
      </c>
      <c r="C279" s="7" t="s">
        <v>855</v>
      </c>
      <c r="D279" s="8">
        <v>68</v>
      </c>
      <c r="E279" s="8">
        <v>3623100</v>
      </c>
      <c r="F279" s="8">
        <v>403</v>
      </c>
      <c r="G279" s="8">
        <v>89583900</v>
      </c>
      <c r="H279" s="8">
        <v>3</v>
      </c>
      <c r="I279" s="8">
        <v>1157000</v>
      </c>
      <c r="J279" s="8">
        <v>7</v>
      </c>
      <c r="K279" s="8">
        <v>31000</v>
      </c>
      <c r="L279" s="8">
        <v>47</v>
      </c>
      <c r="M279" s="8">
        <v>23830570</v>
      </c>
      <c r="N279" s="8">
        <v>42</v>
      </c>
      <c r="O279" s="8">
        <v>12273570</v>
      </c>
      <c r="P279" s="8">
        <v>4</v>
      </c>
      <c r="Q279" s="8">
        <v>8318800</v>
      </c>
      <c r="R279" s="8">
        <v>1</v>
      </c>
      <c r="S279" s="8">
        <v>3238200</v>
      </c>
      <c r="T279" s="13">
        <v>118225570</v>
      </c>
      <c r="U279" s="9">
        <f t="shared" si="25"/>
        <v>0.7675234722911465</v>
      </c>
      <c r="V279" s="10">
        <f t="shared" si="26"/>
        <v>406</v>
      </c>
      <c r="W279" s="10">
        <f t="shared" si="27"/>
        <v>93979100</v>
      </c>
      <c r="X279" s="10">
        <f t="shared" si="28"/>
        <v>223499.75369458128</v>
      </c>
      <c r="Y279" s="11">
        <f t="shared" si="24"/>
        <v>0.0273900138523333</v>
      </c>
      <c r="Z279" s="13">
        <f t="shared" si="29"/>
        <v>92822100</v>
      </c>
    </row>
    <row r="280" spans="1:26" ht="12.75">
      <c r="A280" s="7" t="s">
        <v>303</v>
      </c>
      <c r="B280" s="7" t="s">
        <v>874</v>
      </c>
      <c r="C280" s="7" t="s">
        <v>855</v>
      </c>
      <c r="D280" s="8">
        <v>1001</v>
      </c>
      <c r="E280" s="8">
        <v>82432000</v>
      </c>
      <c r="F280" s="8">
        <v>7269</v>
      </c>
      <c r="G280" s="8">
        <v>1656112300</v>
      </c>
      <c r="H280" s="8">
        <v>163</v>
      </c>
      <c r="I280" s="8">
        <v>39061900</v>
      </c>
      <c r="J280" s="8">
        <v>297</v>
      </c>
      <c r="K280" s="8">
        <v>5929900</v>
      </c>
      <c r="L280" s="8">
        <v>263</v>
      </c>
      <c r="M280" s="8">
        <v>301319300</v>
      </c>
      <c r="N280" s="8">
        <v>234</v>
      </c>
      <c r="O280" s="8">
        <v>235346100</v>
      </c>
      <c r="P280" s="8">
        <v>26</v>
      </c>
      <c r="Q280" s="8">
        <v>59861200</v>
      </c>
      <c r="R280" s="8">
        <v>3</v>
      </c>
      <c r="S280" s="8">
        <v>6112000</v>
      </c>
      <c r="T280" s="13">
        <v>2084855400</v>
      </c>
      <c r="U280" s="9">
        <f t="shared" si="25"/>
        <v>0.8130895792581107</v>
      </c>
      <c r="V280" s="10">
        <f t="shared" si="26"/>
        <v>7432</v>
      </c>
      <c r="W280" s="10">
        <f t="shared" si="27"/>
        <v>1701286200</v>
      </c>
      <c r="X280" s="10">
        <f t="shared" si="28"/>
        <v>228091.2540365985</v>
      </c>
      <c r="Y280" s="11">
        <f t="shared" si="24"/>
        <v>0.0029316181832082936</v>
      </c>
      <c r="Z280" s="13">
        <f t="shared" si="29"/>
        <v>1662224300</v>
      </c>
    </row>
    <row r="281" spans="1:26" ht="12.75">
      <c r="A281" s="7" t="s">
        <v>304</v>
      </c>
      <c r="B281" s="7" t="s">
        <v>875</v>
      </c>
      <c r="C281" s="7" t="s">
        <v>855</v>
      </c>
      <c r="D281" s="8">
        <v>278</v>
      </c>
      <c r="E281" s="8">
        <v>41741706</v>
      </c>
      <c r="F281" s="8">
        <v>5501</v>
      </c>
      <c r="G281" s="8">
        <v>2097754600</v>
      </c>
      <c r="H281" s="8">
        <v>317</v>
      </c>
      <c r="I281" s="8">
        <v>127540900</v>
      </c>
      <c r="J281" s="8">
        <v>498</v>
      </c>
      <c r="K281" s="8">
        <v>4862886</v>
      </c>
      <c r="L281" s="8">
        <v>243</v>
      </c>
      <c r="M281" s="8">
        <v>513168050</v>
      </c>
      <c r="N281" s="8">
        <v>224</v>
      </c>
      <c r="O281" s="8">
        <v>488293250</v>
      </c>
      <c r="P281" s="8">
        <v>15</v>
      </c>
      <c r="Q281" s="8">
        <v>22777200</v>
      </c>
      <c r="R281" s="8">
        <v>4</v>
      </c>
      <c r="S281" s="8">
        <v>2097600</v>
      </c>
      <c r="T281" s="13">
        <v>2785068142</v>
      </c>
      <c r="U281" s="9">
        <f t="shared" si="25"/>
        <v>0.7990093550824151</v>
      </c>
      <c r="V281" s="10">
        <f t="shared" si="26"/>
        <v>5818</v>
      </c>
      <c r="W281" s="10">
        <f t="shared" si="27"/>
        <v>2227393100</v>
      </c>
      <c r="X281" s="10">
        <f t="shared" si="28"/>
        <v>382484.61670677207</v>
      </c>
      <c r="Y281" s="11">
        <f t="shared" si="24"/>
        <v>0.0007531593099527114</v>
      </c>
      <c r="Z281" s="13">
        <f t="shared" si="29"/>
        <v>2099852200</v>
      </c>
    </row>
    <row r="282" spans="1:26" ht="12.75">
      <c r="A282" s="7" t="s">
        <v>305</v>
      </c>
      <c r="B282" s="7" t="s">
        <v>876</v>
      </c>
      <c r="C282" s="7" t="s">
        <v>855</v>
      </c>
      <c r="D282" s="8">
        <v>22</v>
      </c>
      <c r="E282" s="8">
        <v>1176600</v>
      </c>
      <c r="F282" s="8">
        <v>202</v>
      </c>
      <c r="G282" s="8">
        <v>33480000</v>
      </c>
      <c r="H282" s="8">
        <v>3</v>
      </c>
      <c r="I282" s="8">
        <v>438900</v>
      </c>
      <c r="J282" s="8">
        <v>7</v>
      </c>
      <c r="K282" s="8">
        <v>25000</v>
      </c>
      <c r="L282" s="8">
        <v>30</v>
      </c>
      <c r="M282" s="8">
        <v>7146300</v>
      </c>
      <c r="N282" s="8">
        <v>27</v>
      </c>
      <c r="O282" s="8">
        <v>6404800</v>
      </c>
      <c r="P282" s="8">
        <v>1</v>
      </c>
      <c r="Q282" s="8">
        <v>162400</v>
      </c>
      <c r="R282" s="8">
        <v>2</v>
      </c>
      <c r="S282" s="8">
        <v>579100</v>
      </c>
      <c r="T282" s="13">
        <v>42266800</v>
      </c>
      <c r="U282" s="9">
        <f t="shared" si="25"/>
        <v>0.8024951025391087</v>
      </c>
      <c r="V282" s="10">
        <f t="shared" si="26"/>
        <v>205</v>
      </c>
      <c r="W282" s="10">
        <f t="shared" si="27"/>
        <v>34498000</v>
      </c>
      <c r="X282" s="10">
        <f t="shared" si="28"/>
        <v>165458.0487804878</v>
      </c>
      <c r="Y282" s="11">
        <f t="shared" si="24"/>
        <v>0.013701060879934134</v>
      </c>
      <c r="Z282" s="13">
        <f t="shared" si="29"/>
        <v>34059100</v>
      </c>
    </row>
    <row r="283" spans="1:26" ht="12.75">
      <c r="A283" s="7" t="s">
        <v>306</v>
      </c>
      <c r="B283" s="7" t="s">
        <v>877</v>
      </c>
      <c r="C283" s="7" t="s">
        <v>855</v>
      </c>
      <c r="D283" s="8">
        <v>225</v>
      </c>
      <c r="E283" s="8">
        <v>29773600</v>
      </c>
      <c r="F283" s="8">
        <v>1836</v>
      </c>
      <c r="G283" s="8">
        <v>968247300</v>
      </c>
      <c r="H283" s="8">
        <v>333</v>
      </c>
      <c r="I283" s="8">
        <v>202269700</v>
      </c>
      <c r="J283" s="8">
        <v>551</v>
      </c>
      <c r="K283" s="8">
        <v>3720510</v>
      </c>
      <c r="L283" s="8">
        <v>41</v>
      </c>
      <c r="M283" s="8">
        <v>60971900</v>
      </c>
      <c r="N283" s="8">
        <v>40</v>
      </c>
      <c r="O283" s="8">
        <v>58109800</v>
      </c>
      <c r="P283" s="8">
        <v>1</v>
      </c>
      <c r="Q283" s="8">
        <v>2862100</v>
      </c>
      <c r="R283" s="8">
        <v>0</v>
      </c>
      <c r="S283" s="8">
        <v>0</v>
      </c>
      <c r="T283" s="13">
        <v>1264983010</v>
      </c>
      <c r="U283" s="9">
        <f t="shared" si="25"/>
        <v>0.9253223092695925</v>
      </c>
      <c r="V283" s="10">
        <f t="shared" si="26"/>
        <v>2169</v>
      </c>
      <c r="W283" s="10">
        <f t="shared" si="27"/>
        <v>1170517000</v>
      </c>
      <c r="X283" s="10">
        <f t="shared" si="28"/>
        <v>539657.4458275703</v>
      </c>
      <c r="Y283" s="11">
        <f t="shared" si="24"/>
        <v>0</v>
      </c>
      <c r="Z283" s="13">
        <f t="shared" si="29"/>
        <v>968247300</v>
      </c>
    </row>
    <row r="284" spans="1:26" ht="12.75">
      <c r="A284" s="7" t="s">
        <v>307</v>
      </c>
      <c r="B284" s="7" t="s">
        <v>878</v>
      </c>
      <c r="C284" s="7" t="s">
        <v>855</v>
      </c>
      <c r="D284" s="8">
        <v>141</v>
      </c>
      <c r="E284" s="8">
        <v>22224353</v>
      </c>
      <c r="F284" s="8">
        <v>1658</v>
      </c>
      <c r="G284" s="8">
        <v>478520300</v>
      </c>
      <c r="H284" s="8">
        <v>83</v>
      </c>
      <c r="I284" s="8">
        <v>28560500</v>
      </c>
      <c r="J284" s="8">
        <v>157</v>
      </c>
      <c r="K284" s="8">
        <v>1214675</v>
      </c>
      <c r="L284" s="8">
        <v>73</v>
      </c>
      <c r="M284" s="8">
        <v>114413700</v>
      </c>
      <c r="N284" s="8">
        <v>66</v>
      </c>
      <c r="O284" s="8">
        <v>100622600</v>
      </c>
      <c r="P284" s="8">
        <v>6</v>
      </c>
      <c r="Q284" s="8">
        <v>13560200</v>
      </c>
      <c r="R284" s="8">
        <v>1</v>
      </c>
      <c r="S284" s="8">
        <v>230900</v>
      </c>
      <c r="T284" s="13">
        <v>644933528</v>
      </c>
      <c r="U284" s="9">
        <f t="shared" si="25"/>
        <v>0.786252812088256</v>
      </c>
      <c r="V284" s="10">
        <f t="shared" si="26"/>
        <v>1741</v>
      </c>
      <c r="W284" s="10">
        <f t="shared" si="27"/>
        <v>507311700</v>
      </c>
      <c r="X284" s="10">
        <f t="shared" si="28"/>
        <v>291258.3572659391</v>
      </c>
      <c r="Y284" s="11">
        <f t="shared" si="24"/>
        <v>0.00035802139286515743</v>
      </c>
      <c r="Z284" s="13">
        <f t="shared" si="29"/>
        <v>478751200</v>
      </c>
    </row>
    <row r="285" spans="1:26" ht="12.75">
      <c r="A285" s="7" t="s">
        <v>308</v>
      </c>
      <c r="B285" s="7" t="s">
        <v>879</v>
      </c>
      <c r="C285" s="7" t="s">
        <v>855</v>
      </c>
      <c r="D285" s="8">
        <v>212</v>
      </c>
      <c r="E285" s="8">
        <v>17647000</v>
      </c>
      <c r="F285" s="8">
        <v>870</v>
      </c>
      <c r="G285" s="8">
        <v>328229700</v>
      </c>
      <c r="H285" s="8">
        <v>138</v>
      </c>
      <c r="I285" s="8">
        <v>71604100</v>
      </c>
      <c r="J285" s="8">
        <v>272</v>
      </c>
      <c r="K285" s="8">
        <v>2430500</v>
      </c>
      <c r="L285" s="8">
        <v>52</v>
      </c>
      <c r="M285" s="8">
        <v>38929399</v>
      </c>
      <c r="N285" s="8">
        <v>42</v>
      </c>
      <c r="O285" s="8">
        <v>25825899</v>
      </c>
      <c r="P285" s="8">
        <v>7</v>
      </c>
      <c r="Q285" s="8">
        <v>11771300</v>
      </c>
      <c r="R285" s="8">
        <v>3</v>
      </c>
      <c r="S285" s="8">
        <v>1332200</v>
      </c>
      <c r="T285" s="13">
        <v>458840699</v>
      </c>
      <c r="U285" s="9">
        <f t="shared" si="25"/>
        <v>0.8714000324544009</v>
      </c>
      <c r="V285" s="10">
        <f t="shared" si="26"/>
        <v>1008</v>
      </c>
      <c r="W285" s="10">
        <f t="shared" si="27"/>
        <v>401166000</v>
      </c>
      <c r="X285" s="10">
        <f t="shared" si="28"/>
        <v>396660.51587301586</v>
      </c>
      <c r="Y285" s="11">
        <f t="shared" si="24"/>
        <v>0.0029034041725230658</v>
      </c>
      <c r="Z285" s="13">
        <f t="shared" si="29"/>
        <v>329561900</v>
      </c>
    </row>
    <row r="286" spans="1:26" ht="12.75">
      <c r="A286" s="7" t="s">
        <v>309</v>
      </c>
      <c r="B286" s="7" t="s">
        <v>880</v>
      </c>
      <c r="C286" s="7" t="s">
        <v>881</v>
      </c>
      <c r="D286" s="8">
        <v>539</v>
      </c>
      <c r="E286" s="8">
        <v>31954300</v>
      </c>
      <c r="F286" s="8">
        <v>7263</v>
      </c>
      <c r="G286" s="8">
        <v>931957400</v>
      </c>
      <c r="H286" s="8">
        <v>33</v>
      </c>
      <c r="I286" s="8">
        <v>5873000</v>
      </c>
      <c r="J286" s="8">
        <v>113</v>
      </c>
      <c r="K286" s="8">
        <v>1494080</v>
      </c>
      <c r="L286" s="8">
        <v>179</v>
      </c>
      <c r="M286" s="8">
        <v>362121200</v>
      </c>
      <c r="N286" s="8">
        <v>148</v>
      </c>
      <c r="O286" s="8">
        <v>225349700</v>
      </c>
      <c r="P286" s="8">
        <v>12</v>
      </c>
      <c r="Q286" s="8">
        <v>60373500</v>
      </c>
      <c r="R286" s="8">
        <v>19</v>
      </c>
      <c r="S286" s="8">
        <v>76398000</v>
      </c>
      <c r="T286" s="13">
        <v>1333399980</v>
      </c>
      <c r="U286" s="9">
        <f t="shared" si="25"/>
        <v>0.7033376436678812</v>
      </c>
      <c r="V286" s="10">
        <f t="shared" si="26"/>
        <v>7296</v>
      </c>
      <c r="W286" s="10">
        <f t="shared" si="27"/>
        <v>1014228400</v>
      </c>
      <c r="X286" s="10">
        <f t="shared" si="28"/>
        <v>128540.35087719298</v>
      </c>
      <c r="Y286" s="11">
        <f t="shared" si="24"/>
        <v>0.05729563607763066</v>
      </c>
      <c r="Z286" s="13">
        <f t="shared" si="29"/>
        <v>1008355400</v>
      </c>
    </row>
    <row r="287" spans="1:26" ht="12.75">
      <c r="A287" s="7" t="s">
        <v>310</v>
      </c>
      <c r="B287" s="7" t="s">
        <v>882</v>
      </c>
      <c r="C287" s="7" t="s">
        <v>881</v>
      </c>
      <c r="D287" s="8">
        <v>512</v>
      </c>
      <c r="E287" s="8">
        <v>16982100</v>
      </c>
      <c r="F287" s="8">
        <v>10288</v>
      </c>
      <c r="G287" s="8">
        <v>1238186200</v>
      </c>
      <c r="H287" s="8">
        <v>1</v>
      </c>
      <c r="I287" s="8">
        <v>461700</v>
      </c>
      <c r="J287" s="8">
        <v>3</v>
      </c>
      <c r="K287" s="8">
        <v>64500</v>
      </c>
      <c r="L287" s="8">
        <v>615</v>
      </c>
      <c r="M287" s="8">
        <v>492132050</v>
      </c>
      <c r="N287" s="8">
        <v>575</v>
      </c>
      <c r="O287" s="8">
        <v>411333350</v>
      </c>
      <c r="P287" s="8">
        <v>22</v>
      </c>
      <c r="Q287" s="8">
        <v>19927200</v>
      </c>
      <c r="R287" s="8">
        <v>18</v>
      </c>
      <c r="S287" s="8">
        <v>60871500</v>
      </c>
      <c r="T287" s="13">
        <v>1747826550</v>
      </c>
      <c r="U287" s="9">
        <f t="shared" si="25"/>
        <v>0.7086789590191315</v>
      </c>
      <c r="V287" s="10">
        <f t="shared" si="26"/>
        <v>10289</v>
      </c>
      <c r="W287" s="10">
        <f t="shared" si="27"/>
        <v>1299519400</v>
      </c>
      <c r="X287" s="10">
        <f t="shared" si="28"/>
        <v>120385.6448634464</v>
      </c>
      <c r="Y287" s="11">
        <f t="shared" si="24"/>
        <v>0.034826968385392704</v>
      </c>
      <c r="Z287" s="13">
        <f t="shared" si="29"/>
        <v>1299057700</v>
      </c>
    </row>
    <row r="288" spans="1:26" ht="12.75">
      <c r="A288" s="7" t="s">
        <v>311</v>
      </c>
      <c r="B288" s="7" t="s">
        <v>603</v>
      </c>
      <c r="C288" s="7" t="s">
        <v>881</v>
      </c>
      <c r="D288" s="8">
        <v>1327</v>
      </c>
      <c r="E288" s="8">
        <v>70346650</v>
      </c>
      <c r="F288" s="8">
        <v>28094</v>
      </c>
      <c r="G288" s="8">
        <v>3698879000</v>
      </c>
      <c r="H288" s="8">
        <v>69</v>
      </c>
      <c r="I288" s="8">
        <v>15127200</v>
      </c>
      <c r="J288" s="8">
        <v>140</v>
      </c>
      <c r="K288" s="8">
        <v>2355779</v>
      </c>
      <c r="L288" s="8">
        <v>1591</v>
      </c>
      <c r="M288" s="8">
        <v>1134312684</v>
      </c>
      <c r="N288" s="8">
        <v>1471</v>
      </c>
      <c r="O288" s="8">
        <v>873467050</v>
      </c>
      <c r="P288" s="8">
        <v>62</v>
      </c>
      <c r="Q288" s="8">
        <v>104103800</v>
      </c>
      <c r="R288" s="8">
        <v>58</v>
      </c>
      <c r="S288" s="8">
        <v>156741834</v>
      </c>
      <c r="T288" s="13">
        <v>4921021313</v>
      </c>
      <c r="U288" s="9">
        <f t="shared" si="25"/>
        <v>0.7547226406414063</v>
      </c>
      <c r="V288" s="10">
        <f t="shared" si="26"/>
        <v>28163</v>
      </c>
      <c r="W288" s="10">
        <f t="shared" si="27"/>
        <v>3870748034</v>
      </c>
      <c r="X288" s="10">
        <f t="shared" si="28"/>
        <v>131875.3754926677</v>
      </c>
      <c r="Y288" s="11">
        <f t="shared" si="24"/>
        <v>0.031851484484720825</v>
      </c>
      <c r="Z288" s="13">
        <f t="shared" si="29"/>
        <v>3855620834</v>
      </c>
    </row>
    <row r="289" spans="1:26" ht="12.75">
      <c r="A289" s="7" t="s">
        <v>312</v>
      </c>
      <c r="B289" s="7" t="s">
        <v>883</v>
      </c>
      <c r="C289" s="7" t="s">
        <v>881</v>
      </c>
      <c r="D289" s="8">
        <v>61</v>
      </c>
      <c r="E289" s="8">
        <v>1321800</v>
      </c>
      <c r="F289" s="8">
        <v>1378</v>
      </c>
      <c r="G289" s="8">
        <v>162858700</v>
      </c>
      <c r="H289" s="8">
        <v>0</v>
      </c>
      <c r="I289" s="8">
        <v>0</v>
      </c>
      <c r="J289" s="8">
        <v>1</v>
      </c>
      <c r="K289" s="8">
        <v>4500</v>
      </c>
      <c r="L289" s="8">
        <v>110</v>
      </c>
      <c r="M289" s="8">
        <v>48616300</v>
      </c>
      <c r="N289" s="8">
        <v>97</v>
      </c>
      <c r="O289" s="8">
        <v>38088000</v>
      </c>
      <c r="P289" s="8">
        <v>8</v>
      </c>
      <c r="Q289" s="8">
        <v>2997400</v>
      </c>
      <c r="R289" s="8">
        <v>5</v>
      </c>
      <c r="S289" s="8">
        <v>7530900</v>
      </c>
      <c r="T289" s="13">
        <v>212801300</v>
      </c>
      <c r="U289" s="9">
        <f t="shared" si="25"/>
        <v>0.7653087645611187</v>
      </c>
      <c r="V289" s="10">
        <f t="shared" si="26"/>
        <v>1378</v>
      </c>
      <c r="W289" s="10">
        <f t="shared" si="27"/>
        <v>170389600</v>
      </c>
      <c r="X289" s="10">
        <f t="shared" si="28"/>
        <v>118184.83309143687</v>
      </c>
      <c r="Y289" s="11">
        <f t="shared" si="24"/>
        <v>0.03538935147482652</v>
      </c>
      <c r="Z289" s="13">
        <f t="shared" si="29"/>
        <v>170389600</v>
      </c>
    </row>
    <row r="290" spans="1:26" ht="12.75">
      <c r="A290" s="7" t="s">
        <v>313</v>
      </c>
      <c r="B290" s="7" t="s">
        <v>884</v>
      </c>
      <c r="C290" s="7" t="s">
        <v>881</v>
      </c>
      <c r="D290" s="8">
        <v>32</v>
      </c>
      <c r="E290" s="8">
        <v>1953400</v>
      </c>
      <c r="F290" s="8">
        <v>660</v>
      </c>
      <c r="G290" s="8">
        <v>128673600</v>
      </c>
      <c r="H290" s="8">
        <v>3</v>
      </c>
      <c r="I290" s="8">
        <v>900700</v>
      </c>
      <c r="J290" s="8">
        <v>3</v>
      </c>
      <c r="K290" s="8">
        <v>22400</v>
      </c>
      <c r="L290" s="8">
        <v>76</v>
      </c>
      <c r="M290" s="8">
        <v>22549700</v>
      </c>
      <c r="N290" s="8">
        <v>68</v>
      </c>
      <c r="O290" s="8">
        <v>19416400</v>
      </c>
      <c r="P290" s="8">
        <v>3</v>
      </c>
      <c r="Q290" s="8">
        <v>1654700</v>
      </c>
      <c r="R290" s="8">
        <v>5</v>
      </c>
      <c r="S290" s="8">
        <v>1478600</v>
      </c>
      <c r="T290" s="13">
        <v>154099800</v>
      </c>
      <c r="U290" s="9">
        <f t="shared" si="25"/>
        <v>0.840846646134518</v>
      </c>
      <c r="V290" s="10">
        <f t="shared" si="26"/>
        <v>663</v>
      </c>
      <c r="W290" s="10">
        <f t="shared" si="27"/>
        <v>131052900</v>
      </c>
      <c r="X290" s="10">
        <f t="shared" si="28"/>
        <v>195436.34992458523</v>
      </c>
      <c r="Y290" s="11">
        <f t="shared" si="24"/>
        <v>0.009595080590630228</v>
      </c>
      <c r="Z290" s="13">
        <f t="shared" si="29"/>
        <v>130152200</v>
      </c>
    </row>
    <row r="291" spans="1:26" ht="12.75">
      <c r="A291" s="7" t="s">
        <v>314</v>
      </c>
      <c r="B291" s="7" t="s">
        <v>788</v>
      </c>
      <c r="C291" s="7" t="s">
        <v>881</v>
      </c>
      <c r="D291" s="8">
        <v>726</v>
      </c>
      <c r="E291" s="8">
        <v>60505800</v>
      </c>
      <c r="F291" s="8">
        <v>5546</v>
      </c>
      <c r="G291" s="8">
        <v>1489080500</v>
      </c>
      <c r="H291" s="8">
        <v>318</v>
      </c>
      <c r="I291" s="8">
        <v>122800500</v>
      </c>
      <c r="J291" s="8">
        <v>522</v>
      </c>
      <c r="K291" s="8">
        <v>6213400</v>
      </c>
      <c r="L291" s="8">
        <v>193</v>
      </c>
      <c r="M291" s="8">
        <v>632967700</v>
      </c>
      <c r="N291" s="8">
        <v>154</v>
      </c>
      <c r="O291" s="8">
        <v>379781300</v>
      </c>
      <c r="P291" s="8">
        <v>29</v>
      </c>
      <c r="Q291" s="8">
        <v>249231300</v>
      </c>
      <c r="R291" s="8">
        <v>10</v>
      </c>
      <c r="S291" s="8">
        <v>3955100</v>
      </c>
      <c r="T291" s="13">
        <v>2311567900</v>
      </c>
      <c r="U291" s="9">
        <f t="shared" si="25"/>
        <v>0.697310686828624</v>
      </c>
      <c r="V291" s="10">
        <f t="shared" si="26"/>
        <v>5864</v>
      </c>
      <c r="W291" s="10">
        <f t="shared" si="27"/>
        <v>1615836100</v>
      </c>
      <c r="X291" s="10">
        <f t="shared" si="28"/>
        <v>274877.38744884037</v>
      </c>
      <c r="Y291" s="11">
        <f t="shared" si="24"/>
        <v>0.0017110031680228819</v>
      </c>
      <c r="Z291" s="13">
        <f t="shared" si="29"/>
        <v>1493035600</v>
      </c>
    </row>
    <row r="292" spans="1:26" ht="12.75">
      <c r="A292" s="7" t="s">
        <v>315</v>
      </c>
      <c r="B292" s="7" t="s">
        <v>789</v>
      </c>
      <c r="C292" s="7" t="s">
        <v>881</v>
      </c>
      <c r="D292" s="8">
        <v>955</v>
      </c>
      <c r="E292" s="8">
        <v>61609400</v>
      </c>
      <c r="F292" s="8">
        <v>9397</v>
      </c>
      <c r="G292" s="8">
        <v>1533425650</v>
      </c>
      <c r="H292" s="8">
        <v>47</v>
      </c>
      <c r="I292" s="8">
        <v>16607300</v>
      </c>
      <c r="J292" s="8">
        <v>88</v>
      </c>
      <c r="K292" s="8">
        <v>667800</v>
      </c>
      <c r="L292" s="8">
        <v>435</v>
      </c>
      <c r="M292" s="8">
        <v>1018285200</v>
      </c>
      <c r="N292" s="8">
        <v>380</v>
      </c>
      <c r="O292" s="8">
        <v>866860100</v>
      </c>
      <c r="P292" s="8">
        <v>35</v>
      </c>
      <c r="Q292" s="8">
        <v>44016100</v>
      </c>
      <c r="R292" s="8">
        <v>20</v>
      </c>
      <c r="S292" s="8">
        <v>107409000</v>
      </c>
      <c r="T292" s="13">
        <v>2630595350</v>
      </c>
      <c r="U292" s="9">
        <f t="shared" si="25"/>
        <v>0.5892327567597958</v>
      </c>
      <c r="V292" s="10">
        <f t="shared" si="26"/>
        <v>9444</v>
      </c>
      <c r="W292" s="10">
        <f t="shared" si="27"/>
        <v>1657441950</v>
      </c>
      <c r="X292" s="10">
        <f t="shared" si="28"/>
        <v>164128.85959339264</v>
      </c>
      <c r="Y292" s="11">
        <f t="shared" si="24"/>
        <v>0.04083068116120558</v>
      </c>
      <c r="Z292" s="13">
        <f t="shared" si="29"/>
        <v>1640834650</v>
      </c>
    </row>
    <row r="293" spans="1:26" ht="12.75">
      <c r="A293" s="7" t="s">
        <v>316</v>
      </c>
      <c r="B293" s="7" t="s">
        <v>885</v>
      </c>
      <c r="C293" s="7" t="s">
        <v>881</v>
      </c>
      <c r="D293" s="8">
        <v>53</v>
      </c>
      <c r="E293" s="8">
        <v>1110100</v>
      </c>
      <c r="F293" s="8">
        <v>855</v>
      </c>
      <c r="G293" s="8">
        <v>195994600</v>
      </c>
      <c r="H293" s="8">
        <v>0</v>
      </c>
      <c r="I293" s="8">
        <v>0</v>
      </c>
      <c r="J293" s="8">
        <v>0</v>
      </c>
      <c r="K293" s="8">
        <v>0</v>
      </c>
      <c r="L293" s="8">
        <v>63</v>
      </c>
      <c r="M293" s="8">
        <v>27112500</v>
      </c>
      <c r="N293" s="8">
        <v>57</v>
      </c>
      <c r="O293" s="8">
        <v>24116400</v>
      </c>
      <c r="P293" s="8">
        <v>2</v>
      </c>
      <c r="Q293" s="8">
        <v>2067200</v>
      </c>
      <c r="R293" s="8">
        <v>4</v>
      </c>
      <c r="S293" s="8">
        <v>928900</v>
      </c>
      <c r="T293" s="13">
        <v>224217200</v>
      </c>
      <c r="U293" s="9">
        <f t="shared" si="25"/>
        <v>0.8741283005942452</v>
      </c>
      <c r="V293" s="10">
        <f t="shared" si="26"/>
        <v>855</v>
      </c>
      <c r="W293" s="10">
        <f t="shared" si="27"/>
        <v>196923500</v>
      </c>
      <c r="X293" s="10">
        <f t="shared" si="28"/>
        <v>229233.45029239767</v>
      </c>
      <c r="Y293" s="11">
        <f t="shared" si="24"/>
        <v>0.004142857907421911</v>
      </c>
      <c r="Z293" s="13">
        <f t="shared" si="29"/>
        <v>196923500</v>
      </c>
    </row>
    <row r="294" spans="1:26" ht="12.75">
      <c r="A294" s="7" t="s">
        <v>317</v>
      </c>
      <c r="B294" s="7" t="s">
        <v>886</v>
      </c>
      <c r="C294" s="7" t="s">
        <v>881</v>
      </c>
      <c r="D294" s="8">
        <v>136</v>
      </c>
      <c r="E294" s="8">
        <v>14969200</v>
      </c>
      <c r="F294" s="8">
        <v>2041</v>
      </c>
      <c r="G294" s="8">
        <v>708507700</v>
      </c>
      <c r="H294" s="8">
        <v>0</v>
      </c>
      <c r="I294" s="8">
        <v>0</v>
      </c>
      <c r="J294" s="8">
        <v>0</v>
      </c>
      <c r="K294" s="8">
        <v>0</v>
      </c>
      <c r="L294" s="8">
        <v>246</v>
      </c>
      <c r="M294" s="8">
        <v>271405500</v>
      </c>
      <c r="N294" s="8">
        <v>202</v>
      </c>
      <c r="O294" s="8">
        <v>224834000</v>
      </c>
      <c r="P294" s="8">
        <v>0</v>
      </c>
      <c r="Q294" s="8">
        <v>0</v>
      </c>
      <c r="R294" s="8">
        <v>44</v>
      </c>
      <c r="S294" s="8">
        <v>46571500</v>
      </c>
      <c r="T294" s="13">
        <v>994882400</v>
      </c>
      <c r="U294" s="9">
        <f t="shared" si="25"/>
        <v>0.7121522101506671</v>
      </c>
      <c r="V294" s="10">
        <f t="shared" si="26"/>
        <v>2041</v>
      </c>
      <c r="W294" s="10">
        <f t="shared" si="27"/>
        <v>755079200</v>
      </c>
      <c r="X294" s="10">
        <f t="shared" si="28"/>
        <v>347137.530622244</v>
      </c>
      <c r="Y294" s="11">
        <f t="shared" si="24"/>
        <v>0.04681106028209967</v>
      </c>
      <c r="Z294" s="13">
        <f t="shared" si="29"/>
        <v>755079200</v>
      </c>
    </row>
    <row r="295" spans="1:26" ht="12.75">
      <c r="A295" s="7" t="s">
        <v>318</v>
      </c>
      <c r="B295" s="7" t="s">
        <v>887</v>
      </c>
      <c r="C295" s="7" t="s">
        <v>881</v>
      </c>
      <c r="D295" s="8">
        <v>364</v>
      </c>
      <c r="E295" s="8">
        <v>44047300</v>
      </c>
      <c r="F295" s="8">
        <v>4897</v>
      </c>
      <c r="G295" s="8">
        <v>2032802300</v>
      </c>
      <c r="H295" s="8">
        <v>19</v>
      </c>
      <c r="I295" s="8">
        <v>18961200</v>
      </c>
      <c r="J295" s="8">
        <v>46</v>
      </c>
      <c r="K295" s="8">
        <v>345110</v>
      </c>
      <c r="L295" s="8">
        <v>119</v>
      </c>
      <c r="M295" s="8">
        <v>252648600</v>
      </c>
      <c r="N295" s="8">
        <v>109</v>
      </c>
      <c r="O295" s="8">
        <v>189801400</v>
      </c>
      <c r="P295" s="8">
        <v>3</v>
      </c>
      <c r="Q295" s="8">
        <v>5297100</v>
      </c>
      <c r="R295" s="8">
        <v>7</v>
      </c>
      <c r="S295" s="8">
        <v>57550100</v>
      </c>
      <c r="T295" s="13">
        <v>2348804510</v>
      </c>
      <c r="U295" s="9">
        <f t="shared" si="25"/>
        <v>0.8735352351652288</v>
      </c>
      <c r="V295" s="10">
        <f t="shared" si="26"/>
        <v>4916</v>
      </c>
      <c r="W295" s="10">
        <f t="shared" si="27"/>
        <v>2109313600</v>
      </c>
      <c r="X295" s="10">
        <f t="shared" si="28"/>
        <v>417364.4222945484</v>
      </c>
      <c r="Y295" s="11">
        <f t="shared" si="24"/>
        <v>0.024501868825175237</v>
      </c>
      <c r="Z295" s="13">
        <f t="shared" si="29"/>
        <v>2090352400</v>
      </c>
    </row>
    <row r="296" spans="1:26" ht="12.75">
      <c r="A296" s="7" t="s">
        <v>319</v>
      </c>
      <c r="B296" s="7" t="s">
        <v>888</v>
      </c>
      <c r="C296" s="7" t="s">
        <v>881</v>
      </c>
      <c r="D296" s="8">
        <v>1182</v>
      </c>
      <c r="E296" s="8">
        <v>21746010</v>
      </c>
      <c r="F296" s="8">
        <v>20869</v>
      </c>
      <c r="G296" s="8">
        <v>1287297910</v>
      </c>
      <c r="H296" s="8">
        <v>0</v>
      </c>
      <c r="I296" s="8">
        <v>0</v>
      </c>
      <c r="J296" s="8">
        <v>0</v>
      </c>
      <c r="K296" s="8">
        <v>0</v>
      </c>
      <c r="L296" s="8">
        <v>2392</v>
      </c>
      <c r="M296" s="8">
        <v>571320905</v>
      </c>
      <c r="N296" s="8">
        <v>2148</v>
      </c>
      <c r="O296" s="8">
        <v>487432105</v>
      </c>
      <c r="P296" s="8">
        <v>91</v>
      </c>
      <c r="Q296" s="8">
        <v>41365900</v>
      </c>
      <c r="R296" s="8">
        <v>153</v>
      </c>
      <c r="S296" s="8">
        <v>42522900</v>
      </c>
      <c r="T296" s="13">
        <v>1880364825</v>
      </c>
      <c r="U296" s="9">
        <f t="shared" si="25"/>
        <v>0.6846000801998623</v>
      </c>
      <c r="V296" s="10">
        <f t="shared" si="26"/>
        <v>20869</v>
      </c>
      <c r="W296" s="10">
        <f t="shared" si="27"/>
        <v>1329820810</v>
      </c>
      <c r="X296" s="10">
        <f t="shared" si="28"/>
        <v>61684.695481335955</v>
      </c>
      <c r="Y296" s="11">
        <f t="shared" si="24"/>
        <v>0.022614175416730633</v>
      </c>
      <c r="Z296" s="13">
        <f t="shared" si="29"/>
        <v>1329820810</v>
      </c>
    </row>
    <row r="297" spans="1:26" ht="12.75">
      <c r="A297" s="7" t="s">
        <v>320</v>
      </c>
      <c r="B297" s="7" t="s">
        <v>681</v>
      </c>
      <c r="C297" s="7" t="s">
        <v>881</v>
      </c>
      <c r="D297" s="8">
        <v>608</v>
      </c>
      <c r="E297" s="8">
        <v>38106100</v>
      </c>
      <c r="F297" s="8">
        <v>4141</v>
      </c>
      <c r="G297" s="8">
        <v>688100600</v>
      </c>
      <c r="H297" s="8">
        <v>77</v>
      </c>
      <c r="I297" s="8">
        <v>11738700</v>
      </c>
      <c r="J297" s="8">
        <v>233</v>
      </c>
      <c r="K297" s="8">
        <v>2813459</v>
      </c>
      <c r="L297" s="8">
        <v>149</v>
      </c>
      <c r="M297" s="8">
        <v>141878250</v>
      </c>
      <c r="N297" s="8">
        <v>134</v>
      </c>
      <c r="O297" s="8">
        <v>65892350</v>
      </c>
      <c r="P297" s="8">
        <v>14</v>
      </c>
      <c r="Q297" s="8">
        <v>72568000</v>
      </c>
      <c r="R297" s="8">
        <v>1</v>
      </c>
      <c r="S297" s="8">
        <v>3417900</v>
      </c>
      <c r="T297" s="13">
        <v>882637109</v>
      </c>
      <c r="U297" s="9">
        <f t="shared" si="25"/>
        <v>0.792895849113908</v>
      </c>
      <c r="V297" s="10">
        <f t="shared" si="26"/>
        <v>4218</v>
      </c>
      <c r="W297" s="10">
        <f t="shared" si="27"/>
        <v>703257200</v>
      </c>
      <c r="X297" s="10">
        <f t="shared" si="28"/>
        <v>165917.33048838313</v>
      </c>
      <c r="Y297" s="11">
        <f t="shared" si="24"/>
        <v>0.003872372875725079</v>
      </c>
      <c r="Z297" s="13">
        <f t="shared" si="29"/>
        <v>691518500</v>
      </c>
    </row>
    <row r="298" spans="1:26" ht="12.75">
      <c r="A298" s="7" t="s">
        <v>321</v>
      </c>
      <c r="B298" s="7" t="s">
        <v>889</v>
      </c>
      <c r="C298" s="7" t="s">
        <v>881</v>
      </c>
      <c r="D298" s="8">
        <v>913</v>
      </c>
      <c r="E298" s="8">
        <v>62665300</v>
      </c>
      <c r="F298" s="8">
        <v>7246</v>
      </c>
      <c r="G298" s="8">
        <v>1736754500</v>
      </c>
      <c r="H298" s="8">
        <v>34</v>
      </c>
      <c r="I298" s="8">
        <v>8724400</v>
      </c>
      <c r="J298" s="8">
        <v>105</v>
      </c>
      <c r="K298" s="8">
        <v>1121400</v>
      </c>
      <c r="L298" s="8">
        <v>260</v>
      </c>
      <c r="M298" s="8">
        <v>819405400</v>
      </c>
      <c r="N298" s="8">
        <v>242</v>
      </c>
      <c r="O298" s="8">
        <v>715045200</v>
      </c>
      <c r="P298" s="8">
        <v>15</v>
      </c>
      <c r="Q298" s="8">
        <v>81815900</v>
      </c>
      <c r="R298" s="8">
        <v>3</v>
      </c>
      <c r="S298" s="8">
        <v>22544300</v>
      </c>
      <c r="T298" s="13">
        <v>2628671000</v>
      </c>
      <c r="U298" s="9">
        <f t="shared" si="25"/>
        <v>0.6640157326649094</v>
      </c>
      <c r="V298" s="10">
        <f t="shared" si="26"/>
        <v>7280</v>
      </c>
      <c r="W298" s="10">
        <f t="shared" si="27"/>
        <v>1768023200</v>
      </c>
      <c r="X298" s="10">
        <f t="shared" si="28"/>
        <v>239763.58516483515</v>
      </c>
      <c r="Y298" s="11">
        <f t="shared" si="24"/>
        <v>0.00857631099517589</v>
      </c>
      <c r="Z298" s="13">
        <f t="shared" si="29"/>
        <v>1759298800</v>
      </c>
    </row>
    <row r="299" spans="1:26" ht="12.75">
      <c r="A299" s="7" t="s">
        <v>322</v>
      </c>
      <c r="B299" s="7" t="s">
        <v>890</v>
      </c>
      <c r="C299" s="7" t="s">
        <v>891</v>
      </c>
      <c r="D299" s="8">
        <v>233</v>
      </c>
      <c r="E299" s="8">
        <v>21561800</v>
      </c>
      <c r="F299" s="8">
        <v>5046</v>
      </c>
      <c r="G299" s="8">
        <v>600940300</v>
      </c>
      <c r="H299" s="8">
        <v>0</v>
      </c>
      <c r="I299" s="8">
        <v>0</v>
      </c>
      <c r="J299" s="8">
        <v>0</v>
      </c>
      <c r="K299" s="8">
        <v>0</v>
      </c>
      <c r="L299" s="8">
        <v>307</v>
      </c>
      <c r="M299" s="8">
        <v>348319200</v>
      </c>
      <c r="N299" s="8">
        <v>192</v>
      </c>
      <c r="O299" s="8">
        <v>114999600</v>
      </c>
      <c r="P299" s="8">
        <v>105</v>
      </c>
      <c r="Q299" s="8">
        <v>217499700</v>
      </c>
      <c r="R299" s="8">
        <v>10</v>
      </c>
      <c r="S299" s="8">
        <v>15819900</v>
      </c>
      <c r="T299" s="13">
        <v>970821300</v>
      </c>
      <c r="U299" s="9">
        <f t="shared" si="25"/>
        <v>0.6190019728656551</v>
      </c>
      <c r="V299" s="10">
        <f t="shared" si="26"/>
        <v>5046</v>
      </c>
      <c r="W299" s="10">
        <f t="shared" si="27"/>
        <v>616760200</v>
      </c>
      <c r="X299" s="10">
        <f t="shared" si="28"/>
        <v>119092.40982956797</v>
      </c>
      <c r="Y299" s="11">
        <f t="shared" si="24"/>
        <v>0.016295377944427054</v>
      </c>
      <c r="Z299" s="13">
        <f t="shared" si="29"/>
        <v>616760200</v>
      </c>
    </row>
    <row r="300" spans="1:26" ht="12.75">
      <c r="A300" s="7" t="s">
        <v>323</v>
      </c>
      <c r="B300" s="7" t="s">
        <v>892</v>
      </c>
      <c r="C300" s="7" t="s">
        <v>891</v>
      </c>
      <c r="D300" s="8">
        <v>258</v>
      </c>
      <c r="E300" s="8">
        <v>26794715</v>
      </c>
      <c r="F300" s="8">
        <v>992</v>
      </c>
      <c r="G300" s="8">
        <v>217415450</v>
      </c>
      <c r="H300" s="8">
        <v>49</v>
      </c>
      <c r="I300" s="8">
        <v>9485800</v>
      </c>
      <c r="J300" s="8">
        <v>103</v>
      </c>
      <c r="K300" s="8">
        <v>1971800</v>
      </c>
      <c r="L300" s="8">
        <v>106</v>
      </c>
      <c r="M300" s="8">
        <v>288437800</v>
      </c>
      <c r="N300" s="8">
        <v>78</v>
      </c>
      <c r="O300" s="8">
        <v>103224300</v>
      </c>
      <c r="P300" s="8">
        <v>27</v>
      </c>
      <c r="Q300" s="8">
        <v>184813500</v>
      </c>
      <c r="R300" s="8">
        <v>1</v>
      </c>
      <c r="S300" s="8">
        <v>400000</v>
      </c>
      <c r="T300" s="13">
        <v>544105565</v>
      </c>
      <c r="U300" s="9">
        <f t="shared" si="25"/>
        <v>0.4170169625080016</v>
      </c>
      <c r="V300" s="10">
        <f t="shared" si="26"/>
        <v>1041</v>
      </c>
      <c r="W300" s="10">
        <f t="shared" si="27"/>
        <v>227301250</v>
      </c>
      <c r="X300" s="10">
        <f t="shared" si="28"/>
        <v>217964.69740634007</v>
      </c>
      <c r="Y300" s="11">
        <f t="shared" si="24"/>
        <v>0.0007351514590739391</v>
      </c>
      <c r="Z300" s="13">
        <f t="shared" si="29"/>
        <v>217815450</v>
      </c>
    </row>
    <row r="301" spans="1:26" ht="12.75">
      <c r="A301" s="7" t="s">
        <v>324</v>
      </c>
      <c r="B301" s="7" t="s">
        <v>893</v>
      </c>
      <c r="C301" s="7" t="s">
        <v>891</v>
      </c>
      <c r="D301" s="8">
        <v>32</v>
      </c>
      <c r="E301" s="8">
        <v>515900</v>
      </c>
      <c r="F301" s="8">
        <v>1899</v>
      </c>
      <c r="G301" s="8">
        <v>121732300</v>
      </c>
      <c r="H301" s="8">
        <v>0</v>
      </c>
      <c r="I301" s="8">
        <v>0</v>
      </c>
      <c r="J301" s="8">
        <v>0</v>
      </c>
      <c r="K301" s="8">
        <v>0</v>
      </c>
      <c r="L301" s="8">
        <v>112</v>
      </c>
      <c r="M301" s="8">
        <v>19567600</v>
      </c>
      <c r="N301" s="8">
        <v>100</v>
      </c>
      <c r="O301" s="8">
        <v>14537500</v>
      </c>
      <c r="P301" s="8">
        <v>5</v>
      </c>
      <c r="Q301" s="8">
        <v>3581600</v>
      </c>
      <c r="R301" s="8">
        <v>7</v>
      </c>
      <c r="S301" s="8">
        <v>1448500</v>
      </c>
      <c r="T301" s="13">
        <v>141815800</v>
      </c>
      <c r="U301" s="9">
        <f t="shared" si="25"/>
        <v>0.8583831984870515</v>
      </c>
      <c r="V301" s="10">
        <f t="shared" si="26"/>
        <v>1899</v>
      </c>
      <c r="W301" s="10">
        <f t="shared" si="27"/>
        <v>123180800</v>
      </c>
      <c r="X301" s="10">
        <f t="shared" si="28"/>
        <v>64103.37019483939</v>
      </c>
      <c r="Y301" s="11">
        <f t="shared" si="24"/>
        <v>0.01021395359332317</v>
      </c>
      <c r="Z301" s="13">
        <f t="shared" si="29"/>
        <v>123180800</v>
      </c>
    </row>
    <row r="302" spans="1:26" ht="12.75">
      <c r="A302" s="7" t="s">
        <v>325</v>
      </c>
      <c r="B302" s="7" t="s">
        <v>894</v>
      </c>
      <c r="C302" s="7" t="s">
        <v>891</v>
      </c>
      <c r="D302" s="8">
        <v>881</v>
      </c>
      <c r="E302" s="8">
        <v>18710900</v>
      </c>
      <c r="F302" s="8">
        <v>15199</v>
      </c>
      <c r="G302" s="8">
        <v>1481859100</v>
      </c>
      <c r="H302" s="8">
        <v>25</v>
      </c>
      <c r="I302" s="8">
        <v>2504800</v>
      </c>
      <c r="J302" s="8">
        <v>74</v>
      </c>
      <c r="K302" s="8">
        <v>361600</v>
      </c>
      <c r="L302" s="8">
        <v>741</v>
      </c>
      <c r="M302" s="8">
        <v>530211300</v>
      </c>
      <c r="N302" s="8">
        <v>618</v>
      </c>
      <c r="O302" s="8">
        <v>385686700</v>
      </c>
      <c r="P302" s="8">
        <v>110</v>
      </c>
      <c r="Q302" s="8">
        <v>110709900</v>
      </c>
      <c r="R302" s="8">
        <v>13</v>
      </c>
      <c r="S302" s="8">
        <v>33814700</v>
      </c>
      <c r="T302" s="13">
        <v>2033647700</v>
      </c>
      <c r="U302" s="9">
        <f t="shared" si="25"/>
        <v>0.7299021851228215</v>
      </c>
      <c r="V302" s="10">
        <f t="shared" si="26"/>
        <v>15224</v>
      </c>
      <c r="W302" s="10">
        <f t="shared" si="27"/>
        <v>1518178600</v>
      </c>
      <c r="X302" s="10">
        <f t="shared" si="28"/>
        <v>97501.56988964793</v>
      </c>
      <c r="Y302" s="11">
        <f t="shared" si="24"/>
        <v>0.016627609590392674</v>
      </c>
      <c r="Z302" s="13">
        <f t="shared" si="29"/>
        <v>1515673800</v>
      </c>
    </row>
    <row r="303" spans="1:26" ht="12.75">
      <c r="A303" s="7" t="s">
        <v>326</v>
      </c>
      <c r="B303" s="7" t="s">
        <v>895</v>
      </c>
      <c r="C303" s="7" t="s">
        <v>891</v>
      </c>
      <c r="D303" s="8">
        <v>1225</v>
      </c>
      <c r="E303" s="8">
        <v>129265100</v>
      </c>
      <c r="F303" s="8">
        <v>24312</v>
      </c>
      <c r="G303" s="8">
        <v>4180499515</v>
      </c>
      <c r="H303" s="8">
        <v>0</v>
      </c>
      <c r="I303" s="8">
        <v>0</v>
      </c>
      <c r="J303" s="8">
        <v>3</v>
      </c>
      <c r="K303" s="8">
        <v>19200</v>
      </c>
      <c r="L303" s="8">
        <v>1210</v>
      </c>
      <c r="M303" s="8">
        <v>2918583300</v>
      </c>
      <c r="N303" s="8">
        <v>820</v>
      </c>
      <c r="O303" s="8">
        <v>1127101200</v>
      </c>
      <c r="P303" s="8">
        <v>314</v>
      </c>
      <c r="Q303" s="8">
        <v>1313984300</v>
      </c>
      <c r="R303" s="8">
        <v>76</v>
      </c>
      <c r="S303" s="8">
        <v>477497800</v>
      </c>
      <c r="T303" s="13">
        <v>7228367115</v>
      </c>
      <c r="U303" s="9">
        <f t="shared" si="25"/>
        <v>0.5783463192295263</v>
      </c>
      <c r="V303" s="10">
        <f t="shared" si="26"/>
        <v>24312</v>
      </c>
      <c r="W303" s="10">
        <f t="shared" si="27"/>
        <v>4657997315</v>
      </c>
      <c r="X303" s="10">
        <f t="shared" si="28"/>
        <v>171952.10245969068</v>
      </c>
      <c r="Y303" s="11">
        <f t="shared" si="24"/>
        <v>0.06605887504096421</v>
      </c>
      <c r="Z303" s="13">
        <f t="shared" si="29"/>
        <v>4657997315</v>
      </c>
    </row>
    <row r="304" spans="1:26" ht="12.75">
      <c r="A304" s="7" t="s">
        <v>327</v>
      </c>
      <c r="B304" s="7" t="s">
        <v>896</v>
      </c>
      <c r="C304" s="7" t="s">
        <v>891</v>
      </c>
      <c r="D304" s="8">
        <v>92</v>
      </c>
      <c r="E304" s="8">
        <v>1196000</v>
      </c>
      <c r="F304" s="8">
        <v>820</v>
      </c>
      <c r="G304" s="8">
        <v>57356800</v>
      </c>
      <c r="H304" s="8">
        <v>0</v>
      </c>
      <c r="I304" s="8">
        <v>0</v>
      </c>
      <c r="J304" s="8">
        <v>0</v>
      </c>
      <c r="K304" s="8">
        <v>0</v>
      </c>
      <c r="L304" s="8">
        <v>15</v>
      </c>
      <c r="M304" s="8">
        <v>2885000</v>
      </c>
      <c r="N304" s="8">
        <v>10</v>
      </c>
      <c r="O304" s="8">
        <v>1813000</v>
      </c>
      <c r="P304" s="8">
        <v>5</v>
      </c>
      <c r="Q304" s="8">
        <v>1072000</v>
      </c>
      <c r="R304" s="8">
        <v>0</v>
      </c>
      <c r="S304" s="8">
        <v>0</v>
      </c>
      <c r="T304" s="13">
        <v>61437800</v>
      </c>
      <c r="U304" s="9">
        <f t="shared" si="25"/>
        <v>0.9335750954624026</v>
      </c>
      <c r="V304" s="10">
        <f t="shared" si="26"/>
        <v>820</v>
      </c>
      <c r="W304" s="10">
        <f t="shared" si="27"/>
        <v>57356800</v>
      </c>
      <c r="X304" s="10">
        <f t="shared" si="28"/>
        <v>69947.31707317074</v>
      </c>
      <c r="Y304" s="11">
        <f t="shared" si="24"/>
        <v>0</v>
      </c>
      <c r="Z304" s="13">
        <f t="shared" si="29"/>
        <v>57356800</v>
      </c>
    </row>
    <row r="305" spans="1:26" ht="12.75">
      <c r="A305" s="7" t="s">
        <v>328</v>
      </c>
      <c r="B305" s="7" t="s">
        <v>897</v>
      </c>
      <c r="C305" s="7" t="s">
        <v>891</v>
      </c>
      <c r="D305" s="8">
        <v>75</v>
      </c>
      <c r="E305" s="8">
        <v>3133400</v>
      </c>
      <c r="F305" s="8">
        <v>2820</v>
      </c>
      <c r="G305" s="8">
        <v>388663400</v>
      </c>
      <c r="H305" s="8">
        <v>0</v>
      </c>
      <c r="I305" s="8">
        <v>0</v>
      </c>
      <c r="J305" s="8">
        <v>0</v>
      </c>
      <c r="K305" s="8">
        <v>0</v>
      </c>
      <c r="L305" s="8">
        <v>293</v>
      </c>
      <c r="M305" s="8">
        <v>138783300</v>
      </c>
      <c r="N305" s="8">
        <v>196</v>
      </c>
      <c r="O305" s="8">
        <v>50070600</v>
      </c>
      <c r="P305" s="8">
        <v>10</v>
      </c>
      <c r="Q305" s="8">
        <v>5045200</v>
      </c>
      <c r="R305" s="8">
        <v>87</v>
      </c>
      <c r="S305" s="8">
        <v>83667500</v>
      </c>
      <c r="T305" s="13">
        <v>530580100</v>
      </c>
      <c r="U305" s="9">
        <f t="shared" si="25"/>
        <v>0.7325254000291379</v>
      </c>
      <c r="V305" s="10">
        <f t="shared" si="26"/>
        <v>2820</v>
      </c>
      <c r="W305" s="10">
        <f t="shared" si="27"/>
        <v>472330900</v>
      </c>
      <c r="X305" s="10">
        <f t="shared" si="28"/>
        <v>137823.90070921986</v>
      </c>
      <c r="Y305" s="11">
        <f t="shared" si="24"/>
        <v>0.15769061071080503</v>
      </c>
      <c r="Z305" s="13">
        <f t="shared" si="29"/>
        <v>472330900</v>
      </c>
    </row>
    <row r="306" spans="1:26" ht="12.75">
      <c r="A306" s="7" t="s">
        <v>329</v>
      </c>
      <c r="B306" s="7" t="s">
        <v>898</v>
      </c>
      <c r="C306" s="7" t="s">
        <v>891</v>
      </c>
      <c r="D306" s="8">
        <v>124</v>
      </c>
      <c r="E306" s="8">
        <v>3082800</v>
      </c>
      <c r="F306" s="8">
        <v>1565</v>
      </c>
      <c r="G306" s="8">
        <v>192613300</v>
      </c>
      <c r="H306" s="8">
        <v>0</v>
      </c>
      <c r="I306" s="8">
        <v>0</v>
      </c>
      <c r="J306" s="8">
        <v>0</v>
      </c>
      <c r="K306" s="8">
        <v>0</v>
      </c>
      <c r="L306" s="8">
        <v>112</v>
      </c>
      <c r="M306" s="8">
        <v>41208800</v>
      </c>
      <c r="N306" s="8">
        <v>97</v>
      </c>
      <c r="O306" s="8">
        <v>31343700</v>
      </c>
      <c r="P306" s="8">
        <v>1</v>
      </c>
      <c r="Q306" s="8">
        <v>925000</v>
      </c>
      <c r="R306" s="8">
        <v>14</v>
      </c>
      <c r="S306" s="8">
        <v>8940100</v>
      </c>
      <c r="T306" s="13">
        <v>236904900</v>
      </c>
      <c r="U306" s="9">
        <f t="shared" si="25"/>
        <v>0.8130405913934241</v>
      </c>
      <c r="V306" s="10">
        <f t="shared" si="26"/>
        <v>1565</v>
      </c>
      <c r="W306" s="10">
        <f t="shared" si="27"/>
        <v>201553400</v>
      </c>
      <c r="X306" s="10">
        <f t="shared" si="28"/>
        <v>123075.5910543131</v>
      </c>
      <c r="Y306" s="11">
        <f t="shared" si="24"/>
        <v>0.03773708353014226</v>
      </c>
      <c r="Z306" s="13">
        <f t="shared" si="29"/>
        <v>201553400</v>
      </c>
    </row>
    <row r="307" spans="1:26" ht="12.75">
      <c r="A307" s="7" t="s">
        <v>330</v>
      </c>
      <c r="B307" s="7" t="s">
        <v>904</v>
      </c>
      <c r="C307" s="7" t="s">
        <v>891</v>
      </c>
      <c r="D307" s="8">
        <v>998</v>
      </c>
      <c r="E307" s="8">
        <v>78600000</v>
      </c>
      <c r="F307" s="8">
        <v>17086</v>
      </c>
      <c r="G307" s="8">
        <v>2518134800</v>
      </c>
      <c r="H307" s="8">
        <v>39</v>
      </c>
      <c r="I307" s="8">
        <v>5864800</v>
      </c>
      <c r="J307" s="8">
        <v>123</v>
      </c>
      <c r="K307" s="8">
        <v>3811400</v>
      </c>
      <c r="L307" s="8">
        <v>511</v>
      </c>
      <c r="M307" s="8">
        <v>583751200</v>
      </c>
      <c r="N307" s="8">
        <v>435</v>
      </c>
      <c r="O307" s="8">
        <v>355165500</v>
      </c>
      <c r="P307" s="8">
        <v>57</v>
      </c>
      <c r="Q307" s="8">
        <v>50907100</v>
      </c>
      <c r="R307" s="8">
        <v>19</v>
      </c>
      <c r="S307" s="8">
        <v>177678600</v>
      </c>
      <c r="T307" s="13">
        <v>3190162200</v>
      </c>
      <c r="U307" s="9">
        <f t="shared" si="25"/>
        <v>0.7911822163775873</v>
      </c>
      <c r="V307" s="10">
        <f t="shared" si="26"/>
        <v>17125</v>
      </c>
      <c r="W307" s="10">
        <f t="shared" si="27"/>
        <v>2701678200</v>
      </c>
      <c r="X307" s="10">
        <f t="shared" si="28"/>
        <v>147386.83795620437</v>
      </c>
      <c r="Y307" s="11">
        <f t="shared" si="24"/>
        <v>0.055695788759580936</v>
      </c>
      <c r="Z307" s="13">
        <f t="shared" si="29"/>
        <v>2695813400</v>
      </c>
    </row>
    <row r="308" spans="1:26" ht="12.75">
      <c r="A308" s="7" t="s">
        <v>331</v>
      </c>
      <c r="B308" s="7" t="s">
        <v>899</v>
      </c>
      <c r="C308" s="7" t="s">
        <v>891</v>
      </c>
      <c r="D308" s="8">
        <v>136</v>
      </c>
      <c r="E308" s="8">
        <v>11989900</v>
      </c>
      <c r="F308" s="8">
        <v>4542</v>
      </c>
      <c r="G308" s="8">
        <v>767875700</v>
      </c>
      <c r="H308" s="8">
        <v>0</v>
      </c>
      <c r="I308" s="8">
        <v>0</v>
      </c>
      <c r="J308" s="8">
        <v>0</v>
      </c>
      <c r="K308" s="8">
        <v>0</v>
      </c>
      <c r="L308" s="8">
        <v>424</v>
      </c>
      <c r="M308" s="8">
        <v>172331100</v>
      </c>
      <c r="N308" s="8">
        <v>348</v>
      </c>
      <c r="O308" s="8">
        <v>109194000</v>
      </c>
      <c r="P308" s="8">
        <v>58</v>
      </c>
      <c r="Q308" s="8">
        <v>42277400</v>
      </c>
      <c r="R308" s="8">
        <v>18</v>
      </c>
      <c r="S308" s="8">
        <v>20859700</v>
      </c>
      <c r="T308" s="13">
        <v>952196700</v>
      </c>
      <c r="U308" s="9">
        <f t="shared" si="25"/>
        <v>0.8064255001093786</v>
      </c>
      <c r="V308" s="10">
        <f t="shared" si="26"/>
        <v>4542</v>
      </c>
      <c r="W308" s="10">
        <f t="shared" si="27"/>
        <v>788735400</v>
      </c>
      <c r="X308" s="10">
        <f t="shared" si="28"/>
        <v>169061.14046675473</v>
      </c>
      <c r="Y308" s="11">
        <f t="shared" si="24"/>
        <v>0.021906923222901317</v>
      </c>
      <c r="Z308" s="13">
        <f t="shared" si="29"/>
        <v>788735400</v>
      </c>
    </row>
    <row r="309" spans="1:26" ht="12.75">
      <c r="A309" s="7" t="s">
        <v>332</v>
      </c>
      <c r="B309" s="7" t="s">
        <v>900</v>
      </c>
      <c r="C309" s="7" t="s">
        <v>891</v>
      </c>
      <c r="D309" s="8">
        <v>172</v>
      </c>
      <c r="E309" s="8">
        <v>4999700</v>
      </c>
      <c r="F309" s="8">
        <v>4166</v>
      </c>
      <c r="G309" s="8">
        <v>383375900</v>
      </c>
      <c r="H309" s="8">
        <v>0</v>
      </c>
      <c r="I309" s="8">
        <v>0</v>
      </c>
      <c r="J309" s="8">
        <v>0</v>
      </c>
      <c r="K309" s="8">
        <v>0</v>
      </c>
      <c r="L309" s="8">
        <v>353</v>
      </c>
      <c r="M309" s="8">
        <v>107220300</v>
      </c>
      <c r="N309" s="8">
        <v>201</v>
      </c>
      <c r="O309" s="8">
        <v>35499600</v>
      </c>
      <c r="P309" s="8">
        <v>147</v>
      </c>
      <c r="Q309" s="8">
        <v>61875700</v>
      </c>
      <c r="R309" s="8">
        <v>5</v>
      </c>
      <c r="S309" s="8">
        <v>9845000</v>
      </c>
      <c r="T309" s="13">
        <v>495595900</v>
      </c>
      <c r="U309" s="9">
        <f t="shared" si="25"/>
        <v>0.7735655198116046</v>
      </c>
      <c r="V309" s="10">
        <f t="shared" si="26"/>
        <v>4166</v>
      </c>
      <c r="W309" s="10">
        <f t="shared" si="27"/>
        <v>393220900</v>
      </c>
      <c r="X309" s="10">
        <f t="shared" si="28"/>
        <v>92024.93999039846</v>
      </c>
      <c r="Y309" s="11">
        <f t="shared" si="24"/>
        <v>0.019864974669887302</v>
      </c>
      <c r="Z309" s="13">
        <f t="shared" si="29"/>
        <v>393220900</v>
      </c>
    </row>
    <row r="310" spans="1:26" ht="12.75">
      <c r="A310" s="7" t="s">
        <v>333</v>
      </c>
      <c r="B310" s="7" t="s">
        <v>901</v>
      </c>
      <c r="C310" s="7" t="s">
        <v>891</v>
      </c>
      <c r="D310" s="8">
        <v>55</v>
      </c>
      <c r="E310" s="8">
        <v>5513500</v>
      </c>
      <c r="F310" s="8">
        <v>2383</v>
      </c>
      <c r="G310" s="8">
        <v>393908300</v>
      </c>
      <c r="H310" s="8">
        <v>0</v>
      </c>
      <c r="I310" s="8">
        <v>0</v>
      </c>
      <c r="J310" s="8">
        <v>0</v>
      </c>
      <c r="K310" s="8">
        <v>0</v>
      </c>
      <c r="L310" s="8">
        <v>107</v>
      </c>
      <c r="M310" s="8">
        <v>64835800</v>
      </c>
      <c r="N310" s="8">
        <v>97</v>
      </c>
      <c r="O310" s="8">
        <v>54013400</v>
      </c>
      <c r="P310" s="8">
        <v>5</v>
      </c>
      <c r="Q310" s="8">
        <v>8927400</v>
      </c>
      <c r="R310" s="8">
        <v>5</v>
      </c>
      <c r="S310" s="8">
        <v>1895000</v>
      </c>
      <c r="T310" s="13">
        <v>464257600</v>
      </c>
      <c r="U310" s="9">
        <f t="shared" si="25"/>
        <v>0.8484692549998104</v>
      </c>
      <c r="V310" s="10">
        <f t="shared" si="26"/>
        <v>2383</v>
      </c>
      <c r="W310" s="10">
        <f t="shared" si="27"/>
        <v>395803300</v>
      </c>
      <c r="X310" s="10">
        <f t="shared" si="28"/>
        <v>165299.3285774234</v>
      </c>
      <c r="Y310" s="11">
        <f t="shared" si="24"/>
        <v>0.004081785629357495</v>
      </c>
      <c r="Z310" s="13">
        <f t="shared" si="29"/>
        <v>395803300</v>
      </c>
    </row>
    <row r="311" spans="1:26" ht="12.75">
      <c r="A311" s="7" t="s">
        <v>334</v>
      </c>
      <c r="B311" s="7" t="s">
        <v>828</v>
      </c>
      <c r="C311" s="7" t="s">
        <v>891</v>
      </c>
      <c r="D311" s="8">
        <v>2719</v>
      </c>
      <c r="E311" s="8">
        <v>130501300</v>
      </c>
      <c r="F311" s="8">
        <v>14401</v>
      </c>
      <c r="G311" s="8">
        <v>2209036800</v>
      </c>
      <c r="H311" s="8">
        <v>185</v>
      </c>
      <c r="I311" s="8">
        <v>35757100</v>
      </c>
      <c r="J311" s="8">
        <v>392</v>
      </c>
      <c r="K311" s="8">
        <v>5423200</v>
      </c>
      <c r="L311" s="8">
        <v>237</v>
      </c>
      <c r="M311" s="8">
        <v>473461100</v>
      </c>
      <c r="N311" s="8">
        <v>189</v>
      </c>
      <c r="O311" s="8">
        <v>215467800</v>
      </c>
      <c r="P311" s="8">
        <v>45</v>
      </c>
      <c r="Q311" s="8">
        <v>228834000</v>
      </c>
      <c r="R311" s="8">
        <v>3</v>
      </c>
      <c r="S311" s="8">
        <v>29159300</v>
      </c>
      <c r="T311" s="13">
        <v>2854179500</v>
      </c>
      <c r="U311" s="9">
        <f t="shared" si="25"/>
        <v>0.7864935964959456</v>
      </c>
      <c r="V311" s="10">
        <f t="shared" si="26"/>
        <v>14586</v>
      </c>
      <c r="W311" s="10">
        <f t="shared" si="27"/>
        <v>2273953200</v>
      </c>
      <c r="X311" s="10">
        <f t="shared" si="28"/>
        <v>153900.58275058275</v>
      </c>
      <c r="Y311" s="11">
        <f t="shared" si="24"/>
        <v>0.010216351143997776</v>
      </c>
      <c r="Z311" s="13">
        <f t="shared" si="29"/>
        <v>2238196100</v>
      </c>
    </row>
    <row r="312" spans="1:26" ht="12.75">
      <c r="A312" s="7" t="s">
        <v>335</v>
      </c>
      <c r="B312" s="7" t="s">
        <v>902</v>
      </c>
      <c r="C312" s="7" t="s">
        <v>891</v>
      </c>
      <c r="D312" s="8">
        <v>1003</v>
      </c>
      <c r="E312" s="8">
        <v>25859800</v>
      </c>
      <c r="F312" s="8">
        <v>5319</v>
      </c>
      <c r="G312" s="8">
        <v>596683800</v>
      </c>
      <c r="H312" s="8">
        <v>0</v>
      </c>
      <c r="I312" s="8">
        <v>0</v>
      </c>
      <c r="J312" s="8">
        <v>0</v>
      </c>
      <c r="K312" s="8">
        <v>0</v>
      </c>
      <c r="L312" s="8">
        <v>1016</v>
      </c>
      <c r="M312" s="8">
        <v>636324000</v>
      </c>
      <c r="N312" s="8">
        <v>712</v>
      </c>
      <c r="O312" s="8">
        <v>367593500</v>
      </c>
      <c r="P312" s="8">
        <v>81</v>
      </c>
      <c r="Q312" s="8">
        <v>129637700</v>
      </c>
      <c r="R312" s="8">
        <v>223</v>
      </c>
      <c r="S312" s="8">
        <v>139092800</v>
      </c>
      <c r="T312" s="13">
        <v>1258867600</v>
      </c>
      <c r="U312" s="9">
        <f t="shared" si="25"/>
        <v>0.47398455564350056</v>
      </c>
      <c r="V312" s="10">
        <f t="shared" si="26"/>
        <v>5319</v>
      </c>
      <c r="W312" s="10">
        <f t="shared" si="27"/>
        <v>735776600</v>
      </c>
      <c r="X312" s="10">
        <f t="shared" si="28"/>
        <v>112179.69543147208</v>
      </c>
      <c r="Y312" s="11">
        <f t="shared" si="24"/>
        <v>0.11049041217678492</v>
      </c>
      <c r="Z312" s="13">
        <f t="shared" si="29"/>
        <v>735776600</v>
      </c>
    </row>
    <row r="313" spans="1:26" ht="12.75">
      <c r="A313" s="7" t="s">
        <v>336</v>
      </c>
      <c r="B313" s="7" t="s">
        <v>903</v>
      </c>
      <c r="C313" s="7" t="s">
        <v>891</v>
      </c>
      <c r="D313" s="8">
        <v>988</v>
      </c>
      <c r="E313" s="8">
        <v>85535900</v>
      </c>
      <c r="F313" s="8">
        <v>9408</v>
      </c>
      <c r="G313" s="8">
        <v>1455414600</v>
      </c>
      <c r="H313" s="8">
        <v>8</v>
      </c>
      <c r="I313" s="8">
        <v>1785100</v>
      </c>
      <c r="J313" s="8">
        <v>8</v>
      </c>
      <c r="K313" s="8">
        <v>171000</v>
      </c>
      <c r="L313" s="8">
        <v>438</v>
      </c>
      <c r="M313" s="8">
        <v>904780300</v>
      </c>
      <c r="N313" s="8">
        <v>346</v>
      </c>
      <c r="O313" s="8">
        <v>378660100</v>
      </c>
      <c r="P313" s="8">
        <v>64</v>
      </c>
      <c r="Q313" s="8">
        <v>359724900</v>
      </c>
      <c r="R313" s="8">
        <v>28</v>
      </c>
      <c r="S313" s="8">
        <v>166395300</v>
      </c>
      <c r="T313" s="13">
        <v>2447686900</v>
      </c>
      <c r="U313" s="9">
        <f t="shared" si="25"/>
        <v>0.5953374592150654</v>
      </c>
      <c r="V313" s="10">
        <f t="shared" si="26"/>
        <v>9416</v>
      </c>
      <c r="W313" s="10">
        <f t="shared" si="27"/>
        <v>1623595000</v>
      </c>
      <c r="X313" s="10">
        <f t="shared" si="28"/>
        <v>154757.82710280374</v>
      </c>
      <c r="Y313" s="11">
        <f t="shared" si="24"/>
        <v>0.06798063101943308</v>
      </c>
      <c r="Z313" s="13">
        <f t="shared" si="29"/>
        <v>1621809900</v>
      </c>
    </row>
    <row r="314" spans="1:26" ht="12.75">
      <c r="A314" s="7" t="s">
        <v>337</v>
      </c>
      <c r="B314" s="7" t="s">
        <v>905</v>
      </c>
      <c r="C314" s="7" t="s">
        <v>891</v>
      </c>
      <c r="D314" s="8">
        <v>446</v>
      </c>
      <c r="E314" s="8">
        <v>37096400</v>
      </c>
      <c r="F314" s="8">
        <v>7242</v>
      </c>
      <c r="G314" s="8">
        <v>809526200</v>
      </c>
      <c r="H314" s="8">
        <v>0</v>
      </c>
      <c r="I314" s="8">
        <v>0</v>
      </c>
      <c r="J314" s="8">
        <v>0</v>
      </c>
      <c r="K314" s="8">
        <v>0</v>
      </c>
      <c r="L314" s="8">
        <v>1094</v>
      </c>
      <c r="M314" s="8">
        <v>532272200</v>
      </c>
      <c r="N314" s="8">
        <v>800</v>
      </c>
      <c r="O314" s="8">
        <v>202572400</v>
      </c>
      <c r="P314" s="8">
        <v>147</v>
      </c>
      <c r="Q314" s="8">
        <v>213964200</v>
      </c>
      <c r="R314" s="8">
        <v>147</v>
      </c>
      <c r="S314" s="8">
        <v>115735600</v>
      </c>
      <c r="T314" s="13">
        <v>1378894800</v>
      </c>
      <c r="U314" s="9">
        <f t="shared" si="25"/>
        <v>0.587083365605556</v>
      </c>
      <c r="V314" s="10">
        <f t="shared" si="26"/>
        <v>7242</v>
      </c>
      <c r="W314" s="10">
        <f t="shared" si="27"/>
        <v>925261800</v>
      </c>
      <c r="X314" s="10">
        <f t="shared" si="28"/>
        <v>111782.13200773267</v>
      </c>
      <c r="Y314" s="11">
        <f t="shared" si="24"/>
        <v>0.08393359667467018</v>
      </c>
      <c r="Z314" s="13">
        <f t="shared" si="29"/>
        <v>925261800</v>
      </c>
    </row>
    <row r="315" spans="1:26" ht="12.75">
      <c r="A315" s="7" t="s">
        <v>338</v>
      </c>
      <c r="B315" s="7" t="s">
        <v>906</v>
      </c>
      <c r="C315" s="7" t="s">
        <v>891</v>
      </c>
      <c r="D315" s="8">
        <v>802</v>
      </c>
      <c r="E315" s="8">
        <v>39986900</v>
      </c>
      <c r="F315" s="8">
        <v>12514</v>
      </c>
      <c r="G315" s="8">
        <v>1373672400</v>
      </c>
      <c r="H315" s="8">
        <v>18</v>
      </c>
      <c r="I315" s="8">
        <v>4427800</v>
      </c>
      <c r="J315" s="8">
        <v>17</v>
      </c>
      <c r="K315" s="8">
        <v>275100</v>
      </c>
      <c r="L315" s="8">
        <v>439</v>
      </c>
      <c r="M315" s="8">
        <v>834261700</v>
      </c>
      <c r="N315" s="8">
        <v>223</v>
      </c>
      <c r="O315" s="8">
        <v>170458400</v>
      </c>
      <c r="P315" s="8">
        <v>196</v>
      </c>
      <c r="Q315" s="8">
        <v>553372300</v>
      </c>
      <c r="R315" s="8">
        <v>20</v>
      </c>
      <c r="S315" s="8">
        <v>110431000</v>
      </c>
      <c r="T315" s="13">
        <v>2252623900</v>
      </c>
      <c r="U315" s="9">
        <f t="shared" si="25"/>
        <v>0.6117755387395117</v>
      </c>
      <c r="V315" s="10">
        <f t="shared" si="26"/>
        <v>12532</v>
      </c>
      <c r="W315" s="10">
        <f t="shared" si="27"/>
        <v>1488531200</v>
      </c>
      <c r="X315" s="10">
        <f t="shared" si="28"/>
        <v>109966.5017555059</v>
      </c>
      <c r="Y315" s="11">
        <f t="shared" si="24"/>
        <v>0.04902327459102249</v>
      </c>
      <c r="Z315" s="13">
        <f t="shared" si="29"/>
        <v>1484103400</v>
      </c>
    </row>
    <row r="316" spans="1:26" ht="12.75">
      <c r="A316" s="7" t="s">
        <v>339</v>
      </c>
      <c r="B316" s="7" t="s">
        <v>907</v>
      </c>
      <c r="C316" s="7" t="s">
        <v>891</v>
      </c>
      <c r="D316" s="8">
        <v>555</v>
      </c>
      <c r="E316" s="8">
        <v>48906000</v>
      </c>
      <c r="F316" s="8">
        <v>4953</v>
      </c>
      <c r="G316" s="8">
        <v>944529300</v>
      </c>
      <c r="H316" s="8">
        <v>16</v>
      </c>
      <c r="I316" s="8">
        <v>5084800</v>
      </c>
      <c r="J316" s="8">
        <v>66</v>
      </c>
      <c r="K316" s="8">
        <v>965000</v>
      </c>
      <c r="L316" s="8">
        <v>102</v>
      </c>
      <c r="M316" s="8">
        <v>1054532200</v>
      </c>
      <c r="N316" s="8">
        <v>81</v>
      </c>
      <c r="O316" s="8">
        <v>796424400</v>
      </c>
      <c r="P316" s="8">
        <v>4</v>
      </c>
      <c r="Q316" s="8">
        <v>39302200</v>
      </c>
      <c r="R316" s="8">
        <v>17</v>
      </c>
      <c r="S316" s="8">
        <v>218805600</v>
      </c>
      <c r="T316" s="13">
        <v>2054017300</v>
      </c>
      <c r="U316" s="9">
        <f t="shared" si="25"/>
        <v>0.4623204001251596</v>
      </c>
      <c r="V316" s="10">
        <f t="shared" si="26"/>
        <v>4969</v>
      </c>
      <c r="W316" s="10">
        <f t="shared" si="27"/>
        <v>1168419700</v>
      </c>
      <c r="X316" s="10">
        <f t="shared" si="28"/>
        <v>191107.6876635138</v>
      </c>
      <c r="Y316" s="11">
        <f t="shared" si="24"/>
        <v>0.10652568505630405</v>
      </c>
      <c r="Z316" s="13">
        <f t="shared" si="29"/>
        <v>1163334900</v>
      </c>
    </row>
    <row r="317" spans="1:26" ht="12.75">
      <c r="A317" s="7" t="s">
        <v>340</v>
      </c>
      <c r="B317" s="7" t="s">
        <v>908</v>
      </c>
      <c r="C317" s="7" t="s">
        <v>891</v>
      </c>
      <c r="D317" s="8">
        <v>867</v>
      </c>
      <c r="E317" s="8">
        <v>80802900</v>
      </c>
      <c r="F317" s="8">
        <v>11537</v>
      </c>
      <c r="G317" s="8">
        <v>1610298200</v>
      </c>
      <c r="H317" s="8">
        <v>1</v>
      </c>
      <c r="I317" s="8">
        <v>143900</v>
      </c>
      <c r="J317" s="8">
        <v>2</v>
      </c>
      <c r="K317" s="8">
        <v>8700</v>
      </c>
      <c r="L317" s="8">
        <v>449</v>
      </c>
      <c r="M317" s="8">
        <v>502153500</v>
      </c>
      <c r="N317" s="8">
        <v>392</v>
      </c>
      <c r="O317" s="8">
        <v>177924300</v>
      </c>
      <c r="P317" s="8">
        <v>37</v>
      </c>
      <c r="Q317" s="8">
        <v>180356400</v>
      </c>
      <c r="R317" s="8">
        <v>20</v>
      </c>
      <c r="S317" s="8">
        <v>143872800</v>
      </c>
      <c r="T317" s="13">
        <v>2193407200</v>
      </c>
      <c r="U317" s="9">
        <f t="shared" si="25"/>
        <v>0.7342193916387254</v>
      </c>
      <c r="V317" s="10">
        <f t="shared" si="26"/>
        <v>11538</v>
      </c>
      <c r="W317" s="10">
        <f t="shared" si="27"/>
        <v>1754314900</v>
      </c>
      <c r="X317" s="10">
        <f t="shared" si="28"/>
        <v>139577.2317559369</v>
      </c>
      <c r="Y317" s="11">
        <f t="shared" si="24"/>
        <v>0.0655932924812137</v>
      </c>
      <c r="Z317" s="13">
        <f t="shared" si="29"/>
        <v>1754171000</v>
      </c>
    </row>
    <row r="318" spans="1:26" ht="12.75">
      <c r="A318" s="7" t="s">
        <v>341</v>
      </c>
      <c r="B318" s="7" t="s">
        <v>909</v>
      </c>
      <c r="C318" s="7" t="s">
        <v>891</v>
      </c>
      <c r="D318" s="8">
        <v>165</v>
      </c>
      <c r="E318" s="8">
        <v>6351700</v>
      </c>
      <c r="F318" s="8">
        <v>2419</v>
      </c>
      <c r="G318" s="8">
        <v>168292500</v>
      </c>
      <c r="H318" s="8">
        <v>0</v>
      </c>
      <c r="I318" s="8">
        <v>0</v>
      </c>
      <c r="J318" s="8">
        <v>0</v>
      </c>
      <c r="K318" s="8">
        <v>0</v>
      </c>
      <c r="L318" s="8">
        <v>174</v>
      </c>
      <c r="M318" s="8">
        <v>31952700</v>
      </c>
      <c r="N318" s="8">
        <v>153</v>
      </c>
      <c r="O318" s="8">
        <v>20212600</v>
      </c>
      <c r="P318" s="8">
        <v>13</v>
      </c>
      <c r="Q318" s="8">
        <v>10092200</v>
      </c>
      <c r="R318" s="8">
        <v>8</v>
      </c>
      <c r="S318" s="8">
        <v>1647900</v>
      </c>
      <c r="T318" s="13">
        <v>206596900</v>
      </c>
      <c r="U318" s="9">
        <f t="shared" si="25"/>
        <v>0.8145935393996715</v>
      </c>
      <c r="V318" s="10">
        <f t="shared" si="26"/>
        <v>2419</v>
      </c>
      <c r="W318" s="10">
        <f t="shared" si="27"/>
        <v>169940400</v>
      </c>
      <c r="X318" s="10">
        <f t="shared" si="28"/>
        <v>69571.10376188508</v>
      </c>
      <c r="Y318" s="11">
        <f t="shared" si="24"/>
        <v>0.00797640235647292</v>
      </c>
      <c r="Z318" s="13">
        <f t="shared" si="29"/>
        <v>169940400</v>
      </c>
    </row>
    <row r="319" spans="1:26" ht="12.75">
      <c r="A319" s="7" t="s">
        <v>342</v>
      </c>
      <c r="B319" s="7" t="s">
        <v>910</v>
      </c>
      <c r="C319" s="7" t="s">
        <v>891</v>
      </c>
      <c r="D319" s="8">
        <v>755</v>
      </c>
      <c r="E319" s="8">
        <v>107317300</v>
      </c>
      <c r="F319" s="8">
        <v>11472</v>
      </c>
      <c r="G319" s="8">
        <v>2163746900</v>
      </c>
      <c r="H319" s="8">
        <v>101</v>
      </c>
      <c r="I319" s="8">
        <v>24642800</v>
      </c>
      <c r="J319" s="8">
        <v>296</v>
      </c>
      <c r="K319" s="8">
        <v>8277500</v>
      </c>
      <c r="L319" s="8">
        <v>488</v>
      </c>
      <c r="M319" s="8">
        <v>1557227300</v>
      </c>
      <c r="N319" s="8">
        <v>288</v>
      </c>
      <c r="O319" s="8">
        <v>322976400</v>
      </c>
      <c r="P319" s="8">
        <v>181</v>
      </c>
      <c r="Q319" s="8">
        <v>1134285900</v>
      </c>
      <c r="R319" s="8">
        <v>19</v>
      </c>
      <c r="S319" s="8">
        <v>99965000</v>
      </c>
      <c r="T319" s="13">
        <v>3861211800</v>
      </c>
      <c r="U319" s="9">
        <f t="shared" si="25"/>
        <v>0.5667624086303683</v>
      </c>
      <c r="V319" s="10">
        <f t="shared" si="26"/>
        <v>11573</v>
      </c>
      <c r="W319" s="10">
        <f t="shared" si="27"/>
        <v>2288354700</v>
      </c>
      <c r="X319" s="10">
        <f t="shared" si="28"/>
        <v>189094.4180419943</v>
      </c>
      <c r="Y319" s="11">
        <f t="shared" si="24"/>
        <v>0.025889540687718815</v>
      </c>
      <c r="Z319" s="13">
        <f t="shared" si="29"/>
        <v>2263711900</v>
      </c>
    </row>
    <row r="320" spans="1:26" ht="12.75">
      <c r="A320" s="7" t="s">
        <v>343</v>
      </c>
      <c r="B320" s="7" t="s">
        <v>911</v>
      </c>
      <c r="C320" s="7" t="s">
        <v>891</v>
      </c>
      <c r="D320" s="8">
        <v>442</v>
      </c>
      <c r="E320" s="8">
        <v>21453800</v>
      </c>
      <c r="F320" s="8">
        <v>7080</v>
      </c>
      <c r="G320" s="8">
        <v>830961200</v>
      </c>
      <c r="H320" s="8">
        <v>0</v>
      </c>
      <c r="I320" s="8">
        <v>0</v>
      </c>
      <c r="J320" s="8">
        <v>14</v>
      </c>
      <c r="K320" s="8">
        <v>83300</v>
      </c>
      <c r="L320" s="8">
        <v>538</v>
      </c>
      <c r="M320" s="8">
        <v>569896500</v>
      </c>
      <c r="N320" s="8">
        <v>219</v>
      </c>
      <c r="O320" s="8">
        <v>166498800</v>
      </c>
      <c r="P320" s="8">
        <v>317</v>
      </c>
      <c r="Q320" s="8">
        <v>379166800</v>
      </c>
      <c r="R320" s="8">
        <v>2</v>
      </c>
      <c r="S320" s="8">
        <v>24230900</v>
      </c>
      <c r="T320" s="13">
        <v>1422394800</v>
      </c>
      <c r="U320" s="9">
        <f t="shared" si="25"/>
        <v>0.5841987048884038</v>
      </c>
      <c r="V320" s="10">
        <f t="shared" si="26"/>
        <v>7080</v>
      </c>
      <c r="W320" s="10">
        <f t="shared" si="27"/>
        <v>855192100</v>
      </c>
      <c r="X320" s="10">
        <f t="shared" si="28"/>
        <v>117367.40112994351</v>
      </c>
      <c r="Y320" s="11">
        <f t="shared" si="24"/>
        <v>0.017035284437204073</v>
      </c>
      <c r="Z320" s="13">
        <f t="shared" si="29"/>
        <v>855192100</v>
      </c>
    </row>
    <row r="321" spans="1:26" ht="12.75">
      <c r="A321" s="7" t="s">
        <v>344</v>
      </c>
      <c r="B321" s="7" t="s">
        <v>912</v>
      </c>
      <c r="C321" s="7" t="s">
        <v>891</v>
      </c>
      <c r="D321" s="8">
        <v>270</v>
      </c>
      <c r="E321" s="8">
        <v>3579600</v>
      </c>
      <c r="F321" s="8">
        <v>4409</v>
      </c>
      <c r="G321" s="8">
        <v>363915600</v>
      </c>
      <c r="H321" s="8">
        <v>0</v>
      </c>
      <c r="I321" s="8">
        <v>0</v>
      </c>
      <c r="J321" s="8">
        <v>0</v>
      </c>
      <c r="K321" s="8">
        <v>0</v>
      </c>
      <c r="L321" s="8">
        <v>236</v>
      </c>
      <c r="M321" s="8">
        <v>57793000</v>
      </c>
      <c r="N321" s="8">
        <v>195</v>
      </c>
      <c r="O321" s="8">
        <v>25712800</v>
      </c>
      <c r="P321" s="8">
        <v>29</v>
      </c>
      <c r="Q321" s="8">
        <v>22756300</v>
      </c>
      <c r="R321" s="8">
        <v>12</v>
      </c>
      <c r="S321" s="8">
        <v>9323900</v>
      </c>
      <c r="T321" s="13">
        <v>425288200</v>
      </c>
      <c r="U321" s="9">
        <f t="shared" si="25"/>
        <v>0.8556917403304395</v>
      </c>
      <c r="V321" s="10">
        <f t="shared" si="26"/>
        <v>4409</v>
      </c>
      <c r="W321" s="10">
        <f t="shared" si="27"/>
        <v>373239500</v>
      </c>
      <c r="X321" s="10">
        <f t="shared" si="28"/>
        <v>82539.26060331141</v>
      </c>
      <c r="Y321" s="11">
        <f t="shared" si="24"/>
        <v>0.021923721372941924</v>
      </c>
      <c r="Z321" s="13">
        <f t="shared" si="29"/>
        <v>373239500</v>
      </c>
    </row>
    <row r="322" spans="1:26" ht="12.75">
      <c r="A322" s="7" t="s">
        <v>345</v>
      </c>
      <c r="B322" s="7" t="s">
        <v>913</v>
      </c>
      <c r="C322" s="7" t="s">
        <v>891</v>
      </c>
      <c r="D322" s="8">
        <v>286</v>
      </c>
      <c r="E322" s="8">
        <v>2239200</v>
      </c>
      <c r="F322" s="8">
        <v>2480</v>
      </c>
      <c r="G322" s="8">
        <v>179596700</v>
      </c>
      <c r="H322" s="8">
        <v>0</v>
      </c>
      <c r="I322" s="8">
        <v>0</v>
      </c>
      <c r="J322" s="8">
        <v>0</v>
      </c>
      <c r="K322" s="8">
        <v>0</v>
      </c>
      <c r="L322" s="8">
        <v>64</v>
      </c>
      <c r="M322" s="8">
        <v>27724600</v>
      </c>
      <c r="N322" s="8">
        <v>55</v>
      </c>
      <c r="O322" s="8">
        <v>15990900</v>
      </c>
      <c r="P322" s="8">
        <v>6</v>
      </c>
      <c r="Q322" s="8">
        <v>9542800</v>
      </c>
      <c r="R322" s="8">
        <v>3</v>
      </c>
      <c r="S322" s="8">
        <v>2190900</v>
      </c>
      <c r="T322" s="13">
        <v>209560500</v>
      </c>
      <c r="U322" s="9">
        <f t="shared" si="25"/>
        <v>0.8570159929948631</v>
      </c>
      <c r="V322" s="10">
        <f t="shared" si="26"/>
        <v>2480</v>
      </c>
      <c r="W322" s="10">
        <f t="shared" si="27"/>
        <v>181787600</v>
      </c>
      <c r="X322" s="10">
        <f t="shared" si="28"/>
        <v>72418.0241935484</v>
      </c>
      <c r="Y322" s="11">
        <f aca="true" t="shared" si="30" ref="Y322:Y385">S322/T322</f>
        <v>0.010454737414732261</v>
      </c>
      <c r="Z322" s="13">
        <f t="shared" si="29"/>
        <v>181787600</v>
      </c>
    </row>
    <row r="323" spans="1:26" ht="12.75">
      <c r="A323" s="7" t="s">
        <v>346</v>
      </c>
      <c r="B323" s="7" t="s">
        <v>914</v>
      </c>
      <c r="C323" s="7" t="s">
        <v>891</v>
      </c>
      <c r="D323" s="8">
        <v>1006</v>
      </c>
      <c r="E323" s="8">
        <v>58202100</v>
      </c>
      <c r="F323" s="8">
        <v>26367</v>
      </c>
      <c r="G323" s="8">
        <v>1944241100</v>
      </c>
      <c r="H323" s="8">
        <v>0</v>
      </c>
      <c r="I323" s="8">
        <v>0</v>
      </c>
      <c r="J323" s="8">
        <v>0</v>
      </c>
      <c r="K323" s="8">
        <v>0</v>
      </c>
      <c r="L323" s="8">
        <v>1320</v>
      </c>
      <c r="M323" s="8">
        <v>1177396300</v>
      </c>
      <c r="N323" s="8">
        <v>1074</v>
      </c>
      <c r="O323" s="8">
        <v>685287500</v>
      </c>
      <c r="P323" s="8">
        <v>174</v>
      </c>
      <c r="Q323" s="8">
        <v>308004200</v>
      </c>
      <c r="R323" s="8">
        <v>72</v>
      </c>
      <c r="S323" s="8">
        <v>184104600</v>
      </c>
      <c r="T323" s="13">
        <v>3179839500</v>
      </c>
      <c r="U323" s="9">
        <f aca="true" t="shared" si="31" ref="U323:U386">(G323+I323)/T323</f>
        <v>0.6114274321078155</v>
      </c>
      <c r="V323" s="10">
        <f aca="true" t="shared" si="32" ref="V323:V386">F323+H323</f>
        <v>26367</v>
      </c>
      <c r="W323" s="10">
        <f aca="true" t="shared" si="33" ref="W323:W386">G323+I323+S323</f>
        <v>2128345700</v>
      </c>
      <c r="X323" s="10">
        <f aca="true" t="shared" si="34" ref="X323:X386">(G323+I323)/V323</f>
        <v>73737.66829749307</v>
      </c>
      <c r="Y323" s="11">
        <f t="shared" si="30"/>
        <v>0.05789745048452917</v>
      </c>
      <c r="Z323" s="13">
        <f aca="true" t="shared" si="35" ref="Z323:Z386">S323+G323</f>
        <v>2128345700</v>
      </c>
    </row>
    <row r="324" spans="1:26" ht="12.75">
      <c r="A324" s="7" t="s">
        <v>347</v>
      </c>
      <c r="B324" s="7" t="s">
        <v>917</v>
      </c>
      <c r="C324" s="7" t="s">
        <v>916</v>
      </c>
      <c r="D324" s="8">
        <v>9</v>
      </c>
      <c r="E324" s="8">
        <v>1626300</v>
      </c>
      <c r="F324" s="8">
        <v>294</v>
      </c>
      <c r="G324" s="8">
        <v>182556500</v>
      </c>
      <c r="H324" s="8">
        <v>0</v>
      </c>
      <c r="I324" s="8">
        <v>0</v>
      </c>
      <c r="J324" s="8">
        <v>0</v>
      </c>
      <c r="K324" s="8">
        <v>0</v>
      </c>
      <c r="L324" s="8">
        <v>31</v>
      </c>
      <c r="M324" s="8">
        <v>23854900</v>
      </c>
      <c r="N324" s="8">
        <v>26</v>
      </c>
      <c r="O324" s="8">
        <v>18193100</v>
      </c>
      <c r="P324" s="8">
        <v>1</v>
      </c>
      <c r="Q324" s="8">
        <v>4294300</v>
      </c>
      <c r="R324" s="8">
        <v>4</v>
      </c>
      <c r="S324" s="8">
        <v>1367500</v>
      </c>
      <c r="T324" s="13">
        <v>208037700</v>
      </c>
      <c r="U324" s="9">
        <f t="shared" si="31"/>
        <v>0.8775164309161272</v>
      </c>
      <c r="V324" s="10">
        <f t="shared" si="32"/>
        <v>294</v>
      </c>
      <c r="W324" s="10">
        <f t="shared" si="33"/>
        <v>183924000</v>
      </c>
      <c r="X324" s="10">
        <f t="shared" si="34"/>
        <v>620940.4761904762</v>
      </c>
      <c r="Y324" s="11">
        <f t="shared" si="30"/>
        <v>0.0065733278151027435</v>
      </c>
      <c r="Z324" s="13">
        <f t="shared" si="35"/>
        <v>183924000</v>
      </c>
    </row>
    <row r="325" spans="1:26" ht="12.75">
      <c r="A325" s="7" t="s">
        <v>348</v>
      </c>
      <c r="B325" s="7" t="s">
        <v>918</v>
      </c>
      <c r="C325" s="7" t="s">
        <v>916</v>
      </c>
      <c r="D325" s="8">
        <v>30</v>
      </c>
      <c r="E325" s="8">
        <v>476300</v>
      </c>
      <c r="F325" s="8">
        <v>582</v>
      </c>
      <c r="G325" s="8">
        <v>88340500</v>
      </c>
      <c r="H325" s="8">
        <v>0</v>
      </c>
      <c r="I325" s="8">
        <v>0</v>
      </c>
      <c r="J325" s="8">
        <v>2</v>
      </c>
      <c r="K325" s="8">
        <v>4300</v>
      </c>
      <c r="L325" s="8">
        <v>43</v>
      </c>
      <c r="M325" s="8">
        <v>11504900</v>
      </c>
      <c r="N325" s="8">
        <v>41</v>
      </c>
      <c r="O325" s="8">
        <v>8744800</v>
      </c>
      <c r="P325" s="8">
        <v>0</v>
      </c>
      <c r="Q325" s="8">
        <v>0</v>
      </c>
      <c r="R325" s="8">
        <v>2</v>
      </c>
      <c r="S325" s="8">
        <v>2760100</v>
      </c>
      <c r="T325" s="13">
        <v>100326000</v>
      </c>
      <c r="U325" s="9">
        <f t="shared" si="31"/>
        <v>0.8805344576680023</v>
      </c>
      <c r="V325" s="10">
        <f t="shared" si="32"/>
        <v>582</v>
      </c>
      <c r="W325" s="10">
        <f t="shared" si="33"/>
        <v>91100600</v>
      </c>
      <c r="X325" s="10">
        <f t="shared" si="34"/>
        <v>151787.80068728523</v>
      </c>
      <c r="Y325" s="11">
        <f t="shared" si="30"/>
        <v>0.027511313119231304</v>
      </c>
      <c r="Z325" s="13">
        <f t="shared" si="35"/>
        <v>91100600</v>
      </c>
    </row>
    <row r="326" spans="1:26" ht="12.75">
      <c r="A326" s="7" t="s">
        <v>349</v>
      </c>
      <c r="B326" s="7" t="s">
        <v>919</v>
      </c>
      <c r="C326" s="7" t="s">
        <v>916</v>
      </c>
      <c r="D326" s="8">
        <v>337</v>
      </c>
      <c r="E326" s="8">
        <v>9106000</v>
      </c>
      <c r="F326" s="8">
        <v>2595</v>
      </c>
      <c r="G326" s="8">
        <v>228866700</v>
      </c>
      <c r="H326" s="8">
        <v>0</v>
      </c>
      <c r="I326" s="8">
        <v>0</v>
      </c>
      <c r="J326" s="8">
        <v>0</v>
      </c>
      <c r="K326" s="8">
        <v>0</v>
      </c>
      <c r="L326" s="8">
        <v>554</v>
      </c>
      <c r="M326" s="8">
        <v>162180200</v>
      </c>
      <c r="N326" s="8">
        <v>393</v>
      </c>
      <c r="O326" s="8">
        <v>94825100</v>
      </c>
      <c r="P326" s="8">
        <v>3</v>
      </c>
      <c r="Q326" s="8">
        <v>694100</v>
      </c>
      <c r="R326" s="8">
        <v>158</v>
      </c>
      <c r="S326" s="8">
        <v>66661000</v>
      </c>
      <c r="T326" s="13">
        <v>400152900</v>
      </c>
      <c r="U326" s="9">
        <f t="shared" si="31"/>
        <v>0.5719481228300483</v>
      </c>
      <c r="V326" s="10">
        <f t="shared" si="32"/>
        <v>2595</v>
      </c>
      <c r="W326" s="10">
        <f t="shared" si="33"/>
        <v>295527700</v>
      </c>
      <c r="X326" s="10">
        <f t="shared" si="34"/>
        <v>88195.26011560694</v>
      </c>
      <c r="Y326" s="11">
        <f t="shared" si="30"/>
        <v>0.16658882142301104</v>
      </c>
      <c r="Z326" s="13">
        <f t="shared" si="35"/>
        <v>295527700</v>
      </c>
    </row>
    <row r="327" spans="1:26" ht="12.75">
      <c r="A327" s="7" t="s">
        <v>350</v>
      </c>
      <c r="B327" s="7" t="s">
        <v>920</v>
      </c>
      <c r="C327" s="7" t="s">
        <v>916</v>
      </c>
      <c r="D327" s="8">
        <v>99</v>
      </c>
      <c r="E327" s="8">
        <v>8776600</v>
      </c>
      <c r="F327" s="8">
        <v>1524</v>
      </c>
      <c r="G327" s="8">
        <v>529454900</v>
      </c>
      <c r="H327" s="8">
        <v>0</v>
      </c>
      <c r="I327" s="8">
        <v>0</v>
      </c>
      <c r="J327" s="8">
        <v>0</v>
      </c>
      <c r="K327" s="8">
        <v>0</v>
      </c>
      <c r="L327" s="8">
        <v>102</v>
      </c>
      <c r="M327" s="8">
        <v>76014700</v>
      </c>
      <c r="N327" s="8">
        <v>89</v>
      </c>
      <c r="O327" s="8">
        <v>55727700</v>
      </c>
      <c r="P327" s="8">
        <v>4</v>
      </c>
      <c r="Q327" s="8">
        <v>3606000</v>
      </c>
      <c r="R327" s="8">
        <v>9</v>
      </c>
      <c r="S327" s="8">
        <v>16681000</v>
      </c>
      <c r="T327" s="13">
        <v>614246200</v>
      </c>
      <c r="U327" s="9">
        <f t="shared" si="31"/>
        <v>0.861958771580516</v>
      </c>
      <c r="V327" s="10">
        <f t="shared" si="32"/>
        <v>1524</v>
      </c>
      <c r="W327" s="10">
        <f t="shared" si="33"/>
        <v>546135900</v>
      </c>
      <c r="X327" s="10">
        <f t="shared" si="34"/>
        <v>347411.3517060368</v>
      </c>
      <c r="Y327" s="11">
        <f t="shared" si="30"/>
        <v>0.027156863160081413</v>
      </c>
      <c r="Z327" s="13">
        <f t="shared" si="35"/>
        <v>546135900</v>
      </c>
    </row>
    <row r="328" spans="1:26" ht="12.75">
      <c r="A328" s="7" t="s">
        <v>351</v>
      </c>
      <c r="B328" s="7" t="s">
        <v>921</v>
      </c>
      <c r="C328" s="7" t="s">
        <v>916</v>
      </c>
      <c r="D328" s="8">
        <v>15</v>
      </c>
      <c r="E328" s="8">
        <v>2547400</v>
      </c>
      <c r="F328" s="8">
        <v>939</v>
      </c>
      <c r="G328" s="8">
        <v>275336200</v>
      </c>
      <c r="H328" s="8">
        <v>0</v>
      </c>
      <c r="I328" s="8">
        <v>0</v>
      </c>
      <c r="J328" s="8">
        <v>0</v>
      </c>
      <c r="K328" s="8">
        <v>0</v>
      </c>
      <c r="L328" s="8">
        <v>63</v>
      </c>
      <c r="M328" s="8">
        <v>25570200</v>
      </c>
      <c r="N328" s="8">
        <v>53</v>
      </c>
      <c r="O328" s="8">
        <v>19780200</v>
      </c>
      <c r="P328" s="8">
        <v>2</v>
      </c>
      <c r="Q328" s="8">
        <v>843400</v>
      </c>
      <c r="R328" s="8">
        <v>8</v>
      </c>
      <c r="S328" s="8">
        <v>4946600</v>
      </c>
      <c r="T328" s="13">
        <v>303453800</v>
      </c>
      <c r="U328" s="9">
        <f t="shared" si="31"/>
        <v>0.9073414140801664</v>
      </c>
      <c r="V328" s="10">
        <f t="shared" si="32"/>
        <v>939</v>
      </c>
      <c r="W328" s="10">
        <f t="shared" si="33"/>
        <v>280282800</v>
      </c>
      <c r="X328" s="10">
        <f t="shared" si="34"/>
        <v>293222.7902023429</v>
      </c>
      <c r="Y328" s="11">
        <f t="shared" si="30"/>
        <v>0.016300998702273625</v>
      </c>
      <c r="Z328" s="13">
        <f t="shared" si="35"/>
        <v>280282800</v>
      </c>
    </row>
    <row r="329" spans="1:26" ht="12.75">
      <c r="A329" s="7" t="s">
        <v>352</v>
      </c>
      <c r="B329" s="7" t="s">
        <v>922</v>
      </c>
      <c r="C329" s="7" t="s">
        <v>916</v>
      </c>
      <c r="D329" s="8">
        <v>66</v>
      </c>
      <c r="E329" s="8">
        <v>17854400</v>
      </c>
      <c r="F329" s="8">
        <v>2501</v>
      </c>
      <c r="G329" s="8">
        <v>821337100</v>
      </c>
      <c r="H329" s="8">
        <v>0</v>
      </c>
      <c r="I329" s="8">
        <v>0</v>
      </c>
      <c r="J329" s="8">
        <v>0</v>
      </c>
      <c r="K329" s="8">
        <v>0</v>
      </c>
      <c r="L329" s="8">
        <v>206</v>
      </c>
      <c r="M329" s="8">
        <v>143192300</v>
      </c>
      <c r="N329" s="8">
        <v>174</v>
      </c>
      <c r="O329" s="8">
        <v>109414500</v>
      </c>
      <c r="P329" s="8">
        <v>0</v>
      </c>
      <c r="Q329" s="8">
        <v>0</v>
      </c>
      <c r="R329" s="8">
        <v>32</v>
      </c>
      <c r="S329" s="8">
        <v>33777800</v>
      </c>
      <c r="T329" s="13">
        <v>982383800</v>
      </c>
      <c r="U329" s="9">
        <f t="shared" si="31"/>
        <v>0.8360653952151899</v>
      </c>
      <c r="V329" s="10">
        <f t="shared" si="32"/>
        <v>2501</v>
      </c>
      <c r="W329" s="10">
        <f t="shared" si="33"/>
        <v>855114900</v>
      </c>
      <c r="X329" s="10">
        <f t="shared" si="34"/>
        <v>328403.47860855656</v>
      </c>
      <c r="Y329" s="11">
        <f t="shared" si="30"/>
        <v>0.034383506731279566</v>
      </c>
      <c r="Z329" s="13">
        <f t="shared" si="35"/>
        <v>855114900</v>
      </c>
    </row>
    <row r="330" spans="1:26" ht="12.75">
      <c r="A330" s="7" t="s">
        <v>353</v>
      </c>
      <c r="B330" s="7" t="s">
        <v>923</v>
      </c>
      <c r="C330" s="7" t="s">
        <v>916</v>
      </c>
      <c r="D330" s="8">
        <v>69</v>
      </c>
      <c r="E330" s="8">
        <v>5162100</v>
      </c>
      <c r="F330" s="8">
        <v>1811</v>
      </c>
      <c r="G330" s="8">
        <v>370951400</v>
      </c>
      <c r="H330" s="8">
        <v>0</v>
      </c>
      <c r="I330" s="8">
        <v>0</v>
      </c>
      <c r="J330" s="8">
        <v>0</v>
      </c>
      <c r="K330" s="8">
        <v>0</v>
      </c>
      <c r="L330" s="8">
        <v>150</v>
      </c>
      <c r="M330" s="8">
        <v>64279200</v>
      </c>
      <c r="N330" s="8">
        <v>104</v>
      </c>
      <c r="O330" s="8">
        <v>32718500</v>
      </c>
      <c r="P330" s="8">
        <v>4</v>
      </c>
      <c r="Q330" s="8">
        <v>868600</v>
      </c>
      <c r="R330" s="8">
        <v>42</v>
      </c>
      <c r="S330" s="8">
        <v>30692100</v>
      </c>
      <c r="T330" s="13">
        <v>440392700</v>
      </c>
      <c r="U330" s="9">
        <f t="shared" si="31"/>
        <v>0.8423195933992548</v>
      </c>
      <c r="V330" s="10">
        <f t="shared" si="32"/>
        <v>1811</v>
      </c>
      <c r="W330" s="10">
        <f t="shared" si="33"/>
        <v>401643500</v>
      </c>
      <c r="X330" s="10">
        <f t="shared" si="34"/>
        <v>204832.3578133628</v>
      </c>
      <c r="Y330" s="11">
        <f t="shared" si="30"/>
        <v>0.06969257210666753</v>
      </c>
      <c r="Z330" s="13">
        <f t="shared" si="35"/>
        <v>401643500</v>
      </c>
    </row>
    <row r="331" spans="1:26" ht="12.75">
      <c r="A331" s="7" t="s">
        <v>354</v>
      </c>
      <c r="B331" s="7" t="s">
        <v>924</v>
      </c>
      <c r="C331" s="7" t="s">
        <v>916</v>
      </c>
      <c r="D331" s="8">
        <v>96</v>
      </c>
      <c r="E331" s="8">
        <v>13540600</v>
      </c>
      <c r="F331" s="8">
        <v>1876</v>
      </c>
      <c r="G331" s="8">
        <v>519659400</v>
      </c>
      <c r="H331" s="8">
        <v>0</v>
      </c>
      <c r="I331" s="8">
        <v>0</v>
      </c>
      <c r="J331" s="8">
        <v>0</v>
      </c>
      <c r="K331" s="8">
        <v>0</v>
      </c>
      <c r="L331" s="8">
        <v>87</v>
      </c>
      <c r="M331" s="8">
        <v>61805200</v>
      </c>
      <c r="N331" s="8">
        <v>85</v>
      </c>
      <c r="O331" s="8">
        <v>53625500</v>
      </c>
      <c r="P331" s="8">
        <v>0</v>
      </c>
      <c r="Q331" s="8">
        <v>0</v>
      </c>
      <c r="R331" s="8">
        <v>2</v>
      </c>
      <c r="S331" s="8">
        <v>8179700</v>
      </c>
      <c r="T331" s="13">
        <v>595005200</v>
      </c>
      <c r="U331" s="9">
        <f t="shared" si="31"/>
        <v>0.8733695100479794</v>
      </c>
      <c r="V331" s="10">
        <f t="shared" si="32"/>
        <v>1876</v>
      </c>
      <c r="W331" s="10">
        <f t="shared" si="33"/>
        <v>527839100</v>
      </c>
      <c r="X331" s="10">
        <f t="shared" si="34"/>
        <v>277003.94456289976</v>
      </c>
      <c r="Y331" s="11">
        <f t="shared" si="30"/>
        <v>0.01374727481373272</v>
      </c>
      <c r="Z331" s="13">
        <f t="shared" si="35"/>
        <v>527839100</v>
      </c>
    </row>
    <row r="332" spans="1:26" ht="12.75">
      <c r="A332" s="7" t="s">
        <v>355</v>
      </c>
      <c r="B332" s="7" t="s">
        <v>925</v>
      </c>
      <c r="C332" s="7" t="s">
        <v>916</v>
      </c>
      <c r="D332" s="8">
        <v>201</v>
      </c>
      <c r="E332" s="8">
        <v>26471300</v>
      </c>
      <c r="F332" s="8">
        <v>2970</v>
      </c>
      <c r="G332" s="8">
        <v>1121359100</v>
      </c>
      <c r="H332" s="8">
        <v>221</v>
      </c>
      <c r="I332" s="8">
        <v>124968700</v>
      </c>
      <c r="J332" s="8">
        <v>316</v>
      </c>
      <c r="K332" s="8">
        <v>3808900</v>
      </c>
      <c r="L332" s="8">
        <v>69</v>
      </c>
      <c r="M332" s="8">
        <v>57503400</v>
      </c>
      <c r="N332" s="8">
        <v>69</v>
      </c>
      <c r="O332" s="8">
        <v>57503400</v>
      </c>
      <c r="P332" s="8">
        <v>0</v>
      </c>
      <c r="Q332" s="8">
        <v>0</v>
      </c>
      <c r="R332" s="8">
        <v>0</v>
      </c>
      <c r="S332" s="8">
        <v>0</v>
      </c>
      <c r="T332" s="13">
        <v>1334111400</v>
      </c>
      <c r="U332" s="9">
        <f t="shared" si="31"/>
        <v>0.9342006971831588</v>
      </c>
      <c r="V332" s="10">
        <f t="shared" si="32"/>
        <v>3191</v>
      </c>
      <c r="W332" s="10">
        <f t="shared" si="33"/>
        <v>1246327800</v>
      </c>
      <c r="X332" s="10">
        <f t="shared" si="34"/>
        <v>390575.9323096208</v>
      </c>
      <c r="Y332" s="11">
        <f t="shared" si="30"/>
        <v>0</v>
      </c>
      <c r="Z332" s="13">
        <f t="shared" si="35"/>
        <v>1121359100</v>
      </c>
    </row>
    <row r="333" spans="1:26" ht="12.75">
      <c r="A333" s="7" t="s">
        <v>356</v>
      </c>
      <c r="B333" s="7" t="s">
        <v>926</v>
      </c>
      <c r="C333" s="7" t="s">
        <v>916</v>
      </c>
      <c r="D333" s="8">
        <v>57</v>
      </c>
      <c r="E333" s="8">
        <v>48515800</v>
      </c>
      <c r="F333" s="8">
        <v>855</v>
      </c>
      <c r="G333" s="8">
        <v>1018325100</v>
      </c>
      <c r="H333" s="8">
        <v>0</v>
      </c>
      <c r="I333" s="8">
        <v>0</v>
      </c>
      <c r="J333" s="8">
        <v>0</v>
      </c>
      <c r="K333" s="8">
        <v>0</v>
      </c>
      <c r="L333" s="8">
        <v>20</v>
      </c>
      <c r="M333" s="8">
        <v>15775900</v>
      </c>
      <c r="N333" s="8">
        <v>16</v>
      </c>
      <c r="O333" s="8">
        <v>13305400</v>
      </c>
      <c r="P333" s="8">
        <v>0</v>
      </c>
      <c r="Q333" s="8">
        <v>0</v>
      </c>
      <c r="R333" s="8">
        <v>4</v>
      </c>
      <c r="S333" s="8">
        <v>2470500</v>
      </c>
      <c r="T333" s="13">
        <v>1082616800</v>
      </c>
      <c r="U333" s="9">
        <f t="shared" si="31"/>
        <v>0.9406145369257155</v>
      </c>
      <c r="V333" s="10">
        <f t="shared" si="32"/>
        <v>855</v>
      </c>
      <c r="W333" s="10">
        <f t="shared" si="33"/>
        <v>1020795600</v>
      </c>
      <c r="X333" s="10">
        <f t="shared" si="34"/>
        <v>1191023.50877193</v>
      </c>
      <c r="Y333" s="11">
        <f t="shared" si="30"/>
        <v>0.0022819708691016066</v>
      </c>
      <c r="Z333" s="13">
        <f t="shared" si="35"/>
        <v>1020795600</v>
      </c>
    </row>
    <row r="334" spans="1:26" ht="12.75">
      <c r="A334" s="7" t="s">
        <v>357</v>
      </c>
      <c r="B334" s="7" t="s">
        <v>927</v>
      </c>
      <c r="C334" s="7" t="s">
        <v>916</v>
      </c>
      <c r="D334" s="8">
        <v>222</v>
      </c>
      <c r="E334" s="8">
        <v>32556000</v>
      </c>
      <c r="F334" s="8">
        <v>2705</v>
      </c>
      <c r="G334" s="8">
        <v>400939000</v>
      </c>
      <c r="H334" s="8">
        <v>4</v>
      </c>
      <c r="I334" s="8">
        <v>429700</v>
      </c>
      <c r="J334" s="8">
        <v>8</v>
      </c>
      <c r="K334" s="8">
        <v>15000</v>
      </c>
      <c r="L334" s="8">
        <v>247</v>
      </c>
      <c r="M334" s="8">
        <v>624151400</v>
      </c>
      <c r="N334" s="8">
        <v>181</v>
      </c>
      <c r="O334" s="8">
        <v>425224900</v>
      </c>
      <c r="P334" s="8">
        <v>43</v>
      </c>
      <c r="Q334" s="8">
        <v>113924600</v>
      </c>
      <c r="R334" s="8">
        <v>23</v>
      </c>
      <c r="S334" s="8">
        <v>85001900</v>
      </c>
      <c r="T334" s="13">
        <v>1058091100</v>
      </c>
      <c r="U334" s="9">
        <f t="shared" si="31"/>
        <v>0.3793328381648801</v>
      </c>
      <c r="V334" s="10">
        <f t="shared" si="32"/>
        <v>2709</v>
      </c>
      <c r="W334" s="10">
        <f t="shared" si="33"/>
        <v>486370600</v>
      </c>
      <c r="X334" s="10">
        <f t="shared" si="34"/>
        <v>148161.2033960871</v>
      </c>
      <c r="Y334" s="11">
        <f t="shared" si="30"/>
        <v>0.08033514316489383</v>
      </c>
      <c r="Z334" s="13">
        <f t="shared" si="35"/>
        <v>485940900</v>
      </c>
    </row>
    <row r="335" spans="1:26" ht="12.75">
      <c r="A335" s="7" t="s">
        <v>358</v>
      </c>
      <c r="B335" s="7" t="s">
        <v>928</v>
      </c>
      <c r="C335" s="7" t="s">
        <v>916</v>
      </c>
      <c r="D335" s="8">
        <v>30</v>
      </c>
      <c r="E335" s="8">
        <v>1444600</v>
      </c>
      <c r="F335" s="8">
        <v>561</v>
      </c>
      <c r="G335" s="8">
        <v>74025200</v>
      </c>
      <c r="H335" s="8">
        <v>1</v>
      </c>
      <c r="I335" s="8">
        <v>164000</v>
      </c>
      <c r="J335" s="8">
        <v>1</v>
      </c>
      <c r="K335" s="8">
        <v>2500</v>
      </c>
      <c r="L335" s="8">
        <v>36</v>
      </c>
      <c r="M335" s="8">
        <v>16935000</v>
      </c>
      <c r="N335" s="8">
        <v>29</v>
      </c>
      <c r="O335" s="8">
        <v>13026100</v>
      </c>
      <c r="P335" s="8">
        <v>5</v>
      </c>
      <c r="Q335" s="8">
        <v>3275900</v>
      </c>
      <c r="R335" s="8">
        <v>2</v>
      </c>
      <c r="S335" s="8">
        <v>633000</v>
      </c>
      <c r="T335" s="13">
        <v>92571300</v>
      </c>
      <c r="U335" s="9">
        <f t="shared" si="31"/>
        <v>0.8014276563038436</v>
      </c>
      <c r="V335" s="10">
        <f t="shared" si="32"/>
        <v>562</v>
      </c>
      <c r="W335" s="10">
        <f t="shared" si="33"/>
        <v>74822200</v>
      </c>
      <c r="X335" s="10">
        <f t="shared" si="34"/>
        <v>132009.25266903915</v>
      </c>
      <c r="Y335" s="11">
        <f t="shared" si="30"/>
        <v>0.006837972460146936</v>
      </c>
      <c r="Z335" s="13">
        <f t="shared" si="35"/>
        <v>74658200</v>
      </c>
    </row>
    <row r="336" spans="1:26" ht="12.75">
      <c r="A336" s="7" t="s">
        <v>359</v>
      </c>
      <c r="B336" s="7" t="s">
        <v>929</v>
      </c>
      <c r="C336" s="7" t="s">
        <v>916</v>
      </c>
      <c r="D336" s="8">
        <v>37</v>
      </c>
      <c r="E336" s="8">
        <v>6243900</v>
      </c>
      <c r="F336" s="8">
        <v>2020</v>
      </c>
      <c r="G336" s="8">
        <v>1055645500</v>
      </c>
      <c r="H336" s="8">
        <v>0</v>
      </c>
      <c r="I336" s="8">
        <v>0</v>
      </c>
      <c r="J336" s="8">
        <v>0</v>
      </c>
      <c r="K336" s="8">
        <v>0</v>
      </c>
      <c r="L336" s="8">
        <v>63</v>
      </c>
      <c r="M336" s="8">
        <v>36902800</v>
      </c>
      <c r="N336" s="8">
        <v>63</v>
      </c>
      <c r="O336" s="8">
        <v>36902800</v>
      </c>
      <c r="P336" s="8">
        <v>0</v>
      </c>
      <c r="Q336" s="8">
        <v>0</v>
      </c>
      <c r="R336" s="8">
        <v>0</v>
      </c>
      <c r="S336" s="8">
        <v>0</v>
      </c>
      <c r="T336" s="13">
        <v>1098792200</v>
      </c>
      <c r="U336" s="9">
        <f t="shared" si="31"/>
        <v>0.9607326116803523</v>
      </c>
      <c r="V336" s="10">
        <f t="shared" si="32"/>
        <v>2020</v>
      </c>
      <c r="W336" s="10">
        <f t="shared" si="33"/>
        <v>1055645500</v>
      </c>
      <c r="X336" s="10">
        <f t="shared" si="34"/>
        <v>522596.78217821784</v>
      </c>
      <c r="Y336" s="11">
        <f t="shared" si="30"/>
        <v>0</v>
      </c>
      <c r="Z336" s="13">
        <f t="shared" si="35"/>
        <v>1055645500</v>
      </c>
    </row>
    <row r="337" spans="1:26" ht="12.75">
      <c r="A337" s="7" t="s">
        <v>360</v>
      </c>
      <c r="B337" s="7" t="s">
        <v>930</v>
      </c>
      <c r="C337" s="7" t="s">
        <v>916</v>
      </c>
      <c r="D337" s="8">
        <v>26</v>
      </c>
      <c r="E337" s="8">
        <v>1132400</v>
      </c>
      <c r="F337" s="8">
        <v>349</v>
      </c>
      <c r="G337" s="8">
        <v>43655600</v>
      </c>
      <c r="H337" s="8">
        <v>1</v>
      </c>
      <c r="I337" s="8">
        <v>416900</v>
      </c>
      <c r="J337" s="8">
        <v>1</v>
      </c>
      <c r="K337" s="8">
        <v>10200</v>
      </c>
      <c r="L337" s="8">
        <v>42</v>
      </c>
      <c r="M337" s="8">
        <v>19438100</v>
      </c>
      <c r="N337" s="8">
        <v>36</v>
      </c>
      <c r="O337" s="8">
        <v>12721300</v>
      </c>
      <c r="P337" s="8">
        <v>3</v>
      </c>
      <c r="Q337" s="8">
        <v>1757400</v>
      </c>
      <c r="R337" s="8">
        <v>3</v>
      </c>
      <c r="S337" s="8">
        <v>4959400</v>
      </c>
      <c r="T337" s="13">
        <v>64653200</v>
      </c>
      <c r="U337" s="9">
        <f t="shared" si="31"/>
        <v>0.6816754623127703</v>
      </c>
      <c r="V337" s="10">
        <f t="shared" si="32"/>
        <v>350</v>
      </c>
      <c r="W337" s="10">
        <f t="shared" si="33"/>
        <v>49031900</v>
      </c>
      <c r="X337" s="10">
        <f t="shared" si="34"/>
        <v>125921.42857142857</v>
      </c>
      <c r="Y337" s="11">
        <f t="shared" si="30"/>
        <v>0.0767077267637178</v>
      </c>
      <c r="Z337" s="13">
        <f t="shared" si="35"/>
        <v>48615000</v>
      </c>
    </row>
    <row r="338" spans="1:26" ht="12.75">
      <c r="A338" s="7" t="s">
        <v>361</v>
      </c>
      <c r="B338" s="7" t="s">
        <v>931</v>
      </c>
      <c r="C338" s="7" t="s">
        <v>916</v>
      </c>
      <c r="D338" s="8">
        <v>131</v>
      </c>
      <c r="E338" s="8">
        <v>4440800</v>
      </c>
      <c r="F338" s="8">
        <v>2914</v>
      </c>
      <c r="G338" s="8">
        <v>333950200</v>
      </c>
      <c r="H338" s="8">
        <v>0</v>
      </c>
      <c r="I338" s="8">
        <v>0</v>
      </c>
      <c r="J338" s="8">
        <v>0</v>
      </c>
      <c r="K338" s="8">
        <v>0</v>
      </c>
      <c r="L338" s="8">
        <v>261</v>
      </c>
      <c r="M338" s="8">
        <v>143172400</v>
      </c>
      <c r="N338" s="8">
        <v>245</v>
      </c>
      <c r="O338" s="8">
        <v>103596400</v>
      </c>
      <c r="P338" s="8">
        <v>4</v>
      </c>
      <c r="Q338" s="8">
        <v>28234100</v>
      </c>
      <c r="R338" s="8">
        <v>12</v>
      </c>
      <c r="S338" s="8">
        <v>11341900</v>
      </c>
      <c r="T338" s="13">
        <v>481563400</v>
      </c>
      <c r="U338" s="9">
        <f t="shared" si="31"/>
        <v>0.6934708908525855</v>
      </c>
      <c r="V338" s="10">
        <f t="shared" si="32"/>
        <v>2914</v>
      </c>
      <c r="W338" s="10">
        <f t="shared" si="33"/>
        <v>345292100</v>
      </c>
      <c r="X338" s="10">
        <f t="shared" si="34"/>
        <v>114601.99039121483</v>
      </c>
      <c r="Y338" s="11">
        <f t="shared" si="30"/>
        <v>0.023552246703134</v>
      </c>
      <c r="Z338" s="13">
        <f t="shared" si="35"/>
        <v>345292100</v>
      </c>
    </row>
    <row r="339" spans="1:26" ht="12.75">
      <c r="A339" s="7" t="s">
        <v>362</v>
      </c>
      <c r="B339" s="7" t="s">
        <v>932</v>
      </c>
      <c r="C339" s="7" t="s">
        <v>916</v>
      </c>
      <c r="D339" s="8">
        <v>894</v>
      </c>
      <c r="E339" s="8">
        <v>51833800</v>
      </c>
      <c r="F339" s="8">
        <v>10674</v>
      </c>
      <c r="G339" s="8">
        <v>2021577700</v>
      </c>
      <c r="H339" s="8">
        <v>90</v>
      </c>
      <c r="I339" s="8">
        <v>15765400</v>
      </c>
      <c r="J339" s="8">
        <v>183</v>
      </c>
      <c r="K339" s="8">
        <v>2077500</v>
      </c>
      <c r="L339" s="8">
        <v>377</v>
      </c>
      <c r="M339" s="8">
        <v>740815900</v>
      </c>
      <c r="N339" s="8">
        <v>353</v>
      </c>
      <c r="O339" s="8">
        <v>634523200</v>
      </c>
      <c r="P339" s="8">
        <v>22</v>
      </c>
      <c r="Q339" s="8">
        <v>75334300</v>
      </c>
      <c r="R339" s="8">
        <v>2</v>
      </c>
      <c r="S339" s="8">
        <v>30958400</v>
      </c>
      <c r="T339" s="13">
        <v>2832070300</v>
      </c>
      <c r="U339" s="9">
        <f t="shared" si="31"/>
        <v>0.7193829545827305</v>
      </c>
      <c r="V339" s="10">
        <f t="shared" si="32"/>
        <v>10764</v>
      </c>
      <c r="W339" s="10">
        <f t="shared" si="33"/>
        <v>2068301500</v>
      </c>
      <c r="X339" s="10">
        <f t="shared" si="34"/>
        <v>189273.7922705314</v>
      </c>
      <c r="Y339" s="11">
        <f t="shared" si="30"/>
        <v>0.010931367063875498</v>
      </c>
      <c r="Z339" s="13">
        <f t="shared" si="35"/>
        <v>2052536100</v>
      </c>
    </row>
    <row r="340" spans="1:26" ht="12.75">
      <c r="A340" s="7" t="s">
        <v>363</v>
      </c>
      <c r="B340" s="7" t="s">
        <v>934</v>
      </c>
      <c r="C340" s="7" t="s">
        <v>916</v>
      </c>
      <c r="D340" s="8">
        <v>159</v>
      </c>
      <c r="E340" s="8">
        <v>6650300</v>
      </c>
      <c r="F340" s="8">
        <v>2237</v>
      </c>
      <c r="G340" s="8">
        <v>471823200</v>
      </c>
      <c r="H340" s="8">
        <v>0</v>
      </c>
      <c r="I340" s="8">
        <v>0</v>
      </c>
      <c r="J340" s="8">
        <v>0</v>
      </c>
      <c r="K340" s="8">
        <v>0</v>
      </c>
      <c r="L340" s="8">
        <v>113</v>
      </c>
      <c r="M340" s="8">
        <v>54384100</v>
      </c>
      <c r="N340" s="8">
        <v>103</v>
      </c>
      <c r="O340" s="8">
        <v>49475500</v>
      </c>
      <c r="P340" s="8">
        <v>0</v>
      </c>
      <c r="Q340" s="8">
        <v>0</v>
      </c>
      <c r="R340" s="8">
        <v>10</v>
      </c>
      <c r="S340" s="8">
        <v>4908600</v>
      </c>
      <c r="T340" s="13">
        <v>532857600</v>
      </c>
      <c r="U340" s="9">
        <f t="shared" si="31"/>
        <v>0.8854583288293157</v>
      </c>
      <c r="V340" s="10">
        <f t="shared" si="32"/>
        <v>2237</v>
      </c>
      <c r="W340" s="10">
        <f t="shared" si="33"/>
        <v>476731800</v>
      </c>
      <c r="X340" s="10">
        <f t="shared" si="34"/>
        <v>210917.83638801967</v>
      </c>
      <c r="Y340" s="11">
        <f t="shared" si="30"/>
        <v>0.009211841963031023</v>
      </c>
      <c r="Z340" s="13">
        <f t="shared" si="35"/>
        <v>476731800</v>
      </c>
    </row>
    <row r="341" spans="1:26" ht="12.75">
      <c r="A341" s="7" t="s">
        <v>364</v>
      </c>
      <c r="B341" s="7" t="s">
        <v>935</v>
      </c>
      <c r="C341" s="7" t="s">
        <v>916</v>
      </c>
      <c r="D341" s="8">
        <v>246</v>
      </c>
      <c r="E341" s="8">
        <v>24466500</v>
      </c>
      <c r="F341" s="8">
        <v>5343</v>
      </c>
      <c r="G341" s="8">
        <v>1660099689</v>
      </c>
      <c r="H341" s="8">
        <v>37</v>
      </c>
      <c r="I341" s="8">
        <v>9709400</v>
      </c>
      <c r="J341" s="8">
        <v>64</v>
      </c>
      <c r="K341" s="8">
        <v>931015</v>
      </c>
      <c r="L341" s="8">
        <v>173</v>
      </c>
      <c r="M341" s="8">
        <v>313776020</v>
      </c>
      <c r="N341" s="8">
        <v>163</v>
      </c>
      <c r="O341" s="8">
        <v>186180420</v>
      </c>
      <c r="P341" s="8">
        <v>7</v>
      </c>
      <c r="Q341" s="8">
        <v>123098000</v>
      </c>
      <c r="R341" s="8">
        <v>3</v>
      </c>
      <c r="S341" s="8">
        <v>4497600</v>
      </c>
      <c r="T341" s="13">
        <v>2008982624</v>
      </c>
      <c r="U341" s="9">
        <f t="shared" si="31"/>
        <v>0.8311714939949625</v>
      </c>
      <c r="V341" s="10">
        <f t="shared" si="32"/>
        <v>5380</v>
      </c>
      <c r="W341" s="10">
        <f t="shared" si="33"/>
        <v>1674306689</v>
      </c>
      <c r="X341" s="10">
        <f t="shared" si="34"/>
        <v>310373.4366171004</v>
      </c>
      <c r="Y341" s="11">
        <f t="shared" si="30"/>
        <v>0.002238745097279647</v>
      </c>
      <c r="Z341" s="13">
        <f t="shared" si="35"/>
        <v>1664597289</v>
      </c>
    </row>
    <row r="342" spans="1:26" ht="12.75">
      <c r="A342" s="7" t="s">
        <v>365</v>
      </c>
      <c r="B342" s="7" t="s">
        <v>936</v>
      </c>
      <c r="C342" s="7" t="s">
        <v>916</v>
      </c>
      <c r="D342" s="8">
        <v>5868</v>
      </c>
      <c r="E342" s="8">
        <v>117887150</v>
      </c>
      <c r="F342" s="8">
        <v>15565</v>
      </c>
      <c r="G342" s="8">
        <v>2324366240</v>
      </c>
      <c r="H342" s="8">
        <v>220</v>
      </c>
      <c r="I342" s="8">
        <v>51243300</v>
      </c>
      <c r="J342" s="8">
        <v>399</v>
      </c>
      <c r="K342" s="8">
        <v>2666300</v>
      </c>
      <c r="L342" s="8">
        <v>475</v>
      </c>
      <c r="M342" s="8">
        <v>316576250</v>
      </c>
      <c r="N342" s="8">
        <v>411</v>
      </c>
      <c r="O342" s="8">
        <v>259498000</v>
      </c>
      <c r="P342" s="8">
        <v>64</v>
      </c>
      <c r="Q342" s="8">
        <v>57078250</v>
      </c>
      <c r="R342" s="8">
        <v>0</v>
      </c>
      <c r="S342" s="8">
        <v>0</v>
      </c>
      <c r="T342" s="13">
        <v>2812739240</v>
      </c>
      <c r="U342" s="9">
        <f t="shared" si="31"/>
        <v>0.8445893263820645</v>
      </c>
      <c r="V342" s="10">
        <f t="shared" si="32"/>
        <v>15785</v>
      </c>
      <c r="W342" s="10">
        <f t="shared" si="33"/>
        <v>2375609540</v>
      </c>
      <c r="X342" s="10">
        <f t="shared" si="34"/>
        <v>150497.91194171683</v>
      </c>
      <c r="Y342" s="11">
        <f t="shared" si="30"/>
        <v>0</v>
      </c>
      <c r="Z342" s="13">
        <f t="shared" si="35"/>
        <v>2324366240</v>
      </c>
    </row>
    <row r="343" spans="1:26" ht="12.75">
      <c r="A343" s="7" t="s">
        <v>366</v>
      </c>
      <c r="B343" s="7" t="s">
        <v>937</v>
      </c>
      <c r="C343" s="7" t="s">
        <v>916</v>
      </c>
      <c r="D343" s="8">
        <v>10</v>
      </c>
      <c r="E343" s="8">
        <v>1035400</v>
      </c>
      <c r="F343" s="8">
        <v>396</v>
      </c>
      <c r="G343" s="8">
        <v>195789300</v>
      </c>
      <c r="H343" s="8">
        <v>0</v>
      </c>
      <c r="I343" s="8">
        <v>0</v>
      </c>
      <c r="J343" s="8">
        <v>0</v>
      </c>
      <c r="K343" s="8">
        <v>0</v>
      </c>
      <c r="L343" s="8">
        <v>0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13">
        <v>196824700</v>
      </c>
      <c r="U343" s="9">
        <f t="shared" si="31"/>
        <v>0.9947394813760672</v>
      </c>
      <c r="V343" s="10">
        <f t="shared" si="32"/>
        <v>396</v>
      </c>
      <c r="W343" s="10">
        <f t="shared" si="33"/>
        <v>195789300</v>
      </c>
      <c r="X343" s="10">
        <f t="shared" si="34"/>
        <v>494417.42424242425</v>
      </c>
      <c r="Y343" s="11">
        <f t="shared" si="30"/>
        <v>0</v>
      </c>
      <c r="Z343" s="13">
        <f t="shared" si="35"/>
        <v>195789300</v>
      </c>
    </row>
    <row r="344" spans="1:26" ht="12.75">
      <c r="A344" s="7" t="s">
        <v>367</v>
      </c>
      <c r="B344" s="7" t="s">
        <v>938</v>
      </c>
      <c r="C344" s="7" t="s">
        <v>916</v>
      </c>
      <c r="D344" s="8">
        <v>135</v>
      </c>
      <c r="E344" s="8">
        <v>3104500</v>
      </c>
      <c r="F344" s="8">
        <v>3004</v>
      </c>
      <c r="G344" s="8">
        <v>236398860</v>
      </c>
      <c r="H344" s="8">
        <v>0</v>
      </c>
      <c r="I344" s="8">
        <v>0</v>
      </c>
      <c r="J344" s="8">
        <v>0</v>
      </c>
      <c r="K344" s="8">
        <v>0</v>
      </c>
      <c r="L344" s="8">
        <v>176</v>
      </c>
      <c r="M344" s="8">
        <v>34345300</v>
      </c>
      <c r="N344" s="8">
        <v>123</v>
      </c>
      <c r="O344" s="8">
        <v>24974800</v>
      </c>
      <c r="P344" s="8">
        <v>3</v>
      </c>
      <c r="Q344" s="8">
        <v>1328200</v>
      </c>
      <c r="R344" s="8">
        <v>50</v>
      </c>
      <c r="S344" s="8">
        <v>8042300</v>
      </c>
      <c r="T344" s="13">
        <v>273848660</v>
      </c>
      <c r="U344" s="9">
        <f t="shared" si="31"/>
        <v>0.8632463638858047</v>
      </c>
      <c r="V344" s="10">
        <f t="shared" si="32"/>
        <v>3004</v>
      </c>
      <c r="W344" s="10">
        <f t="shared" si="33"/>
        <v>244441160</v>
      </c>
      <c r="X344" s="10">
        <f t="shared" si="34"/>
        <v>78694.69374167777</v>
      </c>
      <c r="Y344" s="11">
        <f t="shared" si="30"/>
        <v>0.029367680674427986</v>
      </c>
      <c r="Z344" s="13">
        <f t="shared" si="35"/>
        <v>244441160</v>
      </c>
    </row>
    <row r="345" spans="1:26" ht="12.75">
      <c r="A345" s="7" t="s">
        <v>368</v>
      </c>
      <c r="B345" s="7" t="s">
        <v>939</v>
      </c>
      <c r="C345" s="7" t="s">
        <v>916</v>
      </c>
      <c r="D345" s="8">
        <v>138</v>
      </c>
      <c r="E345" s="8">
        <v>5029900</v>
      </c>
      <c r="F345" s="8">
        <v>1923</v>
      </c>
      <c r="G345" s="8">
        <v>232349600</v>
      </c>
      <c r="H345" s="8">
        <v>0</v>
      </c>
      <c r="I345" s="8">
        <v>0</v>
      </c>
      <c r="J345" s="8">
        <v>0</v>
      </c>
      <c r="K345" s="8">
        <v>0</v>
      </c>
      <c r="L345" s="8">
        <v>239</v>
      </c>
      <c r="M345" s="8">
        <v>87591200</v>
      </c>
      <c r="N345" s="8">
        <v>214</v>
      </c>
      <c r="O345" s="8">
        <v>66116300</v>
      </c>
      <c r="P345" s="8">
        <v>6</v>
      </c>
      <c r="Q345" s="8">
        <v>6218500</v>
      </c>
      <c r="R345" s="8">
        <v>19</v>
      </c>
      <c r="S345" s="8">
        <v>15256400</v>
      </c>
      <c r="T345" s="13">
        <v>324970700</v>
      </c>
      <c r="U345" s="9">
        <f t="shared" si="31"/>
        <v>0.7149863049191819</v>
      </c>
      <c r="V345" s="10">
        <f t="shared" si="32"/>
        <v>1923</v>
      </c>
      <c r="W345" s="10">
        <f t="shared" si="33"/>
        <v>247606000</v>
      </c>
      <c r="X345" s="10">
        <f t="shared" si="34"/>
        <v>120826.6250650026</v>
      </c>
      <c r="Y345" s="11">
        <f t="shared" si="30"/>
        <v>0.04694700168353639</v>
      </c>
      <c r="Z345" s="13">
        <f t="shared" si="35"/>
        <v>247606000</v>
      </c>
    </row>
    <row r="346" spans="1:26" ht="12.75">
      <c r="A346" s="7" t="s">
        <v>369</v>
      </c>
      <c r="B346" s="7" t="s">
        <v>940</v>
      </c>
      <c r="C346" s="7" t="s">
        <v>916</v>
      </c>
      <c r="D346" s="8">
        <v>86</v>
      </c>
      <c r="E346" s="8">
        <v>9825800</v>
      </c>
      <c r="F346" s="8">
        <v>2284</v>
      </c>
      <c r="G346" s="8">
        <v>1125391300</v>
      </c>
      <c r="H346" s="8">
        <v>2</v>
      </c>
      <c r="I346" s="8">
        <v>3376500</v>
      </c>
      <c r="J346" s="8">
        <v>3</v>
      </c>
      <c r="K346" s="8">
        <v>15800</v>
      </c>
      <c r="L346" s="8">
        <v>143</v>
      </c>
      <c r="M346" s="8">
        <v>81976200</v>
      </c>
      <c r="N346" s="8">
        <v>143</v>
      </c>
      <c r="O346" s="8">
        <v>81976200</v>
      </c>
      <c r="P346" s="8">
        <v>0</v>
      </c>
      <c r="Q346" s="8">
        <v>0</v>
      </c>
      <c r="R346" s="8">
        <v>0</v>
      </c>
      <c r="S346" s="8">
        <v>0</v>
      </c>
      <c r="T346" s="13">
        <v>1220585600</v>
      </c>
      <c r="U346" s="9">
        <f t="shared" si="31"/>
        <v>0.9247756159010888</v>
      </c>
      <c r="V346" s="10">
        <f t="shared" si="32"/>
        <v>2286</v>
      </c>
      <c r="W346" s="10">
        <f t="shared" si="33"/>
        <v>1128767800</v>
      </c>
      <c r="X346" s="10">
        <f t="shared" si="34"/>
        <v>493774.19072615926</v>
      </c>
      <c r="Y346" s="11">
        <f t="shared" si="30"/>
        <v>0</v>
      </c>
      <c r="Z346" s="13">
        <f t="shared" si="35"/>
        <v>1125391300</v>
      </c>
    </row>
    <row r="347" spans="1:26" ht="12.75">
      <c r="A347" s="7" t="s">
        <v>370</v>
      </c>
      <c r="B347" s="7" t="s">
        <v>941</v>
      </c>
      <c r="C347" s="7" t="s">
        <v>916</v>
      </c>
      <c r="D347" s="8">
        <v>5</v>
      </c>
      <c r="E347" s="8">
        <v>1233400</v>
      </c>
      <c r="F347" s="8">
        <v>135</v>
      </c>
      <c r="G347" s="8">
        <v>66488300</v>
      </c>
      <c r="H347" s="8">
        <v>0</v>
      </c>
      <c r="I347" s="8">
        <v>0</v>
      </c>
      <c r="J347" s="8">
        <v>0</v>
      </c>
      <c r="K347" s="8">
        <v>0</v>
      </c>
      <c r="L347" s="8">
        <v>7</v>
      </c>
      <c r="M347" s="8">
        <v>3839400</v>
      </c>
      <c r="N347" s="8">
        <v>6</v>
      </c>
      <c r="O347" s="8">
        <v>3576000</v>
      </c>
      <c r="P347" s="8">
        <v>0</v>
      </c>
      <c r="Q347" s="8">
        <v>0</v>
      </c>
      <c r="R347" s="8">
        <v>1</v>
      </c>
      <c r="S347" s="8">
        <v>263400</v>
      </c>
      <c r="T347" s="13">
        <v>71561100</v>
      </c>
      <c r="U347" s="9">
        <f t="shared" si="31"/>
        <v>0.9291123249922094</v>
      </c>
      <c r="V347" s="10">
        <f t="shared" si="32"/>
        <v>135</v>
      </c>
      <c r="W347" s="10">
        <f t="shared" si="33"/>
        <v>66751700</v>
      </c>
      <c r="X347" s="10">
        <f t="shared" si="34"/>
        <v>492505.9259259259</v>
      </c>
      <c r="Y347" s="11">
        <f t="shared" si="30"/>
        <v>0.0036807706980468437</v>
      </c>
      <c r="Z347" s="13">
        <f t="shared" si="35"/>
        <v>66751700</v>
      </c>
    </row>
    <row r="348" spans="1:26" ht="12.75">
      <c r="A348" s="7" t="s">
        <v>371</v>
      </c>
      <c r="B348" s="7" t="s">
        <v>942</v>
      </c>
      <c r="C348" s="7" t="s">
        <v>916</v>
      </c>
      <c r="D348" s="8">
        <v>508</v>
      </c>
      <c r="E348" s="8">
        <v>62588200</v>
      </c>
      <c r="F348" s="8">
        <v>7628</v>
      </c>
      <c r="G348" s="8">
        <v>1820001000</v>
      </c>
      <c r="H348" s="8">
        <v>2</v>
      </c>
      <c r="I348" s="8">
        <v>1595300</v>
      </c>
      <c r="J348" s="8">
        <v>2</v>
      </c>
      <c r="K348" s="8">
        <v>18000</v>
      </c>
      <c r="L348" s="8">
        <v>942</v>
      </c>
      <c r="M348" s="8">
        <v>458979900</v>
      </c>
      <c r="N348" s="8">
        <v>771</v>
      </c>
      <c r="O348" s="8">
        <v>281268800</v>
      </c>
      <c r="P348" s="8">
        <v>7</v>
      </c>
      <c r="Q348" s="8">
        <v>7670600</v>
      </c>
      <c r="R348" s="8">
        <v>164</v>
      </c>
      <c r="S348" s="8">
        <v>170040500</v>
      </c>
      <c r="T348" s="13">
        <v>2343182400</v>
      </c>
      <c r="U348" s="9">
        <f t="shared" si="31"/>
        <v>0.7774026896070916</v>
      </c>
      <c r="V348" s="10">
        <f t="shared" si="32"/>
        <v>7630</v>
      </c>
      <c r="W348" s="10">
        <f t="shared" si="33"/>
        <v>1991636800</v>
      </c>
      <c r="X348" s="10">
        <f t="shared" si="34"/>
        <v>238741.32372214942</v>
      </c>
      <c r="Y348" s="11">
        <f t="shared" si="30"/>
        <v>0.07256818760673518</v>
      </c>
      <c r="Z348" s="13">
        <f t="shared" si="35"/>
        <v>1990041500</v>
      </c>
    </row>
    <row r="349" spans="1:26" ht="12.75">
      <c r="A349" s="7" t="s">
        <v>372</v>
      </c>
      <c r="B349" s="7" t="s">
        <v>943</v>
      </c>
      <c r="C349" s="7" t="s">
        <v>916</v>
      </c>
      <c r="D349" s="8">
        <v>688</v>
      </c>
      <c r="E349" s="8">
        <v>47746800</v>
      </c>
      <c r="F349" s="8">
        <v>12119</v>
      </c>
      <c r="G349" s="8">
        <v>2116801900</v>
      </c>
      <c r="H349" s="8">
        <v>101</v>
      </c>
      <c r="I349" s="8">
        <v>16905600</v>
      </c>
      <c r="J349" s="8">
        <v>220</v>
      </c>
      <c r="K349" s="8">
        <v>2828900</v>
      </c>
      <c r="L349" s="8">
        <v>293</v>
      </c>
      <c r="M349" s="8">
        <v>190246100</v>
      </c>
      <c r="N349" s="8">
        <v>284</v>
      </c>
      <c r="O349" s="8">
        <v>178727000</v>
      </c>
      <c r="P349" s="8">
        <v>9</v>
      </c>
      <c r="Q349" s="8">
        <v>11519100</v>
      </c>
      <c r="R349" s="8">
        <v>0</v>
      </c>
      <c r="S349" s="8">
        <v>0</v>
      </c>
      <c r="T349" s="13">
        <v>2374529300</v>
      </c>
      <c r="U349" s="9">
        <f t="shared" si="31"/>
        <v>0.8985812472391896</v>
      </c>
      <c r="V349" s="10">
        <f t="shared" si="32"/>
        <v>12220</v>
      </c>
      <c r="W349" s="10">
        <f t="shared" si="33"/>
        <v>2133707500</v>
      </c>
      <c r="X349" s="10">
        <f t="shared" si="34"/>
        <v>174607.81505728315</v>
      </c>
      <c r="Y349" s="11">
        <f t="shared" si="30"/>
        <v>0</v>
      </c>
      <c r="Z349" s="13">
        <f t="shared" si="35"/>
        <v>2116801900</v>
      </c>
    </row>
    <row r="350" spans="1:26" ht="12.75">
      <c r="A350" s="7" t="s">
        <v>373</v>
      </c>
      <c r="B350" s="7" t="s">
        <v>944</v>
      </c>
      <c r="C350" s="7" t="s">
        <v>916</v>
      </c>
      <c r="D350" s="8">
        <v>92</v>
      </c>
      <c r="E350" s="8">
        <v>20109600</v>
      </c>
      <c r="F350" s="8">
        <v>2830</v>
      </c>
      <c r="G350" s="8">
        <v>1355034100</v>
      </c>
      <c r="H350" s="8">
        <v>0</v>
      </c>
      <c r="I350" s="8">
        <v>0</v>
      </c>
      <c r="J350" s="8">
        <v>0</v>
      </c>
      <c r="K350" s="8">
        <v>0</v>
      </c>
      <c r="L350" s="8">
        <v>208</v>
      </c>
      <c r="M350" s="8">
        <v>151047200</v>
      </c>
      <c r="N350" s="8">
        <v>188</v>
      </c>
      <c r="O350" s="8">
        <v>132443200</v>
      </c>
      <c r="P350" s="8">
        <v>11</v>
      </c>
      <c r="Q350" s="8">
        <v>8353000</v>
      </c>
      <c r="R350" s="8">
        <v>9</v>
      </c>
      <c r="S350" s="8">
        <v>10251000</v>
      </c>
      <c r="T350" s="13">
        <v>1526190900</v>
      </c>
      <c r="U350" s="9">
        <f t="shared" si="31"/>
        <v>0.8878536099252066</v>
      </c>
      <c r="V350" s="10">
        <f t="shared" si="32"/>
        <v>2830</v>
      </c>
      <c r="W350" s="10">
        <f t="shared" si="33"/>
        <v>1365285100</v>
      </c>
      <c r="X350" s="10">
        <f t="shared" si="34"/>
        <v>478810.6360424028</v>
      </c>
      <c r="Y350" s="11">
        <f t="shared" si="30"/>
        <v>0.006716722003780785</v>
      </c>
      <c r="Z350" s="13">
        <f t="shared" si="35"/>
        <v>1365285100</v>
      </c>
    </row>
    <row r="351" spans="1:26" ht="12.75">
      <c r="A351" s="7" t="s">
        <v>374</v>
      </c>
      <c r="B351" s="7" t="s">
        <v>945</v>
      </c>
      <c r="C351" s="7" t="s">
        <v>916</v>
      </c>
      <c r="D351" s="8">
        <v>795</v>
      </c>
      <c r="E351" s="8">
        <v>61221900</v>
      </c>
      <c r="F351" s="8">
        <v>12284</v>
      </c>
      <c r="G351" s="8">
        <v>2647082900</v>
      </c>
      <c r="H351" s="8">
        <v>84</v>
      </c>
      <c r="I351" s="8">
        <v>15421200</v>
      </c>
      <c r="J351" s="8">
        <v>156</v>
      </c>
      <c r="K351" s="8">
        <v>835750</v>
      </c>
      <c r="L351" s="8">
        <v>234</v>
      </c>
      <c r="M351" s="8">
        <v>212859700</v>
      </c>
      <c r="N351" s="8">
        <v>203</v>
      </c>
      <c r="O351" s="8">
        <v>166547200</v>
      </c>
      <c r="P351" s="8">
        <v>29</v>
      </c>
      <c r="Q351" s="8">
        <v>43347300</v>
      </c>
      <c r="R351" s="8">
        <v>2</v>
      </c>
      <c r="S351" s="8">
        <v>2965200</v>
      </c>
      <c r="T351" s="13">
        <v>2937421450</v>
      </c>
      <c r="U351" s="9">
        <f t="shared" si="31"/>
        <v>0.9064086122200816</v>
      </c>
      <c r="V351" s="10">
        <f t="shared" si="32"/>
        <v>12368</v>
      </c>
      <c r="W351" s="10">
        <f t="shared" si="33"/>
        <v>2665469300</v>
      </c>
      <c r="X351" s="10">
        <f t="shared" si="34"/>
        <v>215273.61739974126</v>
      </c>
      <c r="Y351" s="11">
        <f t="shared" si="30"/>
        <v>0.0010094567805379103</v>
      </c>
      <c r="Z351" s="13">
        <f t="shared" si="35"/>
        <v>2650048100</v>
      </c>
    </row>
    <row r="352" spans="1:26" ht="12.75">
      <c r="A352" s="7" t="s">
        <v>375</v>
      </c>
      <c r="B352" s="7" t="s">
        <v>946</v>
      </c>
      <c r="C352" s="7" t="s">
        <v>916</v>
      </c>
      <c r="D352" s="8">
        <v>132</v>
      </c>
      <c r="E352" s="8">
        <v>3344275</v>
      </c>
      <c r="F352" s="8">
        <v>2298</v>
      </c>
      <c r="G352" s="8">
        <v>328421459</v>
      </c>
      <c r="H352" s="8">
        <v>0</v>
      </c>
      <c r="I352" s="8">
        <v>0</v>
      </c>
      <c r="J352" s="8">
        <v>0</v>
      </c>
      <c r="K352" s="8">
        <v>0</v>
      </c>
      <c r="L352" s="8">
        <v>177</v>
      </c>
      <c r="M352" s="8">
        <v>93134500</v>
      </c>
      <c r="N352" s="8">
        <v>149</v>
      </c>
      <c r="O352" s="8">
        <v>60713800</v>
      </c>
      <c r="P352" s="8">
        <v>12</v>
      </c>
      <c r="Q352" s="8">
        <v>4327700</v>
      </c>
      <c r="R352" s="8">
        <v>16</v>
      </c>
      <c r="S352" s="8">
        <v>28093000</v>
      </c>
      <c r="T352" s="13">
        <v>424900234</v>
      </c>
      <c r="U352" s="9">
        <f t="shared" si="31"/>
        <v>0.7729378162686538</v>
      </c>
      <c r="V352" s="10">
        <f t="shared" si="32"/>
        <v>2298</v>
      </c>
      <c r="W352" s="10">
        <f t="shared" si="33"/>
        <v>356514459</v>
      </c>
      <c r="X352" s="10">
        <f t="shared" si="34"/>
        <v>142916.21366405571</v>
      </c>
      <c r="Y352" s="11">
        <f t="shared" si="30"/>
        <v>0.06611669693738037</v>
      </c>
      <c r="Z352" s="13">
        <f t="shared" si="35"/>
        <v>356514459</v>
      </c>
    </row>
    <row r="353" spans="1:26" ht="12.75">
      <c r="A353" s="7" t="s">
        <v>376</v>
      </c>
      <c r="B353" s="7" t="s">
        <v>915</v>
      </c>
      <c r="C353" s="7" t="s">
        <v>916</v>
      </c>
      <c r="D353" s="8">
        <v>534</v>
      </c>
      <c r="E353" s="8">
        <v>15532750</v>
      </c>
      <c r="F353" s="8">
        <v>6066</v>
      </c>
      <c r="G353" s="8">
        <v>690964010</v>
      </c>
      <c r="H353" s="8">
        <v>6</v>
      </c>
      <c r="I353" s="8">
        <v>943200</v>
      </c>
      <c r="J353" s="8">
        <v>14</v>
      </c>
      <c r="K353" s="8">
        <v>95600</v>
      </c>
      <c r="L353" s="8">
        <v>181</v>
      </c>
      <c r="M353" s="8">
        <v>122456900</v>
      </c>
      <c r="N353" s="8">
        <v>169</v>
      </c>
      <c r="O353" s="8">
        <v>93470800</v>
      </c>
      <c r="P353" s="8">
        <v>4</v>
      </c>
      <c r="Q353" s="8">
        <v>11849700</v>
      </c>
      <c r="R353" s="8">
        <v>8</v>
      </c>
      <c r="S353" s="8">
        <v>17136400</v>
      </c>
      <c r="T353" s="13">
        <v>829992460</v>
      </c>
      <c r="U353" s="9">
        <f t="shared" si="31"/>
        <v>0.8336307175609764</v>
      </c>
      <c r="V353" s="10">
        <f t="shared" si="32"/>
        <v>6072</v>
      </c>
      <c r="W353" s="10">
        <f t="shared" si="33"/>
        <v>709043610</v>
      </c>
      <c r="X353" s="10">
        <f t="shared" si="34"/>
        <v>113950.46277997365</v>
      </c>
      <c r="Y353" s="11">
        <f t="shared" si="30"/>
        <v>0.020646452619581628</v>
      </c>
      <c r="Z353" s="13">
        <f t="shared" si="35"/>
        <v>708100410</v>
      </c>
    </row>
    <row r="354" spans="1:26" ht="12.75">
      <c r="A354" s="7" t="s">
        <v>377</v>
      </c>
      <c r="B354" s="7" t="s">
        <v>947</v>
      </c>
      <c r="C354" s="7" t="s">
        <v>916</v>
      </c>
      <c r="D354" s="8">
        <v>1389</v>
      </c>
      <c r="E354" s="8">
        <v>59630360</v>
      </c>
      <c r="F354" s="8">
        <v>21707</v>
      </c>
      <c r="G354" s="8">
        <v>4048378278</v>
      </c>
      <c r="H354" s="8">
        <v>76</v>
      </c>
      <c r="I354" s="8">
        <v>39459700</v>
      </c>
      <c r="J354" s="8">
        <v>144</v>
      </c>
      <c r="K354" s="8">
        <v>504600</v>
      </c>
      <c r="L354" s="8">
        <v>609</v>
      </c>
      <c r="M354" s="8">
        <v>708794700</v>
      </c>
      <c r="N354" s="8">
        <v>595</v>
      </c>
      <c r="O354" s="8">
        <v>662076200</v>
      </c>
      <c r="P354" s="8">
        <v>2</v>
      </c>
      <c r="Q354" s="8">
        <v>1152500</v>
      </c>
      <c r="R354" s="8">
        <v>12</v>
      </c>
      <c r="S354" s="8">
        <v>45566000</v>
      </c>
      <c r="T354" s="13">
        <v>4856767638</v>
      </c>
      <c r="U354" s="9">
        <f t="shared" si="31"/>
        <v>0.8416787218758848</v>
      </c>
      <c r="V354" s="10">
        <f t="shared" si="32"/>
        <v>21783</v>
      </c>
      <c r="W354" s="10">
        <f t="shared" si="33"/>
        <v>4133403978</v>
      </c>
      <c r="X354" s="10">
        <f t="shared" si="34"/>
        <v>187661.84538401506</v>
      </c>
      <c r="Y354" s="11">
        <f t="shared" si="30"/>
        <v>0.009381960059914235</v>
      </c>
      <c r="Z354" s="13">
        <f t="shared" si="35"/>
        <v>4093944278</v>
      </c>
    </row>
    <row r="355" spans="1:26" ht="12.75">
      <c r="A355" s="7" t="s">
        <v>378</v>
      </c>
      <c r="B355" s="7" t="s">
        <v>948</v>
      </c>
      <c r="C355" s="7" t="s">
        <v>916</v>
      </c>
      <c r="D355" s="8">
        <v>483</v>
      </c>
      <c r="E355" s="8">
        <v>56366400</v>
      </c>
      <c r="F355" s="8">
        <v>2813</v>
      </c>
      <c r="G355" s="8">
        <v>1088924300</v>
      </c>
      <c r="H355" s="8">
        <v>242</v>
      </c>
      <c r="I355" s="8">
        <v>68599200</v>
      </c>
      <c r="J355" s="8">
        <v>449</v>
      </c>
      <c r="K355" s="8">
        <v>4558900</v>
      </c>
      <c r="L355" s="8">
        <v>78</v>
      </c>
      <c r="M355" s="8">
        <v>46211900</v>
      </c>
      <c r="N355" s="8">
        <v>74</v>
      </c>
      <c r="O355" s="8">
        <v>42286000</v>
      </c>
      <c r="P355" s="8">
        <v>4</v>
      </c>
      <c r="Q355" s="8">
        <v>3925900</v>
      </c>
      <c r="R355" s="8">
        <v>0</v>
      </c>
      <c r="S355" s="8">
        <v>0</v>
      </c>
      <c r="T355" s="13">
        <v>1264660700</v>
      </c>
      <c r="U355" s="9">
        <f t="shared" si="31"/>
        <v>0.9152838385821588</v>
      </c>
      <c r="V355" s="10">
        <f t="shared" si="32"/>
        <v>3055</v>
      </c>
      <c r="W355" s="10">
        <f t="shared" si="33"/>
        <v>1157523500</v>
      </c>
      <c r="X355" s="10">
        <f t="shared" si="34"/>
        <v>378894.7626841244</v>
      </c>
      <c r="Y355" s="11">
        <f t="shared" si="30"/>
        <v>0</v>
      </c>
      <c r="Z355" s="13">
        <f t="shared" si="35"/>
        <v>1088924300</v>
      </c>
    </row>
    <row r="356" spans="1:26" ht="12.75">
      <c r="A356" s="7" t="s">
        <v>379</v>
      </c>
      <c r="B356" s="7" t="s">
        <v>949</v>
      </c>
      <c r="C356" s="7" t="s">
        <v>916</v>
      </c>
      <c r="D356" s="8">
        <v>103</v>
      </c>
      <c r="E356" s="8">
        <v>4480500</v>
      </c>
      <c r="F356" s="8">
        <v>1982</v>
      </c>
      <c r="G356" s="8">
        <v>357679100</v>
      </c>
      <c r="H356" s="8">
        <v>0</v>
      </c>
      <c r="I356" s="8">
        <v>0</v>
      </c>
      <c r="J356" s="8">
        <v>0</v>
      </c>
      <c r="K356" s="8">
        <v>0</v>
      </c>
      <c r="L356" s="8">
        <v>33</v>
      </c>
      <c r="M356" s="8">
        <v>11276900</v>
      </c>
      <c r="N356" s="8">
        <v>33</v>
      </c>
      <c r="O356" s="8">
        <v>11276900</v>
      </c>
      <c r="P356" s="8">
        <v>0</v>
      </c>
      <c r="Q356" s="8">
        <v>0</v>
      </c>
      <c r="R356" s="8">
        <v>0</v>
      </c>
      <c r="S356" s="8">
        <v>0</v>
      </c>
      <c r="T356" s="13">
        <v>373436500</v>
      </c>
      <c r="U356" s="9">
        <f t="shared" si="31"/>
        <v>0.9578043388902798</v>
      </c>
      <c r="V356" s="10">
        <f t="shared" si="32"/>
        <v>1982</v>
      </c>
      <c r="W356" s="10">
        <f t="shared" si="33"/>
        <v>357679100</v>
      </c>
      <c r="X356" s="10">
        <f t="shared" si="34"/>
        <v>180463.72351160445</v>
      </c>
      <c r="Y356" s="11">
        <f t="shared" si="30"/>
        <v>0</v>
      </c>
      <c r="Z356" s="13">
        <f t="shared" si="35"/>
        <v>357679100</v>
      </c>
    </row>
    <row r="357" spans="1:26" ht="12.75">
      <c r="A357" s="7" t="s">
        <v>380</v>
      </c>
      <c r="B357" s="7" t="s">
        <v>950</v>
      </c>
      <c r="C357" s="7" t="s">
        <v>916</v>
      </c>
      <c r="D357" s="8">
        <v>417</v>
      </c>
      <c r="E357" s="8">
        <v>50818000</v>
      </c>
      <c r="F357" s="8">
        <v>9505</v>
      </c>
      <c r="G357" s="8">
        <v>2266283500</v>
      </c>
      <c r="H357" s="8">
        <v>1</v>
      </c>
      <c r="I357" s="8">
        <v>311200</v>
      </c>
      <c r="J357" s="8">
        <v>3</v>
      </c>
      <c r="K357" s="8">
        <v>16200</v>
      </c>
      <c r="L357" s="8">
        <v>558</v>
      </c>
      <c r="M357" s="8">
        <v>574283900</v>
      </c>
      <c r="N357" s="8">
        <v>418</v>
      </c>
      <c r="O357" s="8">
        <v>417224800</v>
      </c>
      <c r="P357" s="8">
        <v>63</v>
      </c>
      <c r="Q357" s="8">
        <v>77077600</v>
      </c>
      <c r="R357" s="8">
        <v>77</v>
      </c>
      <c r="S357" s="8">
        <v>79981500</v>
      </c>
      <c r="T357" s="13">
        <v>2891712800</v>
      </c>
      <c r="U357" s="9">
        <f t="shared" si="31"/>
        <v>0.783824278814964</v>
      </c>
      <c r="V357" s="10">
        <f t="shared" si="32"/>
        <v>9506</v>
      </c>
      <c r="W357" s="10">
        <f t="shared" si="33"/>
        <v>2346576200</v>
      </c>
      <c r="X357" s="10">
        <f t="shared" si="34"/>
        <v>238438.32316431726</v>
      </c>
      <c r="Y357" s="11">
        <f t="shared" si="30"/>
        <v>0.027658867090812063</v>
      </c>
      <c r="Z357" s="13">
        <f t="shared" si="35"/>
        <v>2346265000</v>
      </c>
    </row>
    <row r="358" spans="1:26" ht="12.75">
      <c r="A358" s="7" t="s">
        <v>381</v>
      </c>
      <c r="B358" s="7" t="s">
        <v>951</v>
      </c>
      <c r="C358" s="7" t="s">
        <v>916</v>
      </c>
      <c r="D358" s="8">
        <v>80</v>
      </c>
      <c r="E358" s="8">
        <v>4581200</v>
      </c>
      <c r="F358" s="8">
        <v>1481</v>
      </c>
      <c r="G358" s="8">
        <v>305535700</v>
      </c>
      <c r="H358" s="8">
        <v>0</v>
      </c>
      <c r="I358" s="8">
        <v>0</v>
      </c>
      <c r="J358" s="8">
        <v>0</v>
      </c>
      <c r="K358" s="8">
        <v>0</v>
      </c>
      <c r="L358" s="8">
        <v>121</v>
      </c>
      <c r="M358" s="8">
        <v>123673800</v>
      </c>
      <c r="N358" s="8">
        <v>103</v>
      </c>
      <c r="O358" s="8">
        <v>82538600</v>
      </c>
      <c r="P358" s="8">
        <v>9</v>
      </c>
      <c r="Q358" s="8">
        <v>11376500</v>
      </c>
      <c r="R358" s="8">
        <v>9</v>
      </c>
      <c r="S358" s="8">
        <v>29758700</v>
      </c>
      <c r="T358" s="13">
        <v>433790700</v>
      </c>
      <c r="U358" s="9">
        <f t="shared" si="31"/>
        <v>0.7043389819099395</v>
      </c>
      <c r="V358" s="10">
        <f t="shared" si="32"/>
        <v>1481</v>
      </c>
      <c r="W358" s="10">
        <f t="shared" si="33"/>
        <v>335294400</v>
      </c>
      <c r="X358" s="10">
        <f t="shared" si="34"/>
        <v>206303.64618501012</v>
      </c>
      <c r="Y358" s="11">
        <f t="shared" si="30"/>
        <v>0.0686015168144453</v>
      </c>
      <c r="Z358" s="13">
        <f t="shared" si="35"/>
        <v>335294400</v>
      </c>
    </row>
    <row r="359" spans="1:26" ht="12.75">
      <c r="A359" s="7" t="s">
        <v>382</v>
      </c>
      <c r="B359" s="7" t="s">
        <v>964</v>
      </c>
      <c r="C359" s="7" t="s">
        <v>916</v>
      </c>
      <c r="D359" s="8">
        <v>766</v>
      </c>
      <c r="E359" s="8">
        <v>34382304</v>
      </c>
      <c r="F359" s="8">
        <v>5768</v>
      </c>
      <c r="G359" s="8">
        <v>853176443</v>
      </c>
      <c r="H359" s="8">
        <v>21</v>
      </c>
      <c r="I359" s="8">
        <v>3368100</v>
      </c>
      <c r="J359" s="8">
        <v>42</v>
      </c>
      <c r="K359" s="8">
        <v>275500</v>
      </c>
      <c r="L359" s="8">
        <v>166</v>
      </c>
      <c r="M359" s="8">
        <v>296124400</v>
      </c>
      <c r="N359" s="8">
        <v>147</v>
      </c>
      <c r="O359" s="8">
        <v>191618300</v>
      </c>
      <c r="P359" s="8">
        <v>16</v>
      </c>
      <c r="Q359" s="8">
        <v>16401300</v>
      </c>
      <c r="R359" s="8">
        <v>3</v>
      </c>
      <c r="S359" s="8">
        <v>88104800</v>
      </c>
      <c r="T359" s="13">
        <v>1187326747</v>
      </c>
      <c r="U359" s="9">
        <f t="shared" si="31"/>
        <v>0.7214059189386728</v>
      </c>
      <c r="V359" s="10">
        <f t="shared" si="32"/>
        <v>5789</v>
      </c>
      <c r="W359" s="10">
        <f t="shared" si="33"/>
        <v>944649343</v>
      </c>
      <c r="X359" s="10">
        <f t="shared" si="34"/>
        <v>147960.70875798928</v>
      </c>
      <c r="Y359" s="11">
        <f t="shared" si="30"/>
        <v>0.0742043419998859</v>
      </c>
      <c r="Z359" s="13">
        <f t="shared" si="35"/>
        <v>941281243</v>
      </c>
    </row>
    <row r="360" spans="1:26" ht="12.75">
      <c r="A360" s="7" t="s">
        <v>383</v>
      </c>
      <c r="B360" s="7" t="s">
        <v>952</v>
      </c>
      <c r="C360" s="7" t="s">
        <v>916</v>
      </c>
      <c r="D360" s="8">
        <v>787</v>
      </c>
      <c r="E360" s="8">
        <v>65608100</v>
      </c>
      <c r="F360" s="8">
        <v>7775</v>
      </c>
      <c r="G360" s="8">
        <v>1439899400</v>
      </c>
      <c r="H360" s="8">
        <v>2</v>
      </c>
      <c r="I360" s="8">
        <v>1997900</v>
      </c>
      <c r="J360" s="8">
        <v>3</v>
      </c>
      <c r="K360" s="8">
        <v>15300</v>
      </c>
      <c r="L360" s="8">
        <v>389</v>
      </c>
      <c r="M360" s="8">
        <v>373845900</v>
      </c>
      <c r="N360" s="8">
        <v>369</v>
      </c>
      <c r="O360" s="8">
        <v>290703100</v>
      </c>
      <c r="P360" s="8">
        <v>5</v>
      </c>
      <c r="Q360" s="8">
        <v>3080100</v>
      </c>
      <c r="R360" s="8">
        <v>15</v>
      </c>
      <c r="S360" s="8">
        <v>80062700</v>
      </c>
      <c r="T360" s="13">
        <v>1881366600</v>
      </c>
      <c r="U360" s="9">
        <f t="shared" si="31"/>
        <v>0.7664095344309823</v>
      </c>
      <c r="V360" s="10">
        <f t="shared" si="32"/>
        <v>7777</v>
      </c>
      <c r="W360" s="10">
        <f t="shared" si="33"/>
        <v>1521960000</v>
      </c>
      <c r="X360" s="10">
        <f t="shared" si="34"/>
        <v>185405.3362479105</v>
      </c>
      <c r="Y360" s="11">
        <f t="shared" si="30"/>
        <v>0.04255560824774927</v>
      </c>
      <c r="Z360" s="13">
        <f t="shared" si="35"/>
        <v>1519962100</v>
      </c>
    </row>
    <row r="361" spans="1:26" ht="12.75">
      <c r="A361" s="7" t="s">
        <v>384</v>
      </c>
      <c r="B361" s="7" t="s">
        <v>953</v>
      </c>
      <c r="C361" s="7" t="s">
        <v>916</v>
      </c>
      <c r="D361" s="8">
        <v>116</v>
      </c>
      <c r="E361" s="8">
        <v>8920900</v>
      </c>
      <c r="F361" s="8">
        <v>1963</v>
      </c>
      <c r="G361" s="8">
        <v>415371700</v>
      </c>
      <c r="H361" s="8">
        <v>1</v>
      </c>
      <c r="I361" s="8">
        <v>188400</v>
      </c>
      <c r="J361" s="8">
        <v>1</v>
      </c>
      <c r="K361" s="8">
        <v>8400</v>
      </c>
      <c r="L361" s="8">
        <v>32</v>
      </c>
      <c r="M361" s="8">
        <v>69956100</v>
      </c>
      <c r="N361" s="8">
        <v>31</v>
      </c>
      <c r="O361" s="8">
        <v>69699600</v>
      </c>
      <c r="P361" s="8">
        <v>0</v>
      </c>
      <c r="Q361" s="8">
        <v>0</v>
      </c>
      <c r="R361" s="8">
        <v>1</v>
      </c>
      <c r="S361" s="8">
        <v>256500</v>
      </c>
      <c r="T361" s="13">
        <v>494445500</v>
      </c>
      <c r="U361" s="9">
        <f t="shared" si="31"/>
        <v>0.8404568349797905</v>
      </c>
      <c r="V361" s="10">
        <f t="shared" si="32"/>
        <v>1964</v>
      </c>
      <c r="W361" s="10">
        <f t="shared" si="33"/>
        <v>415816600</v>
      </c>
      <c r="X361" s="10">
        <f t="shared" si="34"/>
        <v>211588.64562118126</v>
      </c>
      <c r="Y361" s="11">
        <f t="shared" si="30"/>
        <v>0.0005187629374723806</v>
      </c>
      <c r="Z361" s="13">
        <f t="shared" si="35"/>
        <v>415628200</v>
      </c>
    </row>
    <row r="362" spans="1:26" ht="12.75">
      <c r="A362" s="7" t="s">
        <v>385</v>
      </c>
      <c r="B362" s="7" t="s">
        <v>933</v>
      </c>
      <c r="C362" s="7" t="s">
        <v>916</v>
      </c>
      <c r="D362" s="8">
        <v>168</v>
      </c>
      <c r="E362" s="8">
        <v>9642800</v>
      </c>
      <c r="F362" s="8">
        <v>6204</v>
      </c>
      <c r="G362" s="8">
        <v>830464000</v>
      </c>
      <c r="H362" s="8">
        <v>0</v>
      </c>
      <c r="I362" s="8">
        <v>0</v>
      </c>
      <c r="J362" s="8">
        <v>2</v>
      </c>
      <c r="K362" s="8">
        <v>8300</v>
      </c>
      <c r="L362" s="8">
        <v>368</v>
      </c>
      <c r="M362" s="8">
        <v>211765200</v>
      </c>
      <c r="N362" s="8">
        <v>360</v>
      </c>
      <c r="O362" s="8">
        <v>193640100</v>
      </c>
      <c r="P362" s="8">
        <v>8</v>
      </c>
      <c r="Q362" s="8">
        <v>18125100</v>
      </c>
      <c r="R362" s="8">
        <v>0</v>
      </c>
      <c r="S362" s="8">
        <v>0</v>
      </c>
      <c r="T362" s="13">
        <v>1051880300</v>
      </c>
      <c r="U362" s="9">
        <f t="shared" si="31"/>
        <v>0.7895042810479481</v>
      </c>
      <c r="V362" s="10">
        <f t="shared" si="32"/>
        <v>6204</v>
      </c>
      <c r="W362" s="10">
        <f t="shared" si="33"/>
        <v>830464000</v>
      </c>
      <c r="X362" s="10">
        <f t="shared" si="34"/>
        <v>133859.44551902</v>
      </c>
      <c r="Y362" s="11">
        <f t="shared" si="30"/>
        <v>0</v>
      </c>
      <c r="Z362" s="13">
        <f t="shared" si="35"/>
        <v>830464000</v>
      </c>
    </row>
    <row r="363" spans="1:26" ht="12.75">
      <c r="A363" s="7" t="s">
        <v>386</v>
      </c>
      <c r="B363" s="7" t="s">
        <v>954</v>
      </c>
      <c r="C363" s="7" t="s">
        <v>916</v>
      </c>
      <c r="D363" s="8">
        <v>104</v>
      </c>
      <c r="E363" s="8">
        <v>10705100</v>
      </c>
      <c r="F363" s="8">
        <v>3352</v>
      </c>
      <c r="G363" s="8">
        <v>595665000</v>
      </c>
      <c r="H363" s="8">
        <v>0</v>
      </c>
      <c r="I363" s="8">
        <v>0</v>
      </c>
      <c r="J363" s="8">
        <v>0</v>
      </c>
      <c r="K363" s="8">
        <v>0</v>
      </c>
      <c r="L363" s="8">
        <v>572</v>
      </c>
      <c r="M363" s="8">
        <v>350964400</v>
      </c>
      <c r="N363" s="8">
        <v>486</v>
      </c>
      <c r="O363" s="8">
        <v>256157100</v>
      </c>
      <c r="P363" s="8">
        <v>59</v>
      </c>
      <c r="Q363" s="8">
        <v>24464900</v>
      </c>
      <c r="R363" s="8">
        <v>27</v>
      </c>
      <c r="S363" s="8">
        <v>70342400</v>
      </c>
      <c r="T363" s="13">
        <v>957334500</v>
      </c>
      <c r="U363" s="9">
        <f t="shared" si="31"/>
        <v>0.6222119854658952</v>
      </c>
      <c r="V363" s="10">
        <f t="shared" si="32"/>
        <v>3352</v>
      </c>
      <c r="W363" s="10">
        <f t="shared" si="33"/>
        <v>666007400</v>
      </c>
      <c r="X363" s="10">
        <f t="shared" si="34"/>
        <v>177704.3556085919</v>
      </c>
      <c r="Y363" s="11">
        <f t="shared" si="30"/>
        <v>0.07347734778178369</v>
      </c>
      <c r="Z363" s="13">
        <f t="shared" si="35"/>
        <v>666007400</v>
      </c>
    </row>
    <row r="364" spans="1:26" ht="12.75">
      <c r="A364" s="7" t="s">
        <v>387</v>
      </c>
      <c r="B364" s="7" t="s">
        <v>955</v>
      </c>
      <c r="C364" s="7" t="s">
        <v>916</v>
      </c>
      <c r="D364" s="8">
        <v>3</v>
      </c>
      <c r="E364" s="8">
        <v>216400</v>
      </c>
      <c r="F364" s="8">
        <v>307</v>
      </c>
      <c r="G364" s="8">
        <v>31773900</v>
      </c>
      <c r="H364" s="8">
        <v>8</v>
      </c>
      <c r="I364" s="8">
        <v>1178000</v>
      </c>
      <c r="J364" s="8">
        <v>12</v>
      </c>
      <c r="K364" s="8">
        <v>180750</v>
      </c>
      <c r="L364" s="8">
        <v>8</v>
      </c>
      <c r="M364" s="8">
        <v>2190560</v>
      </c>
      <c r="N364" s="8">
        <v>4</v>
      </c>
      <c r="O364" s="8">
        <v>697160</v>
      </c>
      <c r="P364" s="8">
        <v>3</v>
      </c>
      <c r="Q364" s="8">
        <v>503100</v>
      </c>
      <c r="R364" s="8">
        <v>1</v>
      </c>
      <c r="S364" s="8">
        <v>990300</v>
      </c>
      <c r="T364" s="13">
        <v>35539610</v>
      </c>
      <c r="U364" s="9">
        <f t="shared" si="31"/>
        <v>0.9271880023444264</v>
      </c>
      <c r="V364" s="10">
        <f t="shared" si="32"/>
        <v>315</v>
      </c>
      <c r="W364" s="10">
        <f t="shared" si="33"/>
        <v>33942200</v>
      </c>
      <c r="X364" s="10">
        <f t="shared" si="34"/>
        <v>104609.20634920635</v>
      </c>
      <c r="Y364" s="11">
        <f t="shared" si="30"/>
        <v>0.027864683939975706</v>
      </c>
      <c r="Z364" s="13">
        <f t="shared" si="35"/>
        <v>32764200</v>
      </c>
    </row>
    <row r="365" spans="1:26" ht="12.75">
      <c r="A365" s="7" t="s">
        <v>388</v>
      </c>
      <c r="B365" s="7" t="s">
        <v>956</v>
      </c>
      <c r="C365" s="7" t="s">
        <v>916</v>
      </c>
      <c r="D365" s="8">
        <v>28</v>
      </c>
      <c r="E365" s="8">
        <v>11169300</v>
      </c>
      <c r="F365" s="8">
        <v>2459</v>
      </c>
      <c r="G365" s="8">
        <v>2623906800</v>
      </c>
      <c r="H365" s="8">
        <v>0</v>
      </c>
      <c r="I365" s="8">
        <v>0</v>
      </c>
      <c r="J365" s="8">
        <v>4</v>
      </c>
      <c r="K365" s="8">
        <v>25700</v>
      </c>
      <c r="L365" s="8">
        <v>76</v>
      </c>
      <c r="M365" s="8">
        <v>107643400</v>
      </c>
      <c r="N365" s="8">
        <v>71</v>
      </c>
      <c r="O365" s="8">
        <v>103394000</v>
      </c>
      <c r="P365" s="8">
        <v>0</v>
      </c>
      <c r="Q365" s="8">
        <v>0</v>
      </c>
      <c r="R365" s="8">
        <v>5</v>
      </c>
      <c r="S365" s="8">
        <v>4249400</v>
      </c>
      <c r="T365" s="13">
        <v>2742745200</v>
      </c>
      <c r="U365" s="9">
        <f t="shared" si="31"/>
        <v>0.9566717316650486</v>
      </c>
      <c r="V365" s="10">
        <f t="shared" si="32"/>
        <v>2459</v>
      </c>
      <c r="W365" s="10">
        <f t="shared" si="33"/>
        <v>2628156200</v>
      </c>
      <c r="X365" s="10">
        <f t="shared" si="34"/>
        <v>1067062.545750305</v>
      </c>
      <c r="Y365" s="11">
        <f t="shared" si="30"/>
        <v>0.0015493236484380685</v>
      </c>
      <c r="Z365" s="13">
        <f t="shared" si="35"/>
        <v>2628156200</v>
      </c>
    </row>
    <row r="366" spans="1:26" ht="12.75">
      <c r="A366" s="7" t="s">
        <v>389</v>
      </c>
      <c r="B366" s="7" t="s">
        <v>957</v>
      </c>
      <c r="C366" s="7" t="s">
        <v>916</v>
      </c>
      <c r="D366" s="8">
        <v>153</v>
      </c>
      <c r="E366" s="8">
        <v>4673800</v>
      </c>
      <c r="F366" s="8">
        <v>1048</v>
      </c>
      <c r="G366" s="8">
        <v>393108400</v>
      </c>
      <c r="H366" s="8">
        <v>0</v>
      </c>
      <c r="I366" s="8">
        <v>0</v>
      </c>
      <c r="J366" s="8">
        <v>0</v>
      </c>
      <c r="K366" s="8">
        <v>0</v>
      </c>
      <c r="L366" s="8">
        <v>79</v>
      </c>
      <c r="M366" s="8">
        <v>102018700</v>
      </c>
      <c r="N366" s="8">
        <v>72</v>
      </c>
      <c r="O366" s="8">
        <v>95207200</v>
      </c>
      <c r="P366" s="8">
        <v>0</v>
      </c>
      <c r="Q366" s="8">
        <v>0</v>
      </c>
      <c r="R366" s="8">
        <v>7</v>
      </c>
      <c r="S366" s="8">
        <v>6811500</v>
      </c>
      <c r="T366" s="13">
        <v>499800900</v>
      </c>
      <c r="U366" s="9">
        <f t="shared" si="31"/>
        <v>0.7865299962445046</v>
      </c>
      <c r="V366" s="10">
        <f t="shared" si="32"/>
        <v>1048</v>
      </c>
      <c r="W366" s="10">
        <f t="shared" si="33"/>
        <v>399919900</v>
      </c>
      <c r="X366" s="10">
        <f t="shared" si="34"/>
        <v>375103.43511450384</v>
      </c>
      <c r="Y366" s="11">
        <f t="shared" si="30"/>
        <v>0.013628426839567515</v>
      </c>
      <c r="Z366" s="13">
        <f t="shared" si="35"/>
        <v>399919900</v>
      </c>
    </row>
    <row r="367" spans="1:26" ht="12.75">
      <c r="A367" s="7" t="s">
        <v>390</v>
      </c>
      <c r="B367" s="7" t="s">
        <v>958</v>
      </c>
      <c r="C367" s="7" t="s">
        <v>916</v>
      </c>
      <c r="D367" s="8">
        <v>59</v>
      </c>
      <c r="E367" s="8">
        <v>17808400</v>
      </c>
      <c r="F367" s="8">
        <v>1196</v>
      </c>
      <c r="G367" s="8">
        <v>562572850</v>
      </c>
      <c r="H367" s="8">
        <v>0</v>
      </c>
      <c r="I367" s="8">
        <v>0</v>
      </c>
      <c r="J367" s="8">
        <v>0</v>
      </c>
      <c r="K367" s="8">
        <v>0</v>
      </c>
      <c r="L367" s="8">
        <v>43</v>
      </c>
      <c r="M367" s="8">
        <v>19828600</v>
      </c>
      <c r="N367" s="8">
        <v>43</v>
      </c>
      <c r="O367" s="8">
        <v>19828600</v>
      </c>
      <c r="P367" s="8">
        <v>0</v>
      </c>
      <c r="Q367" s="8">
        <v>0</v>
      </c>
      <c r="R367" s="8">
        <v>0</v>
      </c>
      <c r="S367" s="8">
        <v>0</v>
      </c>
      <c r="T367" s="13">
        <v>600209850</v>
      </c>
      <c r="U367" s="9">
        <f t="shared" si="31"/>
        <v>0.9372935982306855</v>
      </c>
      <c r="V367" s="10">
        <f t="shared" si="32"/>
        <v>1196</v>
      </c>
      <c r="W367" s="10">
        <f t="shared" si="33"/>
        <v>562572850</v>
      </c>
      <c r="X367" s="10">
        <f t="shared" si="34"/>
        <v>470378.6371237458</v>
      </c>
      <c r="Y367" s="11">
        <f t="shared" si="30"/>
        <v>0</v>
      </c>
      <c r="Z367" s="13">
        <f t="shared" si="35"/>
        <v>562572850</v>
      </c>
    </row>
    <row r="368" spans="1:26" ht="12.75">
      <c r="A368" s="7" t="s">
        <v>391</v>
      </c>
      <c r="B368" s="7" t="s">
        <v>959</v>
      </c>
      <c r="C368" s="7" t="s">
        <v>916</v>
      </c>
      <c r="D368" s="8">
        <v>60</v>
      </c>
      <c r="E368" s="8">
        <v>8317600</v>
      </c>
      <c r="F368" s="8">
        <v>1260</v>
      </c>
      <c r="G368" s="8">
        <v>485228700</v>
      </c>
      <c r="H368" s="8">
        <v>1</v>
      </c>
      <c r="I368" s="8">
        <v>778700</v>
      </c>
      <c r="J368" s="8">
        <v>1</v>
      </c>
      <c r="K368" s="8">
        <v>10900</v>
      </c>
      <c r="L368" s="8">
        <v>171</v>
      </c>
      <c r="M368" s="8">
        <v>295480800</v>
      </c>
      <c r="N368" s="8">
        <v>171</v>
      </c>
      <c r="O368" s="8">
        <v>295480800</v>
      </c>
      <c r="P368" s="8">
        <v>0</v>
      </c>
      <c r="Q368" s="8">
        <v>0</v>
      </c>
      <c r="R368" s="8">
        <v>0</v>
      </c>
      <c r="S368" s="8">
        <v>0</v>
      </c>
      <c r="T368" s="13">
        <v>789816700</v>
      </c>
      <c r="U368" s="9">
        <f t="shared" si="31"/>
        <v>0.6153420154321882</v>
      </c>
      <c r="V368" s="10">
        <f t="shared" si="32"/>
        <v>1261</v>
      </c>
      <c r="W368" s="10">
        <f t="shared" si="33"/>
        <v>486007400</v>
      </c>
      <c r="X368" s="10">
        <f t="shared" si="34"/>
        <v>385414.2743854084</v>
      </c>
      <c r="Y368" s="11">
        <f t="shared" si="30"/>
        <v>0</v>
      </c>
      <c r="Z368" s="13">
        <f t="shared" si="35"/>
        <v>485228700</v>
      </c>
    </row>
    <row r="369" spans="1:26" ht="12.75">
      <c r="A369" s="7" t="s">
        <v>392</v>
      </c>
      <c r="B369" s="7" t="s">
        <v>960</v>
      </c>
      <c r="C369" s="7" t="s">
        <v>916</v>
      </c>
      <c r="D369" s="8">
        <v>0</v>
      </c>
      <c r="E369" s="8">
        <v>0</v>
      </c>
      <c r="F369" s="8">
        <v>122</v>
      </c>
      <c r="G369" s="8">
        <v>9103800</v>
      </c>
      <c r="H369" s="8">
        <v>0</v>
      </c>
      <c r="I369" s="8">
        <v>0</v>
      </c>
      <c r="J369" s="8">
        <v>0</v>
      </c>
      <c r="K369" s="8">
        <v>0</v>
      </c>
      <c r="L369" s="8">
        <v>269</v>
      </c>
      <c r="M369" s="8">
        <v>18134300</v>
      </c>
      <c r="N369" s="8">
        <v>0</v>
      </c>
      <c r="O369" s="8">
        <v>0</v>
      </c>
      <c r="P369" s="8">
        <v>0</v>
      </c>
      <c r="Q369" s="8">
        <v>0</v>
      </c>
      <c r="R369" s="8">
        <v>269</v>
      </c>
      <c r="S369" s="8">
        <v>18134300</v>
      </c>
      <c r="T369" s="13">
        <v>27238100</v>
      </c>
      <c r="U369" s="9">
        <f t="shared" si="31"/>
        <v>0.33423036114853827</v>
      </c>
      <c r="V369" s="10">
        <f t="shared" si="32"/>
        <v>122</v>
      </c>
      <c r="W369" s="10">
        <f t="shared" si="33"/>
        <v>27238100</v>
      </c>
      <c r="X369" s="10">
        <f t="shared" si="34"/>
        <v>74621.31147540984</v>
      </c>
      <c r="Y369" s="11">
        <f t="shared" si="30"/>
        <v>0.6657696388514618</v>
      </c>
      <c r="Z369" s="13">
        <f t="shared" si="35"/>
        <v>27238100</v>
      </c>
    </row>
    <row r="370" spans="1:26" ht="12.75">
      <c r="A370" s="7" t="s">
        <v>393</v>
      </c>
      <c r="B370" s="7" t="s">
        <v>961</v>
      </c>
      <c r="C370" s="7" t="s">
        <v>916</v>
      </c>
      <c r="D370" s="8">
        <v>30</v>
      </c>
      <c r="E370" s="8">
        <v>966800</v>
      </c>
      <c r="F370" s="8">
        <v>876</v>
      </c>
      <c r="G370" s="8">
        <v>92335450</v>
      </c>
      <c r="H370" s="8">
        <v>0</v>
      </c>
      <c r="I370" s="8">
        <v>0</v>
      </c>
      <c r="J370" s="8">
        <v>0</v>
      </c>
      <c r="K370" s="8">
        <v>0</v>
      </c>
      <c r="L370" s="8">
        <v>43</v>
      </c>
      <c r="M370" s="8">
        <v>12499900</v>
      </c>
      <c r="N370" s="8">
        <v>40</v>
      </c>
      <c r="O370" s="8">
        <v>11131200</v>
      </c>
      <c r="P370" s="8">
        <v>2</v>
      </c>
      <c r="Q370" s="8">
        <v>452700</v>
      </c>
      <c r="R370" s="8">
        <v>1</v>
      </c>
      <c r="S370" s="8">
        <v>916000</v>
      </c>
      <c r="T370" s="13">
        <v>105802150</v>
      </c>
      <c r="U370" s="9">
        <f t="shared" si="31"/>
        <v>0.87271808748688</v>
      </c>
      <c r="V370" s="10">
        <f t="shared" si="32"/>
        <v>876</v>
      </c>
      <c r="W370" s="10">
        <f t="shared" si="33"/>
        <v>93251450</v>
      </c>
      <c r="X370" s="10">
        <f t="shared" si="34"/>
        <v>105405.76484018264</v>
      </c>
      <c r="Y370" s="11">
        <f t="shared" si="30"/>
        <v>0.008657669054929413</v>
      </c>
      <c r="Z370" s="13">
        <f t="shared" si="35"/>
        <v>93251450</v>
      </c>
    </row>
    <row r="371" spans="1:26" ht="12.75">
      <c r="A371" s="7" t="s">
        <v>394</v>
      </c>
      <c r="B371" s="7" t="s">
        <v>962</v>
      </c>
      <c r="C371" s="7" t="s">
        <v>916</v>
      </c>
      <c r="D371" s="8">
        <v>63</v>
      </c>
      <c r="E371" s="8">
        <v>22799300</v>
      </c>
      <c r="F371" s="8">
        <v>1867</v>
      </c>
      <c r="G371" s="8">
        <v>1058269600</v>
      </c>
      <c r="H371" s="8">
        <v>0</v>
      </c>
      <c r="I371" s="8">
        <v>0</v>
      </c>
      <c r="J371" s="8">
        <v>0</v>
      </c>
      <c r="K371" s="8">
        <v>0</v>
      </c>
      <c r="L371" s="8">
        <v>103</v>
      </c>
      <c r="M371" s="8">
        <v>64640400</v>
      </c>
      <c r="N371" s="8">
        <v>102</v>
      </c>
      <c r="O371" s="8">
        <v>63544500</v>
      </c>
      <c r="P371" s="8">
        <v>0</v>
      </c>
      <c r="Q371" s="8">
        <v>0</v>
      </c>
      <c r="R371" s="8">
        <v>1</v>
      </c>
      <c r="S371" s="8">
        <v>1095900</v>
      </c>
      <c r="T371" s="13">
        <v>1145709300</v>
      </c>
      <c r="U371" s="9">
        <f t="shared" si="31"/>
        <v>0.9236807277378302</v>
      </c>
      <c r="V371" s="10">
        <f t="shared" si="32"/>
        <v>1867</v>
      </c>
      <c r="W371" s="10">
        <f t="shared" si="33"/>
        <v>1059365500</v>
      </c>
      <c r="X371" s="10">
        <f t="shared" si="34"/>
        <v>566828.9234065346</v>
      </c>
      <c r="Y371" s="11">
        <f t="shared" si="30"/>
        <v>0.0009565253594432724</v>
      </c>
      <c r="Z371" s="13">
        <f t="shared" si="35"/>
        <v>1059365500</v>
      </c>
    </row>
    <row r="372" spans="1:26" ht="12.75">
      <c r="A372" s="7" t="s">
        <v>395</v>
      </c>
      <c r="B372" s="7" t="s">
        <v>963</v>
      </c>
      <c r="C372" s="7" t="s">
        <v>916</v>
      </c>
      <c r="D372" s="8">
        <v>54</v>
      </c>
      <c r="E372" s="8">
        <v>7334100</v>
      </c>
      <c r="F372" s="8">
        <v>2103</v>
      </c>
      <c r="G372" s="8">
        <v>586205300</v>
      </c>
      <c r="H372" s="8">
        <v>0</v>
      </c>
      <c r="I372" s="8">
        <v>0</v>
      </c>
      <c r="J372" s="8">
        <v>0</v>
      </c>
      <c r="K372" s="8">
        <v>0</v>
      </c>
      <c r="L372" s="8">
        <v>88</v>
      </c>
      <c r="M372" s="8">
        <v>112961600</v>
      </c>
      <c r="N372" s="8">
        <v>79</v>
      </c>
      <c r="O372" s="8">
        <v>72753400</v>
      </c>
      <c r="P372" s="8">
        <v>0</v>
      </c>
      <c r="Q372" s="8">
        <v>0</v>
      </c>
      <c r="R372" s="8">
        <v>9</v>
      </c>
      <c r="S372" s="8">
        <v>40208200</v>
      </c>
      <c r="T372" s="13">
        <v>706501000</v>
      </c>
      <c r="U372" s="9">
        <f t="shared" si="31"/>
        <v>0.8297303188530518</v>
      </c>
      <c r="V372" s="10">
        <f t="shared" si="32"/>
        <v>2103</v>
      </c>
      <c r="W372" s="10">
        <f t="shared" si="33"/>
        <v>626413500</v>
      </c>
      <c r="X372" s="10">
        <f t="shared" si="34"/>
        <v>278747.17070851166</v>
      </c>
      <c r="Y372" s="11">
        <f t="shared" si="30"/>
        <v>0.05691173827071724</v>
      </c>
      <c r="Z372" s="13">
        <f t="shared" si="35"/>
        <v>626413500</v>
      </c>
    </row>
    <row r="373" spans="1:26" ht="12.75">
      <c r="A373" s="7" t="s">
        <v>396</v>
      </c>
      <c r="B373" s="7" t="s">
        <v>965</v>
      </c>
      <c r="C373" s="7" t="s">
        <v>916</v>
      </c>
      <c r="D373" s="8">
        <v>127</v>
      </c>
      <c r="E373" s="8">
        <v>7927900</v>
      </c>
      <c r="F373" s="8">
        <v>2120</v>
      </c>
      <c r="G373" s="8">
        <v>370789600</v>
      </c>
      <c r="H373" s="8">
        <v>0</v>
      </c>
      <c r="I373" s="8">
        <v>0</v>
      </c>
      <c r="J373" s="8">
        <v>0</v>
      </c>
      <c r="K373" s="8">
        <v>0</v>
      </c>
      <c r="L373" s="8">
        <v>62</v>
      </c>
      <c r="M373" s="8">
        <v>59833300</v>
      </c>
      <c r="N373" s="8">
        <v>56</v>
      </c>
      <c r="O373" s="8">
        <v>14195800</v>
      </c>
      <c r="P373" s="8">
        <v>5</v>
      </c>
      <c r="Q373" s="8">
        <v>45446700</v>
      </c>
      <c r="R373" s="8">
        <v>1</v>
      </c>
      <c r="S373" s="8">
        <v>190800</v>
      </c>
      <c r="T373" s="13">
        <v>438550800</v>
      </c>
      <c r="U373" s="9">
        <f t="shared" si="31"/>
        <v>0.8454883675961827</v>
      </c>
      <c r="V373" s="10">
        <f t="shared" si="32"/>
        <v>2120</v>
      </c>
      <c r="W373" s="10">
        <f t="shared" si="33"/>
        <v>370980400</v>
      </c>
      <c r="X373" s="10">
        <f t="shared" si="34"/>
        <v>174900.75471698114</v>
      </c>
      <c r="Y373" s="11">
        <f t="shared" si="30"/>
        <v>0.0004350693237818743</v>
      </c>
      <c r="Z373" s="13">
        <f t="shared" si="35"/>
        <v>370980400</v>
      </c>
    </row>
    <row r="374" spans="1:26" ht="12.75">
      <c r="A374" s="7" t="s">
        <v>397</v>
      </c>
      <c r="B374" s="7" t="s">
        <v>966</v>
      </c>
      <c r="C374" s="7" t="s">
        <v>916</v>
      </c>
      <c r="D374" s="8">
        <v>458</v>
      </c>
      <c r="E374" s="8">
        <v>29996900</v>
      </c>
      <c r="F374" s="8">
        <v>1657</v>
      </c>
      <c r="G374" s="8">
        <v>405333500</v>
      </c>
      <c r="H374" s="8">
        <v>303</v>
      </c>
      <c r="I374" s="8">
        <v>74742000</v>
      </c>
      <c r="J374" s="8">
        <v>520</v>
      </c>
      <c r="K374" s="8">
        <v>9977000</v>
      </c>
      <c r="L374" s="8">
        <v>72</v>
      </c>
      <c r="M374" s="8">
        <v>24220700</v>
      </c>
      <c r="N374" s="8">
        <v>55</v>
      </c>
      <c r="O374" s="8">
        <v>17459900</v>
      </c>
      <c r="P374" s="8">
        <v>16</v>
      </c>
      <c r="Q374" s="8">
        <v>6572400</v>
      </c>
      <c r="R374" s="8">
        <v>1</v>
      </c>
      <c r="S374" s="8">
        <v>188400</v>
      </c>
      <c r="T374" s="13">
        <v>544270100</v>
      </c>
      <c r="U374" s="9">
        <f t="shared" si="31"/>
        <v>0.8820537817528467</v>
      </c>
      <c r="V374" s="10">
        <f t="shared" si="32"/>
        <v>1960</v>
      </c>
      <c r="W374" s="10">
        <f t="shared" si="33"/>
        <v>480263900</v>
      </c>
      <c r="X374" s="10">
        <f t="shared" si="34"/>
        <v>244936.47959183675</v>
      </c>
      <c r="Y374" s="11">
        <f t="shared" si="30"/>
        <v>0.0003461516625660678</v>
      </c>
      <c r="Z374" s="13">
        <f t="shared" si="35"/>
        <v>405521900</v>
      </c>
    </row>
    <row r="375" spans="1:26" ht="12.75">
      <c r="A375" s="7" t="s">
        <v>398</v>
      </c>
      <c r="B375" s="7" t="s">
        <v>967</v>
      </c>
      <c r="C375" s="7" t="s">
        <v>916</v>
      </c>
      <c r="D375" s="8">
        <v>538</v>
      </c>
      <c r="E375" s="8">
        <v>101257600</v>
      </c>
      <c r="F375" s="8">
        <v>9074</v>
      </c>
      <c r="G375" s="8">
        <v>2785639300</v>
      </c>
      <c r="H375" s="8">
        <v>59</v>
      </c>
      <c r="I375" s="8">
        <v>27864300</v>
      </c>
      <c r="J375" s="8">
        <v>86</v>
      </c>
      <c r="K375" s="8">
        <v>859100</v>
      </c>
      <c r="L375" s="8">
        <v>646</v>
      </c>
      <c r="M375" s="8">
        <v>731665500</v>
      </c>
      <c r="N375" s="8">
        <v>551</v>
      </c>
      <c r="O375" s="8">
        <v>552623000</v>
      </c>
      <c r="P375" s="8">
        <v>87</v>
      </c>
      <c r="Q375" s="8">
        <v>154701400</v>
      </c>
      <c r="R375" s="8">
        <v>8</v>
      </c>
      <c r="S375" s="8">
        <v>24341100</v>
      </c>
      <c r="T375" s="13">
        <v>3647285800</v>
      </c>
      <c r="U375" s="9">
        <f t="shared" si="31"/>
        <v>0.7713965272477413</v>
      </c>
      <c r="V375" s="10">
        <f t="shared" si="32"/>
        <v>9133</v>
      </c>
      <c r="W375" s="10">
        <f t="shared" si="33"/>
        <v>2837844700</v>
      </c>
      <c r="X375" s="10">
        <f t="shared" si="34"/>
        <v>308059.0824482645</v>
      </c>
      <c r="Y375" s="11">
        <f t="shared" si="30"/>
        <v>0.006673757236134333</v>
      </c>
      <c r="Z375" s="13">
        <f t="shared" si="35"/>
        <v>2809980400</v>
      </c>
    </row>
    <row r="376" spans="1:26" ht="12.75">
      <c r="A376" s="7" t="s">
        <v>399</v>
      </c>
      <c r="B376" s="7" t="s">
        <v>968</v>
      </c>
      <c r="C376" s="7" t="s">
        <v>916</v>
      </c>
      <c r="D376" s="8">
        <v>77</v>
      </c>
      <c r="E376" s="8">
        <v>6087600</v>
      </c>
      <c r="F376" s="8">
        <v>2262</v>
      </c>
      <c r="G376" s="8">
        <v>521308400</v>
      </c>
      <c r="H376" s="8">
        <v>3</v>
      </c>
      <c r="I376" s="8">
        <v>973200</v>
      </c>
      <c r="J376" s="8">
        <v>6</v>
      </c>
      <c r="K376" s="8">
        <v>20300</v>
      </c>
      <c r="L376" s="8">
        <v>160</v>
      </c>
      <c r="M376" s="8">
        <v>149665800</v>
      </c>
      <c r="N376" s="8">
        <v>156</v>
      </c>
      <c r="O376" s="8">
        <v>147193800</v>
      </c>
      <c r="P376" s="8">
        <v>2</v>
      </c>
      <c r="Q376" s="8">
        <v>1506000</v>
      </c>
      <c r="R376" s="8">
        <v>2</v>
      </c>
      <c r="S376" s="8">
        <v>966000</v>
      </c>
      <c r="T376" s="13">
        <v>678055300</v>
      </c>
      <c r="U376" s="9">
        <f t="shared" si="31"/>
        <v>0.7702640182887738</v>
      </c>
      <c r="V376" s="10">
        <f t="shared" si="32"/>
        <v>2265</v>
      </c>
      <c r="W376" s="10">
        <f t="shared" si="33"/>
        <v>523247600</v>
      </c>
      <c r="X376" s="10">
        <f t="shared" si="34"/>
        <v>230587.90286975718</v>
      </c>
      <c r="Y376" s="11">
        <f t="shared" si="30"/>
        <v>0.001424662560708544</v>
      </c>
      <c r="Z376" s="13">
        <f t="shared" si="35"/>
        <v>522274400</v>
      </c>
    </row>
    <row r="377" spans="1:26" ht="12.75">
      <c r="A377" s="7" t="s">
        <v>400</v>
      </c>
      <c r="B377" s="7" t="s">
        <v>969</v>
      </c>
      <c r="C377" s="7" t="s">
        <v>970</v>
      </c>
      <c r="D377" s="8">
        <v>94</v>
      </c>
      <c r="E377" s="8">
        <v>10649700</v>
      </c>
      <c r="F377" s="8">
        <v>2311</v>
      </c>
      <c r="G377" s="8">
        <v>424474800</v>
      </c>
      <c r="H377" s="8">
        <v>1</v>
      </c>
      <c r="I377" s="8">
        <v>218700</v>
      </c>
      <c r="J377" s="8">
        <v>1</v>
      </c>
      <c r="K377" s="8">
        <v>1700</v>
      </c>
      <c r="L377" s="8">
        <v>244</v>
      </c>
      <c r="M377" s="8">
        <v>120446500</v>
      </c>
      <c r="N377" s="8">
        <v>190</v>
      </c>
      <c r="O377" s="8">
        <v>73004700</v>
      </c>
      <c r="P377" s="8">
        <v>39</v>
      </c>
      <c r="Q377" s="8">
        <v>37302900</v>
      </c>
      <c r="R377" s="8">
        <v>15</v>
      </c>
      <c r="S377" s="8">
        <v>10138900</v>
      </c>
      <c r="T377" s="13">
        <v>555791400</v>
      </c>
      <c r="U377" s="9">
        <f t="shared" si="31"/>
        <v>0.7641239141159795</v>
      </c>
      <c r="V377" s="10">
        <f t="shared" si="32"/>
        <v>2312</v>
      </c>
      <c r="W377" s="10">
        <f t="shared" si="33"/>
        <v>434832400</v>
      </c>
      <c r="X377" s="10">
        <f t="shared" si="34"/>
        <v>183690.96020761246</v>
      </c>
      <c r="Y377" s="11">
        <f t="shared" si="30"/>
        <v>0.018242275789082017</v>
      </c>
      <c r="Z377" s="13">
        <f t="shared" si="35"/>
        <v>434613700</v>
      </c>
    </row>
    <row r="378" spans="1:26" ht="12.75">
      <c r="A378" s="7" t="s">
        <v>401</v>
      </c>
      <c r="B378" s="7" t="s">
        <v>971</v>
      </c>
      <c r="C378" s="7" t="s">
        <v>970</v>
      </c>
      <c r="D378" s="8">
        <v>113</v>
      </c>
      <c r="E378" s="8">
        <v>12247500</v>
      </c>
      <c r="F378" s="8">
        <v>1475</v>
      </c>
      <c r="G378" s="8">
        <v>461121721</v>
      </c>
      <c r="H378" s="8">
        <v>31</v>
      </c>
      <c r="I378" s="8">
        <v>12798300</v>
      </c>
      <c r="J378" s="8">
        <v>46</v>
      </c>
      <c r="K378" s="8">
        <v>329900</v>
      </c>
      <c r="L378" s="8">
        <v>18</v>
      </c>
      <c r="M378" s="8">
        <v>17670800</v>
      </c>
      <c r="N378" s="8">
        <v>10</v>
      </c>
      <c r="O378" s="8">
        <v>7999800</v>
      </c>
      <c r="P378" s="8">
        <v>7</v>
      </c>
      <c r="Q378" s="8">
        <v>9487200</v>
      </c>
      <c r="R378" s="8">
        <v>1</v>
      </c>
      <c r="S378" s="8">
        <v>183800</v>
      </c>
      <c r="T378" s="13">
        <v>504168221</v>
      </c>
      <c r="U378" s="9">
        <f t="shared" si="31"/>
        <v>0.940003755214869</v>
      </c>
      <c r="V378" s="10">
        <f t="shared" si="32"/>
        <v>1506</v>
      </c>
      <c r="W378" s="10">
        <f t="shared" si="33"/>
        <v>474103821</v>
      </c>
      <c r="X378" s="10">
        <f t="shared" si="34"/>
        <v>314687.9289508632</v>
      </c>
      <c r="Y378" s="11">
        <f t="shared" si="30"/>
        <v>0.0003645608595389831</v>
      </c>
      <c r="Z378" s="13">
        <f t="shared" si="35"/>
        <v>461305521</v>
      </c>
    </row>
    <row r="379" spans="1:26" ht="12.75">
      <c r="A379" s="7" t="s">
        <v>402</v>
      </c>
      <c r="B379" s="7" t="s">
        <v>972</v>
      </c>
      <c r="C379" s="7" t="s">
        <v>970</v>
      </c>
      <c r="D379" s="8">
        <v>76</v>
      </c>
      <c r="E379" s="8">
        <v>7147200</v>
      </c>
      <c r="F379" s="8">
        <v>2285</v>
      </c>
      <c r="G379" s="8">
        <v>574723400</v>
      </c>
      <c r="H379" s="8">
        <v>0</v>
      </c>
      <c r="I379" s="8">
        <v>0</v>
      </c>
      <c r="J379" s="8">
        <v>1</v>
      </c>
      <c r="K379" s="8">
        <v>700</v>
      </c>
      <c r="L379" s="8">
        <v>161</v>
      </c>
      <c r="M379" s="8">
        <v>122721700</v>
      </c>
      <c r="N379" s="8">
        <v>131</v>
      </c>
      <c r="O379" s="8">
        <v>79590700</v>
      </c>
      <c r="P379" s="8">
        <v>18</v>
      </c>
      <c r="Q379" s="8">
        <v>23097900</v>
      </c>
      <c r="R379" s="8">
        <v>12</v>
      </c>
      <c r="S379" s="8">
        <v>20033100</v>
      </c>
      <c r="T379" s="13">
        <v>704593000</v>
      </c>
      <c r="U379" s="9">
        <f t="shared" si="31"/>
        <v>0.8156813933717764</v>
      </c>
      <c r="V379" s="10">
        <f t="shared" si="32"/>
        <v>2285</v>
      </c>
      <c r="W379" s="10">
        <f t="shared" si="33"/>
        <v>594756500</v>
      </c>
      <c r="X379" s="10">
        <f t="shared" si="34"/>
        <v>251520.0875273523</v>
      </c>
      <c r="Y379" s="11">
        <f t="shared" si="30"/>
        <v>0.028432158707225305</v>
      </c>
      <c r="Z379" s="13">
        <f t="shared" si="35"/>
        <v>594756500</v>
      </c>
    </row>
    <row r="380" spans="1:26" ht="12.75">
      <c r="A380" s="7" t="s">
        <v>403</v>
      </c>
      <c r="B380" s="7" t="s">
        <v>973</v>
      </c>
      <c r="C380" s="7" t="s">
        <v>970</v>
      </c>
      <c r="D380" s="8">
        <v>61</v>
      </c>
      <c r="E380" s="8">
        <v>5784875</v>
      </c>
      <c r="F380" s="8">
        <v>2692</v>
      </c>
      <c r="G380" s="8">
        <v>653607300</v>
      </c>
      <c r="H380" s="8">
        <v>0</v>
      </c>
      <c r="I380" s="8">
        <v>0</v>
      </c>
      <c r="J380" s="8">
        <v>1</v>
      </c>
      <c r="K380" s="8">
        <v>100</v>
      </c>
      <c r="L380" s="8">
        <v>203</v>
      </c>
      <c r="M380" s="8">
        <v>130863000</v>
      </c>
      <c r="N380" s="8">
        <v>168</v>
      </c>
      <c r="O380" s="8">
        <v>106101500</v>
      </c>
      <c r="P380" s="8">
        <v>24</v>
      </c>
      <c r="Q380" s="8">
        <v>7942200</v>
      </c>
      <c r="R380" s="8">
        <v>11</v>
      </c>
      <c r="S380" s="8">
        <v>16819300</v>
      </c>
      <c r="T380" s="13">
        <v>790255275</v>
      </c>
      <c r="U380" s="9">
        <f t="shared" si="31"/>
        <v>0.8270837546766139</v>
      </c>
      <c r="V380" s="10">
        <f t="shared" si="32"/>
        <v>2692</v>
      </c>
      <c r="W380" s="10">
        <f t="shared" si="33"/>
        <v>670426600</v>
      </c>
      <c r="X380" s="10">
        <f t="shared" si="34"/>
        <v>242796.17384843982</v>
      </c>
      <c r="Y380" s="11">
        <f t="shared" si="30"/>
        <v>0.021283375805368713</v>
      </c>
      <c r="Z380" s="13">
        <f t="shared" si="35"/>
        <v>670426600</v>
      </c>
    </row>
    <row r="381" spans="1:26" ht="12.75">
      <c r="A381" s="7" t="s">
        <v>404</v>
      </c>
      <c r="B381" s="7" t="s">
        <v>974</v>
      </c>
      <c r="C381" s="7" t="s">
        <v>970</v>
      </c>
      <c r="D381" s="8">
        <v>184</v>
      </c>
      <c r="E381" s="8">
        <v>19955200</v>
      </c>
      <c r="F381" s="8">
        <v>3620</v>
      </c>
      <c r="G381" s="8">
        <v>1160615105</v>
      </c>
      <c r="H381" s="8">
        <v>10</v>
      </c>
      <c r="I381" s="8">
        <v>3841400</v>
      </c>
      <c r="J381" s="8">
        <v>23</v>
      </c>
      <c r="K381" s="8">
        <v>181310</v>
      </c>
      <c r="L381" s="8">
        <v>37</v>
      </c>
      <c r="M381" s="8">
        <v>106408000</v>
      </c>
      <c r="N381" s="8">
        <v>30</v>
      </c>
      <c r="O381" s="8">
        <v>70611200</v>
      </c>
      <c r="P381" s="8">
        <v>4</v>
      </c>
      <c r="Q381" s="8">
        <v>6156900</v>
      </c>
      <c r="R381" s="8">
        <v>3</v>
      </c>
      <c r="S381" s="8">
        <v>29639900</v>
      </c>
      <c r="T381" s="13">
        <v>1291001015</v>
      </c>
      <c r="U381" s="9">
        <f t="shared" si="31"/>
        <v>0.9019795425954796</v>
      </c>
      <c r="V381" s="10">
        <f t="shared" si="32"/>
        <v>3630</v>
      </c>
      <c r="W381" s="10">
        <f t="shared" si="33"/>
        <v>1194096405</v>
      </c>
      <c r="X381" s="10">
        <f t="shared" si="34"/>
        <v>320786.91597796144</v>
      </c>
      <c r="Y381" s="11">
        <f t="shared" si="30"/>
        <v>0.02295885104319612</v>
      </c>
      <c r="Z381" s="13">
        <f t="shared" si="35"/>
        <v>1190255005</v>
      </c>
    </row>
    <row r="382" spans="1:26" ht="12.75">
      <c r="A382" s="7" t="s">
        <v>405</v>
      </c>
      <c r="B382" s="7" t="s">
        <v>975</v>
      </c>
      <c r="C382" s="7" t="s">
        <v>970</v>
      </c>
      <c r="D382" s="8">
        <v>19</v>
      </c>
      <c r="E382" s="8">
        <v>3416700</v>
      </c>
      <c r="F382" s="8">
        <v>459</v>
      </c>
      <c r="G382" s="8">
        <v>178897400</v>
      </c>
      <c r="H382" s="8">
        <v>6</v>
      </c>
      <c r="I382" s="8">
        <v>3676800</v>
      </c>
      <c r="J382" s="8">
        <v>11</v>
      </c>
      <c r="K382" s="8">
        <v>58640</v>
      </c>
      <c r="L382" s="8">
        <v>133</v>
      </c>
      <c r="M382" s="8">
        <v>116371250</v>
      </c>
      <c r="N382" s="8">
        <v>131</v>
      </c>
      <c r="O382" s="8">
        <v>114476750</v>
      </c>
      <c r="P382" s="8">
        <v>0</v>
      </c>
      <c r="Q382" s="8">
        <v>0</v>
      </c>
      <c r="R382" s="8">
        <v>2</v>
      </c>
      <c r="S382" s="8">
        <v>1894500</v>
      </c>
      <c r="T382" s="13">
        <v>302420790</v>
      </c>
      <c r="U382" s="9">
        <f t="shared" si="31"/>
        <v>0.6037091563711608</v>
      </c>
      <c r="V382" s="10">
        <f t="shared" si="32"/>
        <v>465</v>
      </c>
      <c r="W382" s="10">
        <f t="shared" si="33"/>
        <v>184468700</v>
      </c>
      <c r="X382" s="10">
        <f t="shared" si="34"/>
        <v>392632.688172043</v>
      </c>
      <c r="Y382" s="11">
        <f t="shared" si="30"/>
        <v>0.006264450271424792</v>
      </c>
      <c r="Z382" s="13">
        <f t="shared" si="35"/>
        <v>180791900</v>
      </c>
    </row>
    <row r="383" spans="1:26" ht="12.75">
      <c r="A383" s="7" t="s">
        <v>406</v>
      </c>
      <c r="B383" s="7" t="s">
        <v>976</v>
      </c>
      <c r="C383" s="7" t="s">
        <v>970</v>
      </c>
      <c r="D383" s="8">
        <v>176</v>
      </c>
      <c r="E383" s="8">
        <v>16401300</v>
      </c>
      <c r="F383" s="8">
        <v>2442</v>
      </c>
      <c r="G383" s="8">
        <v>873214200</v>
      </c>
      <c r="H383" s="8">
        <v>97</v>
      </c>
      <c r="I383" s="8">
        <v>42278600</v>
      </c>
      <c r="J383" s="8">
        <v>157</v>
      </c>
      <c r="K383" s="8">
        <v>1378332</v>
      </c>
      <c r="L383" s="8">
        <v>89</v>
      </c>
      <c r="M383" s="8">
        <v>36689300</v>
      </c>
      <c r="N383" s="8">
        <v>79</v>
      </c>
      <c r="O383" s="8">
        <v>30172900</v>
      </c>
      <c r="P383" s="8">
        <v>9</v>
      </c>
      <c r="Q383" s="8">
        <v>6163000</v>
      </c>
      <c r="R383" s="8">
        <v>1</v>
      </c>
      <c r="S383" s="8">
        <v>353400</v>
      </c>
      <c r="T383" s="13">
        <v>969961732</v>
      </c>
      <c r="U383" s="9">
        <f t="shared" si="31"/>
        <v>0.9438442464243527</v>
      </c>
      <c r="V383" s="10">
        <f t="shared" si="32"/>
        <v>2539</v>
      </c>
      <c r="W383" s="10">
        <f t="shared" si="33"/>
        <v>915846200</v>
      </c>
      <c r="X383" s="10">
        <f t="shared" si="34"/>
        <v>360572.1937770776</v>
      </c>
      <c r="Y383" s="11">
        <f t="shared" si="30"/>
        <v>0.0003643442708521206</v>
      </c>
      <c r="Z383" s="13">
        <f t="shared" si="35"/>
        <v>873567600</v>
      </c>
    </row>
    <row r="384" spans="1:26" ht="12.75">
      <c r="A384" s="7" t="s">
        <v>407</v>
      </c>
      <c r="B384" s="7" t="s">
        <v>977</v>
      </c>
      <c r="C384" s="7" t="s">
        <v>970</v>
      </c>
      <c r="D384" s="8">
        <v>775</v>
      </c>
      <c r="E384" s="8">
        <v>73706600</v>
      </c>
      <c r="F384" s="8">
        <v>5603</v>
      </c>
      <c r="G384" s="8">
        <v>1651889800</v>
      </c>
      <c r="H384" s="8">
        <v>17</v>
      </c>
      <c r="I384" s="8">
        <v>5533800</v>
      </c>
      <c r="J384" s="8">
        <v>24</v>
      </c>
      <c r="K384" s="8">
        <v>136400</v>
      </c>
      <c r="L384" s="8">
        <v>388</v>
      </c>
      <c r="M384" s="8">
        <v>373123600</v>
      </c>
      <c r="N384" s="8">
        <v>346</v>
      </c>
      <c r="O384" s="8">
        <v>291241200</v>
      </c>
      <c r="P384" s="8">
        <v>39</v>
      </c>
      <c r="Q384" s="8">
        <v>73708800</v>
      </c>
      <c r="R384" s="8">
        <v>3</v>
      </c>
      <c r="S384" s="8">
        <v>8173600</v>
      </c>
      <c r="T384" s="13">
        <v>2104390200</v>
      </c>
      <c r="U384" s="9">
        <f t="shared" si="31"/>
        <v>0.7876027934363123</v>
      </c>
      <c r="V384" s="10">
        <f t="shared" si="32"/>
        <v>5620</v>
      </c>
      <c r="W384" s="10">
        <f t="shared" si="33"/>
        <v>1665597200</v>
      </c>
      <c r="X384" s="10">
        <f t="shared" si="34"/>
        <v>294915.23131672596</v>
      </c>
      <c r="Y384" s="11">
        <f t="shared" si="30"/>
        <v>0.003884070549273609</v>
      </c>
      <c r="Z384" s="13">
        <f t="shared" si="35"/>
        <v>1660063400</v>
      </c>
    </row>
    <row r="385" spans="1:26" ht="12.75">
      <c r="A385" s="7" t="s">
        <v>408</v>
      </c>
      <c r="B385" s="7" t="s">
        <v>978</v>
      </c>
      <c r="C385" s="7" t="s">
        <v>970</v>
      </c>
      <c r="D385" s="8">
        <v>157</v>
      </c>
      <c r="E385" s="8">
        <v>7039100</v>
      </c>
      <c r="F385" s="8">
        <v>3520</v>
      </c>
      <c r="G385" s="8">
        <v>473516100</v>
      </c>
      <c r="H385" s="8">
        <v>0</v>
      </c>
      <c r="I385" s="8">
        <v>0</v>
      </c>
      <c r="J385" s="8">
        <v>0</v>
      </c>
      <c r="K385" s="8">
        <v>0</v>
      </c>
      <c r="L385" s="8">
        <v>406</v>
      </c>
      <c r="M385" s="8">
        <v>201021400</v>
      </c>
      <c r="N385" s="8">
        <v>329</v>
      </c>
      <c r="O385" s="8">
        <v>116431000</v>
      </c>
      <c r="P385" s="8">
        <v>49</v>
      </c>
      <c r="Q385" s="8">
        <v>61978300</v>
      </c>
      <c r="R385" s="8">
        <v>28</v>
      </c>
      <c r="S385" s="8">
        <v>22612100</v>
      </c>
      <c r="T385" s="13">
        <v>681576600</v>
      </c>
      <c r="U385" s="9">
        <f t="shared" si="31"/>
        <v>0.6947364390150719</v>
      </c>
      <c r="V385" s="10">
        <f t="shared" si="32"/>
        <v>3520</v>
      </c>
      <c r="W385" s="10">
        <f t="shared" si="33"/>
        <v>496128200</v>
      </c>
      <c r="X385" s="10">
        <f t="shared" si="34"/>
        <v>134521.61931818182</v>
      </c>
      <c r="Y385" s="11">
        <f t="shared" si="30"/>
        <v>0.0331761683132901</v>
      </c>
      <c r="Z385" s="13">
        <f t="shared" si="35"/>
        <v>496128200</v>
      </c>
    </row>
    <row r="386" spans="1:26" ht="12.75">
      <c r="A386" s="7" t="s">
        <v>409</v>
      </c>
      <c r="B386" s="7" t="s">
        <v>979</v>
      </c>
      <c r="C386" s="7" t="s">
        <v>970</v>
      </c>
      <c r="D386" s="8">
        <v>241</v>
      </c>
      <c r="E386" s="8">
        <v>33857800</v>
      </c>
      <c r="F386" s="8">
        <v>3884</v>
      </c>
      <c r="G386" s="8">
        <v>1365638900</v>
      </c>
      <c r="H386" s="8">
        <v>0</v>
      </c>
      <c r="I386" s="8">
        <v>0</v>
      </c>
      <c r="J386" s="8">
        <v>0</v>
      </c>
      <c r="K386" s="8">
        <v>0</v>
      </c>
      <c r="L386" s="8">
        <v>266</v>
      </c>
      <c r="M386" s="8">
        <v>1074109400</v>
      </c>
      <c r="N386" s="8">
        <v>174</v>
      </c>
      <c r="O386" s="8">
        <v>907849900</v>
      </c>
      <c r="P386" s="8">
        <v>92</v>
      </c>
      <c r="Q386" s="8">
        <v>166259500</v>
      </c>
      <c r="R386" s="8">
        <v>0</v>
      </c>
      <c r="S386" s="8">
        <v>0</v>
      </c>
      <c r="T386" s="13">
        <v>2473606100</v>
      </c>
      <c r="U386" s="9">
        <f t="shared" si="31"/>
        <v>0.5520842223020068</v>
      </c>
      <c r="V386" s="10">
        <f t="shared" si="32"/>
        <v>3884</v>
      </c>
      <c r="W386" s="10">
        <f t="shared" si="33"/>
        <v>1365638900</v>
      </c>
      <c r="X386" s="10">
        <f t="shared" si="34"/>
        <v>351606.3079299691</v>
      </c>
      <c r="Y386" s="11">
        <f aca="true" t="shared" si="36" ref="Y386:Y449">S386/T386</f>
        <v>0</v>
      </c>
      <c r="Z386" s="13">
        <f t="shared" si="35"/>
        <v>1365638900</v>
      </c>
    </row>
    <row r="387" spans="1:26" ht="12.75">
      <c r="A387" s="7" t="s">
        <v>410</v>
      </c>
      <c r="B387" s="7" t="s">
        <v>980</v>
      </c>
      <c r="C387" s="7" t="s">
        <v>970</v>
      </c>
      <c r="D387" s="8">
        <v>87</v>
      </c>
      <c r="E387" s="8">
        <v>35821900</v>
      </c>
      <c r="F387" s="8">
        <v>3050</v>
      </c>
      <c r="G387" s="8">
        <v>798733500</v>
      </c>
      <c r="H387" s="8">
        <v>0</v>
      </c>
      <c r="I387" s="8">
        <v>0</v>
      </c>
      <c r="J387" s="8">
        <v>1</v>
      </c>
      <c r="K387" s="8">
        <v>119800</v>
      </c>
      <c r="L387" s="8">
        <v>214</v>
      </c>
      <c r="M387" s="8">
        <v>754400800</v>
      </c>
      <c r="N387" s="8">
        <v>192</v>
      </c>
      <c r="O387" s="8">
        <v>520540800</v>
      </c>
      <c r="P387" s="8">
        <v>19</v>
      </c>
      <c r="Q387" s="8">
        <v>139784900</v>
      </c>
      <c r="R387" s="8">
        <v>3</v>
      </c>
      <c r="S387" s="8">
        <v>94075100</v>
      </c>
      <c r="T387" s="13">
        <v>1589076000</v>
      </c>
      <c r="U387" s="9">
        <f aca="true" t="shared" si="37" ref="U387:U450">(G387+I387)/T387</f>
        <v>0.5026402135580678</v>
      </c>
      <c r="V387" s="10">
        <f aca="true" t="shared" si="38" ref="V387:V450">F387+H387</f>
        <v>3050</v>
      </c>
      <c r="W387" s="10">
        <f aca="true" t="shared" si="39" ref="W387:W450">G387+I387+S387</f>
        <v>892808600</v>
      </c>
      <c r="X387" s="10">
        <f aca="true" t="shared" si="40" ref="X387:X450">(G387+I387)/V387</f>
        <v>261879.83606557376</v>
      </c>
      <c r="Y387" s="11">
        <f t="shared" si="36"/>
        <v>0.05920113323717682</v>
      </c>
      <c r="Z387" s="13">
        <f aca="true" t="shared" si="41" ref="Z387:Z450">S387+G387</f>
        <v>892808600</v>
      </c>
    </row>
    <row r="388" spans="1:26" ht="12.75">
      <c r="A388" s="7" t="s">
        <v>411</v>
      </c>
      <c r="B388" s="7" t="s">
        <v>981</v>
      </c>
      <c r="C388" s="7" t="s">
        <v>970</v>
      </c>
      <c r="D388" s="8">
        <v>185</v>
      </c>
      <c r="E388" s="8">
        <v>58565900</v>
      </c>
      <c r="F388" s="8">
        <v>4683</v>
      </c>
      <c r="G388" s="8">
        <v>1103935122</v>
      </c>
      <c r="H388" s="8">
        <v>1</v>
      </c>
      <c r="I388" s="8">
        <v>9100</v>
      </c>
      <c r="J388" s="8">
        <v>1</v>
      </c>
      <c r="K388" s="8">
        <v>3800</v>
      </c>
      <c r="L388" s="8">
        <v>343</v>
      </c>
      <c r="M388" s="8">
        <v>861419711</v>
      </c>
      <c r="N388" s="8">
        <v>245</v>
      </c>
      <c r="O388" s="8">
        <v>585563111</v>
      </c>
      <c r="P388" s="8">
        <v>92</v>
      </c>
      <c r="Q388" s="8">
        <v>246987800</v>
      </c>
      <c r="R388" s="8">
        <v>6</v>
      </c>
      <c r="S388" s="8">
        <v>28868800</v>
      </c>
      <c r="T388" s="13">
        <v>2023933633</v>
      </c>
      <c r="U388" s="9">
        <f t="shared" si="37"/>
        <v>0.5454448723022925</v>
      </c>
      <c r="V388" s="10">
        <f t="shared" si="38"/>
        <v>4684</v>
      </c>
      <c r="W388" s="10">
        <f t="shared" si="39"/>
        <v>1132813022</v>
      </c>
      <c r="X388" s="10">
        <f t="shared" si="40"/>
        <v>235684.0781383433</v>
      </c>
      <c r="Y388" s="11">
        <f t="shared" si="36"/>
        <v>0.01426370881401327</v>
      </c>
      <c r="Z388" s="13">
        <f t="shared" si="41"/>
        <v>1132803922</v>
      </c>
    </row>
    <row r="389" spans="1:26" ht="12.75">
      <c r="A389" s="7" t="s">
        <v>412</v>
      </c>
      <c r="B389" s="7" t="s">
        <v>982</v>
      </c>
      <c r="C389" s="7" t="s">
        <v>970</v>
      </c>
      <c r="D389" s="8">
        <v>195</v>
      </c>
      <c r="E389" s="8">
        <v>62036000</v>
      </c>
      <c r="F389" s="8">
        <v>1400</v>
      </c>
      <c r="G389" s="8">
        <v>1640304462</v>
      </c>
      <c r="H389" s="8">
        <v>84</v>
      </c>
      <c r="I389" s="8">
        <v>146363200</v>
      </c>
      <c r="J389" s="8">
        <v>138</v>
      </c>
      <c r="K389" s="8">
        <v>1794822</v>
      </c>
      <c r="L389" s="8">
        <v>46</v>
      </c>
      <c r="M389" s="8">
        <v>89929100</v>
      </c>
      <c r="N389" s="8">
        <v>43</v>
      </c>
      <c r="O389" s="8">
        <v>80287200</v>
      </c>
      <c r="P389" s="8">
        <v>3</v>
      </c>
      <c r="Q389" s="8">
        <v>9641900</v>
      </c>
      <c r="R389" s="8">
        <v>0</v>
      </c>
      <c r="S389" s="8">
        <v>0</v>
      </c>
      <c r="T389" s="13">
        <v>1940427584</v>
      </c>
      <c r="U389" s="9">
        <f t="shared" si="37"/>
        <v>0.9207597731201909</v>
      </c>
      <c r="V389" s="10">
        <f t="shared" si="38"/>
        <v>1484</v>
      </c>
      <c r="W389" s="10">
        <f t="shared" si="39"/>
        <v>1786667662</v>
      </c>
      <c r="X389" s="10">
        <f t="shared" si="40"/>
        <v>1203953.950134771</v>
      </c>
      <c r="Y389" s="11">
        <f t="shared" si="36"/>
        <v>0</v>
      </c>
      <c r="Z389" s="13">
        <f t="shared" si="41"/>
        <v>1640304462</v>
      </c>
    </row>
    <row r="390" spans="1:26" ht="12.75">
      <c r="A390" s="7" t="s">
        <v>413</v>
      </c>
      <c r="B390" s="7" t="s">
        <v>983</v>
      </c>
      <c r="C390" s="7" t="s">
        <v>970</v>
      </c>
      <c r="D390" s="8">
        <v>961</v>
      </c>
      <c r="E390" s="8">
        <v>55977300</v>
      </c>
      <c r="F390" s="8">
        <v>7613</v>
      </c>
      <c r="G390" s="8">
        <v>1183074400</v>
      </c>
      <c r="H390" s="8">
        <v>14</v>
      </c>
      <c r="I390" s="8">
        <v>2662600</v>
      </c>
      <c r="J390" s="8">
        <v>34</v>
      </c>
      <c r="K390" s="8">
        <v>147200</v>
      </c>
      <c r="L390" s="8">
        <v>227</v>
      </c>
      <c r="M390" s="8">
        <v>107544200</v>
      </c>
      <c r="N390" s="8">
        <v>203</v>
      </c>
      <c r="O390" s="8">
        <v>97802800</v>
      </c>
      <c r="P390" s="8">
        <v>6</v>
      </c>
      <c r="Q390" s="8">
        <v>2339000</v>
      </c>
      <c r="R390" s="8">
        <v>18</v>
      </c>
      <c r="S390" s="8">
        <v>7402400</v>
      </c>
      <c r="T390" s="13">
        <v>1349405700</v>
      </c>
      <c r="U390" s="9">
        <f t="shared" si="37"/>
        <v>0.8787105316066176</v>
      </c>
      <c r="V390" s="10">
        <f t="shared" si="38"/>
        <v>7627</v>
      </c>
      <c r="W390" s="10">
        <f t="shared" si="39"/>
        <v>1193139400</v>
      </c>
      <c r="X390" s="10">
        <f t="shared" si="40"/>
        <v>155465.7139111053</v>
      </c>
      <c r="Y390" s="11">
        <f t="shared" si="36"/>
        <v>0.005485674174934936</v>
      </c>
      <c r="Z390" s="13">
        <f t="shared" si="41"/>
        <v>1190476800</v>
      </c>
    </row>
    <row r="391" spans="1:26" ht="12.75">
      <c r="A391" s="7" t="s">
        <v>414</v>
      </c>
      <c r="B391" s="7" t="s">
        <v>984</v>
      </c>
      <c r="C391" s="7" t="s">
        <v>970</v>
      </c>
      <c r="D391" s="8">
        <v>424</v>
      </c>
      <c r="E391" s="8">
        <v>73775700</v>
      </c>
      <c r="F391" s="8">
        <v>3224</v>
      </c>
      <c r="G391" s="8">
        <v>1414143100</v>
      </c>
      <c r="H391" s="8">
        <v>3</v>
      </c>
      <c r="I391" s="8">
        <v>2688600</v>
      </c>
      <c r="J391" s="8">
        <v>6</v>
      </c>
      <c r="K391" s="8">
        <v>60700</v>
      </c>
      <c r="L391" s="8">
        <v>95</v>
      </c>
      <c r="M391" s="8">
        <v>76154300</v>
      </c>
      <c r="N391" s="8">
        <v>92</v>
      </c>
      <c r="O391" s="8">
        <v>56188500</v>
      </c>
      <c r="P391" s="8">
        <v>0</v>
      </c>
      <c r="Q391" s="8">
        <v>0</v>
      </c>
      <c r="R391" s="8">
        <v>3</v>
      </c>
      <c r="S391" s="8">
        <v>19965800</v>
      </c>
      <c r="T391" s="13">
        <v>1566822400</v>
      </c>
      <c r="U391" s="9">
        <f t="shared" si="37"/>
        <v>0.9042707712118488</v>
      </c>
      <c r="V391" s="10">
        <f t="shared" si="38"/>
        <v>3227</v>
      </c>
      <c r="W391" s="10">
        <f t="shared" si="39"/>
        <v>1436797500</v>
      </c>
      <c r="X391" s="10">
        <f t="shared" si="40"/>
        <v>439055.3765106911</v>
      </c>
      <c r="Y391" s="11">
        <f t="shared" si="36"/>
        <v>0.01274286096496961</v>
      </c>
      <c r="Z391" s="13">
        <f t="shared" si="41"/>
        <v>1434108900</v>
      </c>
    </row>
    <row r="392" spans="1:26" ht="12.75">
      <c r="A392" s="7" t="s">
        <v>415</v>
      </c>
      <c r="B392" s="7" t="s">
        <v>985</v>
      </c>
      <c r="C392" s="7" t="s">
        <v>970</v>
      </c>
      <c r="D392" s="8">
        <v>140</v>
      </c>
      <c r="E392" s="8">
        <v>4669700</v>
      </c>
      <c r="F392" s="8">
        <v>3581</v>
      </c>
      <c r="G392" s="8">
        <v>606454400</v>
      </c>
      <c r="H392" s="8">
        <v>14</v>
      </c>
      <c r="I392" s="8">
        <v>2853400</v>
      </c>
      <c r="J392" s="8">
        <v>20</v>
      </c>
      <c r="K392" s="8">
        <v>333500</v>
      </c>
      <c r="L392" s="8">
        <v>107</v>
      </c>
      <c r="M392" s="8">
        <v>127488700</v>
      </c>
      <c r="N392" s="8">
        <v>77</v>
      </c>
      <c r="O392" s="8">
        <v>60209100</v>
      </c>
      <c r="P392" s="8">
        <v>27</v>
      </c>
      <c r="Q392" s="8">
        <v>44325500</v>
      </c>
      <c r="R392" s="8">
        <v>3</v>
      </c>
      <c r="S392" s="8">
        <v>22954100</v>
      </c>
      <c r="T392" s="13">
        <v>741799700</v>
      </c>
      <c r="U392" s="9">
        <f t="shared" si="37"/>
        <v>0.8213912731428713</v>
      </c>
      <c r="V392" s="10">
        <f t="shared" si="38"/>
        <v>3595</v>
      </c>
      <c r="W392" s="10">
        <f t="shared" si="39"/>
        <v>632261900</v>
      </c>
      <c r="X392" s="10">
        <f t="shared" si="40"/>
        <v>169487.56606397775</v>
      </c>
      <c r="Y392" s="11">
        <f t="shared" si="36"/>
        <v>0.030943797901239377</v>
      </c>
      <c r="Z392" s="13">
        <f t="shared" si="41"/>
        <v>629408500</v>
      </c>
    </row>
    <row r="393" spans="1:26" ht="12.75">
      <c r="A393" s="7" t="s">
        <v>416</v>
      </c>
      <c r="B393" s="7" t="s">
        <v>986</v>
      </c>
      <c r="C393" s="7" t="s">
        <v>970</v>
      </c>
      <c r="D393" s="8">
        <v>91</v>
      </c>
      <c r="E393" s="8">
        <v>21735200</v>
      </c>
      <c r="F393" s="8">
        <v>4164</v>
      </c>
      <c r="G393" s="8">
        <v>1649854400</v>
      </c>
      <c r="H393" s="8">
        <v>0</v>
      </c>
      <c r="I393" s="8">
        <v>0</v>
      </c>
      <c r="J393" s="8">
        <v>0</v>
      </c>
      <c r="K393" s="8">
        <v>0</v>
      </c>
      <c r="L393" s="8">
        <v>270</v>
      </c>
      <c r="M393" s="8">
        <v>482041400</v>
      </c>
      <c r="N393" s="8">
        <v>227</v>
      </c>
      <c r="O393" s="8">
        <v>427852500</v>
      </c>
      <c r="P393" s="8">
        <v>6</v>
      </c>
      <c r="Q393" s="8">
        <v>3497000</v>
      </c>
      <c r="R393" s="8">
        <v>37</v>
      </c>
      <c r="S393" s="8">
        <v>50691900</v>
      </c>
      <c r="T393" s="13">
        <v>2153631000</v>
      </c>
      <c r="U393" s="9">
        <f t="shared" si="37"/>
        <v>0.7660803545268433</v>
      </c>
      <c r="V393" s="10">
        <f t="shared" si="38"/>
        <v>4164</v>
      </c>
      <c r="W393" s="10">
        <f t="shared" si="39"/>
        <v>1700546300</v>
      </c>
      <c r="X393" s="10">
        <f t="shared" si="40"/>
        <v>396218.6359269933</v>
      </c>
      <c r="Y393" s="11">
        <f t="shared" si="36"/>
        <v>0.023537876265711258</v>
      </c>
      <c r="Z393" s="13">
        <f t="shared" si="41"/>
        <v>1700546300</v>
      </c>
    </row>
    <row r="394" spans="1:26" ht="12.75">
      <c r="A394" s="7" t="s">
        <v>417</v>
      </c>
      <c r="B394" s="7" t="s">
        <v>987</v>
      </c>
      <c r="C394" s="7" t="s">
        <v>970</v>
      </c>
      <c r="D394" s="8">
        <v>43</v>
      </c>
      <c r="E394" s="8">
        <v>8595600</v>
      </c>
      <c r="F394" s="8">
        <v>1622</v>
      </c>
      <c r="G394" s="8">
        <v>531689500</v>
      </c>
      <c r="H394" s="8">
        <v>22</v>
      </c>
      <c r="I394" s="8">
        <v>19796701</v>
      </c>
      <c r="J394" s="8">
        <v>55</v>
      </c>
      <c r="K394" s="8">
        <v>863872</v>
      </c>
      <c r="L394" s="8">
        <v>90</v>
      </c>
      <c r="M394" s="8">
        <v>57087700</v>
      </c>
      <c r="N394" s="8">
        <v>86</v>
      </c>
      <c r="O394" s="8">
        <v>55643800</v>
      </c>
      <c r="P394" s="8">
        <v>0</v>
      </c>
      <c r="Q394" s="8">
        <v>0</v>
      </c>
      <c r="R394" s="8">
        <v>4</v>
      </c>
      <c r="S394" s="8">
        <v>1443900</v>
      </c>
      <c r="T394" s="13">
        <v>618033373</v>
      </c>
      <c r="U394" s="9">
        <f t="shared" si="37"/>
        <v>0.8923243065710628</v>
      </c>
      <c r="V394" s="10">
        <f t="shared" si="38"/>
        <v>1644</v>
      </c>
      <c r="W394" s="10">
        <f t="shared" si="39"/>
        <v>552930101</v>
      </c>
      <c r="X394" s="10">
        <f t="shared" si="40"/>
        <v>335453.89355231146</v>
      </c>
      <c r="Y394" s="11">
        <f t="shared" si="36"/>
        <v>0.002336281604003284</v>
      </c>
      <c r="Z394" s="13">
        <f t="shared" si="41"/>
        <v>533133400</v>
      </c>
    </row>
    <row r="395" spans="1:26" ht="12.75">
      <c r="A395" s="7" t="s">
        <v>418</v>
      </c>
      <c r="B395" s="7" t="s">
        <v>988</v>
      </c>
      <c r="C395" s="7" t="s">
        <v>970</v>
      </c>
      <c r="D395" s="8">
        <v>123</v>
      </c>
      <c r="E395" s="8">
        <v>24771270</v>
      </c>
      <c r="F395" s="8">
        <v>1917</v>
      </c>
      <c r="G395" s="8">
        <v>916710300</v>
      </c>
      <c r="H395" s="8">
        <v>49</v>
      </c>
      <c r="I395" s="8">
        <v>34086500</v>
      </c>
      <c r="J395" s="8">
        <v>95</v>
      </c>
      <c r="K395" s="8">
        <v>990154</v>
      </c>
      <c r="L395" s="8">
        <v>9</v>
      </c>
      <c r="M395" s="8">
        <v>8700600</v>
      </c>
      <c r="N395" s="8">
        <v>7</v>
      </c>
      <c r="O395" s="8">
        <v>5362700</v>
      </c>
      <c r="P395" s="8">
        <v>1</v>
      </c>
      <c r="Q395" s="8">
        <v>2400</v>
      </c>
      <c r="R395" s="8">
        <v>1</v>
      </c>
      <c r="S395" s="8">
        <v>3335500</v>
      </c>
      <c r="T395" s="13">
        <v>985258824</v>
      </c>
      <c r="U395" s="9">
        <f t="shared" si="37"/>
        <v>0.9650223645193153</v>
      </c>
      <c r="V395" s="10">
        <f t="shared" si="38"/>
        <v>1966</v>
      </c>
      <c r="W395" s="10">
        <f t="shared" si="39"/>
        <v>954132300</v>
      </c>
      <c r="X395" s="10">
        <f t="shared" si="40"/>
        <v>483619.93896236015</v>
      </c>
      <c r="Y395" s="11">
        <f t="shared" si="36"/>
        <v>0.003385404848706029</v>
      </c>
      <c r="Z395" s="13">
        <f t="shared" si="41"/>
        <v>920045800</v>
      </c>
    </row>
    <row r="396" spans="1:26" ht="12.75">
      <c r="A396" s="7" t="s">
        <v>419</v>
      </c>
      <c r="B396" s="7" t="s">
        <v>989</v>
      </c>
      <c r="C396" s="7" t="s">
        <v>970</v>
      </c>
      <c r="D396" s="8">
        <v>141</v>
      </c>
      <c r="E396" s="8">
        <v>7940100</v>
      </c>
      <c r="F396" s="8">
        <v>1336</v>
      </c>
      <c r="G396" s="8">
        <v>189928400</v>
      </c>
      <c r="H396" s="8">
        <v>0</v>
      </c>
      <c r="I396" s="8">
        <v>0</v>
      </c>
      <c r="J396" s="8">
        <v>2</v>
      </c>
      <c r="K396" s="8">
        <v>18600</v>
      </c>
      <c r="L396" s="8">
        <v>60</v>
      </c>
      <c r="M396" s="8">
        <v>25953600</v>
      </c>
      <c r="N396" s="8">
        <v>51</v>
      </c>
      <c r="O396" s="8">
        <v>13916800</v>
      </c>
      <c r="P396" s="8">
        <v>8</v>
      </c>
      <c r="Q396" s="8">
        <v>11678300</v>
      </c>
      <c r="R396" s="8">
        <v>1</v>
      </c>
      <c r="S396" s="8">
        <v>358500</v>
      </c>
      <c r="T396" s="13">
        <v>223840700</v>
      </c>
      <c r="U396" s="9">
        <f t="shared" si="37"/>
        <v>0.8484980613445187</v>
      </c>
      <c r="V396" s="10">
        <f t="shared" si="38"/>
        <v>1336</v>
      </c>
      <c r="W396" s="10">
        <f t="shared" si="39"/>
        <v>190286900</v>
      </c>
      <c r="X396" s="10">
        <f t="shared" si="40"/>
        <v>142161.9760479042</v>
      </c>
      <c r="Y396" s="11">
        <f t="shared" si="36"/>
        <v>0.001601585413197868</v>
      </c>
      <c r="Z396" s="13">
        <f t="shared" si="41"/>
        <v>190286900</v>
      </c>
    </row>
    <row r="397" spans="1:26" ht="12.75">
      <c r="A397" s="7" t="s">
        <v>420</v>
      </c>
      <c r="B397" s="7" t="s">
        <v>990</v>
      </c>
      <c r="C397" s="7" t="s">
        <v>970</v>
      </c>
      <c r="D397" s="8">
        <v>430</v>
      </c>
      <c r="E397" s="8">
        <v>68720800</v>
      </c>
      <c r="F397" s="8">
        <v>6874</v>
      </c>
      <c r="G397" s="8">
        <v>2212599000</v>
      </c>
      <c r="H397" s="8">
        <v>22</v>
      </c>
      <c r="I397" s="8">
        <v>6362200</v>
      </c>
      <c r="J397" s="8">
        <v>41</v>
      </c>
      <c r="K397" s="8">
        <v>196900</v>
      </c>
      <c r="L397" s="8">
        <v>365</v>
      </c>
      <c r="M397" s="8">
        <v>478324900</v>
      </c>
      <c r="N397" s="8">
        <v>279</v>
      </c>
      <c r="O397" s="8">
        <v>149934100</v>
      </c>
      <c r="P397" s="8">
        <v>81</v>
      </c>
      <c r="Q397" s="8">
        <v>275832700</v>
      </c>
      <c r="R397" s="8">
        <v>5</v>
      </c>
      <c r="S397" s="8">
        <v>52558100</v>
      </c>
      <c r="T397" s="13">
        <v>2766203800</v>
      </c>
      <c r="U397" s="9">
        <f t="shared" si="37"/>
        <v>0.8021683724098709</v>
      </c>
      <c r="V397" s="10">
        <f t="shared" si="38"/>
        <v>6896</v>
      </c>
      <c r="W397" s="10">
        <f t="shared" si="39"/>
        <v>2271519300</v>
      </c>
      <c r="X397" s="10">
        <f t="shared" si="40"/>
        <v>321775.1160092807</v>
      </c>
      <c r="Y397" s="11">
        <f t="shared" si="36"/>
        <v>0.01900008235112684</v>
      </c>
      <c r="Z397" s="13">
        <f t="shared" si="41"/>
        <v>2265157100</v>
      </c>
    </row>
    <row r="398" spans="1:26" ht="12.75">
      <c r="A398" s="7" t="s">
        <v>421</v>
      </c>
      <c r="B398" s="7" t="s">
        <v>991</v>
      </c>
      <c r="C398" s="7" t="s">
        <v>970</v>
      </c>
      <c r="D398" s="8">
        <v>237</v>
      </c>
      <c r="E398" s="8">
        <v>21725450</v>
      </c>
      <c r="F398" s="8">
        <v>7566</v>
      </c>
      <c r="G398" s="8">
        <v>2955832500</v>
      </c>
      <c r="H398" s="8">
        <v>6</v>
      </c>
      <c r="I398" s="8">
        <v>5987800</v>
      </c>
      <c r="J398" s="8">
        <v>9</v>
      </c>
      <c r="K398" s="8">
        <v>48800</v>
      </c>
      <c r="L398" s="8">
        <v>158</v>
      </c>
      <c r="M398" s="8">
        <v>847732700</v>
      </c>
      <c r="N398" s="8">
        <v>134</v>
      </c>
      <c r="O398" s="8">
        <v>640770000</v>
      </c>
      <c r="P398" s="8">
        <v>20</v>
      </c>
      <c r="Q398" s="8">
        <v>175797700</v>
      </c>
      <c r="R398" s="8">
        <v>4</v>
      </c>
      <c r="S398" s="8">
        <v>31165000</v>
      </c>
      <c r="T398" s="13">
        <v>3831327250</v>
      </c>
      <c r="U398" s="9">
        <f t="shared" si="37"/>
        <v>0.7730533328887529</v>
      </c>
      <c r="V398" s="10">
        <f t="shared" si="38"/>
        <v>7572</v>
      </c>
      <c r="W398" s="10">
        <f t="shared" si="39"/>
        <v>2992985300</v>
      </c>
      <c r="X398" s="10">
        <f t="shared" si="40"/>
        <v>391154.29212889593</v>
      </c>
      <c r="Y398" s="11">
        <f t="shared" si="36"/>
        <v>0.008134256868817457</v>
      </c>
      <c r="Z398" s="13">
        <f t="shared" si="41"/>
        <v>2986997500</v>
      </c>
    </row>
    <row r="399" spans="1:26" ht="12.75">
      <c r="A399" s="7" t="s">
        <v>422</v>
      </c>
      <c r="B399" s="7" t="s">
        <v>992</v>
      </c>
      <c r="C399" s="7" t="s">
        <v>970</v>
      </c>
      <c r="D399" s="8">
        <v>72</v>
      </c>
      <c r="E399" s="8">
        <v>5947800</v>
      </c>
      <c r="F399" s="8">
        <v>1930</v>
      </c>
      <c r="G399" s="8">
        <v>451719450</v>
      </c>
      <c r="H399" s="8">
        <v>0</v>
      </c>
      <c r="I399" s="8">
        <v>0</v>
      </c>
      <c r="J399" s="8">
        <v>0</v>
      </c>
      <c r="K399" s="8">
        <v>0</v>
      </c>
      <c r="L399" s="8">
        <v>86</v>
      </c>
      <c r="M399" s="8">
        <v>320925800</v>
      </c>
      <c r="N399" s="8">
        <v>82</v>
      </c>
      <c r="O399" s="8">
        <v>258508200</v>
      </c>
      <c r="P399" s="8">
        <v>3</v>
      </c>
      <c r="Q399" s="8">
        <v>52005000</v>
      </c>
      <c r="R399" s="8">
        <v>1</v>
      </c>
      <c r="S399" s="8">
        <v>10412600</v>
      </c>
      <c r="T399" s="13">
        <v>778593050</v>
      </c>
      <c r="U399" s="9">
        <f t="shared" si="37"/>
        <v>0.580174007461279</v>
      </c>
      <c r="V399" s="10">
        <f t="shared" si="38"/>
        <v>1930</v>
      </c>
      <c r="W399" s="10">
        <f t="shared" si="39"/>
        <v>462132050</v>
      </c>
      <c r="X399" s="10">
        <f t="shared" si="40"/>
        <v>234051.52849740934</v>
      </c>
      <c r="Y399" s="11">
        <f t="shared" si="36"/>
        <v>0.013373610257630736</v>
      </c>
      <c r="Z399" s="13">
        <f t="shared" si="41"/>
        <v>462132050</v>
      </c>
    </row>
    <row r="400" spans="1:26" ht="12.75">
      <c r="A400" s="7" t="s">
        <v>423</v>
      </c>
      <c r="B400" s="7" t="s">
        <v>993</v>
      </c>
      <c r="C400" s="7" t="s">
        <v>970</v>
      </c>
      <c r="D400" s="8">
        <v>113</v>
      </c>
      <c r="E400" s="8">
        <v>16569000</v>
      </c>
      <c r="F400" s="8">
        <v>3356</v>
      </c>
      <c r="G400" s="8">
        <v>1183051700</v>
      </c>
      <c r="H400" s="8">
        <v>0</v>
      </c>
      <c r="I400" s="8">
        <v>0</v>
      </c>
      <c r="J400" s="8">
        <v>0</v>
      </c>
      <c r="K400" s="8">
        <v>0</v>
      </c>
      <c r="L400" s="8">
        <v>637</v>
      </c>
      <c r="M400" s="8">
        <v>1006902900</v>
      </c>
      <c r="N400" s="8">
        <v>556</v>
      </c>
      <c r="O400" s="8">
        <v>825981600</v>
      </c>
      <c r="P400" s="8">
        <v>10</v>
      </c>
      <c r="Q400" s="8">
        <v>11843100</v>
      </c>
      <c r="R400" s="8">
        <v>71</v>
      </c>
      <c r="S400" s="8">
        <v>169078200</v>
      </c>
      <c r="T400" s="13">
        <v>2206523600</v>
      </c>
      <c r="U400" s="9">
        <f t="shared" si="37"/>
        <v>0.5361609094051838</v>
      </c>
      <c r="V400" s="10">
        <f t="shared" si="38"/>
        <v>3356</v>
      </c>
      <c r="W400" s="10">
        <f t="shared" si="39"/>
        <v>1352129900</v>
      </c>
      <c r="X400" s="10">
        <f t="shared" si="40"/>
        <v>352518.3849821216</v>
      </c>
      <c r="Y400" s="11">
        <f t="shared" si="36"/>
        <v>0.07662650877606747</v>
      </c>
      <c r="Z400" s="13">
        <f t="shared" si="41"/>
        <v>1352129900</v>
      </c>
    </row>
    <row r="401" spans="1:26" ht="12.75">
      <c r="A401" s="7" t="s">
        <v>424</v>
      </c>
      <c r="B401" s="7" t="s">
        <v>994</v>
      </c>
      <c r="C401" s="7" t="s">
        <v>970</v>
      </c>
      <c r="D401" s="8">
        <v>36</v>
      </c>
      <c r="E401" s="8">
        <v>2453650</v>
      </c>
      <c r="F401" s="8">
        <v>1351</v>
      </c>
      <c r="G401" s="8">
        <v>577938600</v>
      </c>
      <c r="H401" s="8">
        <v>0</v>
      </c>
      <c r="I401" s="8">
        <v>0</v>
      </c>
      <c r="J401" s="8">
        <v>3</v>
      </c>
      <c r="K401" s="8">
        <v>1200</v>
      </c>
      <c r="L401" s="8">
        <v>75</v>
      </c>
      <c r="M401" s="8">
        <v>54122501</v>
      </c>
      <c r="N401" s="8">
        <v>71</v>
      </c>
      <c r="O401" s="8">
        <v>51639600</v>
      </c>
      <c r="P401" s="8">
        <v>4</v>
      </c>
      <c r="Q401" s="8">
        <v>2482901</v>
      </c>
      <c r="R401" s="8">
        <v>0</v>
      </c>
      <c r="S401" s="8">
        <v>0</v>
      </c>
      <c r="T401" s="13">
        <v>634515951</v>
      </c>
      <c r="U401" s="9">
        <f t="shared" si="37"/>
        <v>0.9108338396996422</v>
      </c>
      <c r="V401" s="10">
        <f t="shared" si="38"/>
        <v>1351</v>
      </c>
      <c r="W401" s="10">
        <f t="shared" si="39"/>
        <v>577938600</v>
      </c>
      <c r="X401" s="10">
        <f t="shared" si="40"/>
        <v>427785.7883049593</v>
      </c>
      <c r="Y401" s="11">
        <f t="shared" si="36"/>
        <v>0</v>
      </c>
      <c r="Z401" s="13">
        <f t="shared" si="41"/>
        <v>577938600</v>
      </c>
    </row>
    <row r="402" spans="1:26" ht="12.75">
      <c r="A402" s="7" t="s">
        <v>425</v>
      </c>
      <c r="B402" s="7" t="s">
        <v>995</v>
      </c>
      <c r="C402" s="7" t="s">
        <v>970</v>
      </c>
      <c r="D402" s="8">
        <v>229</v>
      </c>
      <c r="E402" s="8">
        <v>12208600</v>
      </c>
      <c r="F402" s="8">
        <v>1805</v>
      </c>
      <c r="G402" s="8">
        <v>517065500</v>
      </c>
      <c r="H402" s="8">
        <v>0</v>
      </c>
      <c r="I402" s="8">
        <v>0</v>
      </c>
      <c r="J402" s="8">
        <v>16</v>
      </c>
      <c r="K402" s="8">
        <v>12300</v>
      </c>
      <c r="L402" s="8">
        <v>54</v>
      </c>
      <c r="M402" s="8">
        <v>97384100</v>
      </c>
      <c r="N402" s="8">
        <v>47</v>
      </c>
      <c r="O402" s="8">
        <v>82199700</v>
      </c>
      <c r="P402" s="8">
        <v>1</v>
      </c>
      <c r="Q402" s="8">
        <v>234200</v>
      </c>
      <c r="R402" s="8">
        <v>6</v>
      </c>
      <c r="S402" s="8">
        <v>14950200</v>
      </c>
      <c r="T402" s="13">
        <v>626670500</v>
      </c>
      <c r="U402" s="9">
        <f t="shared" si="37"/>
        <v>0.8250994741255572</v>
      </c>
      <c r="V402" s="10">
        <f t="shared" si="38"/>
        <v>1805</v>
      </c>
      <c r="W402" s="10">
        <f t="shared" si="39"/>
        <v>532015700</v>
      </c>
      <c r="X402" s="10">
        <f t="shared" si="40"/>
        <v>286462.8808864266</v>
      </c>
      <c r="Y402" s="11">
        <f t="shared" si="36"/>
        <v>0.023856556196597732</v>
      </c>
      <c r="Z402" s="13">
        <f t="shared" si="41"/>
        <v>532015700</v>
      </c>
    </row>
    <row r="403" spans="1:26" ht="12.75">
      <c r="A403" s="7" t="s">
        <v>426</v>
      </c>
      <c r="B403" s="7" t="s">
        <v>996</v>
      </c>
      <c r="C403" s="7" t="s">
        <v>970</v>
      </c>
      <c r="D403" s="8">
        <v>1060</v>
      </c>
      <c r="E403" s="8">
        <v>68056700</v>
      </c>
      <c r="F403" s="8">
        <v>5966</v>
      </c>
      <c r="G403" s="8">
        <v>1149478100</v>
      </c>
      <c r="H403" s="8">
        <v>32</v>
      </c>
      <c r="I403" s="8">
        <v>6922200</v>
      </c>
      <c r="J403" s="8">
        <v>92</v>
      </c>
      <c r="K403" s="8">
        <v>1191500</v>
      </c>
      <c r="L403" s="8">
        <v>368</v>
      </c>
      <c r="M403" s="8">
        <v>772834300</v>
      </c>
      <c r="N403" s="8">
        <v>306</v>
      </c>
      <c r="O403" s="8">
        <v>255933700</v>
      </c>
      <c r="P403" s="8">
        <v>56</v>
      </c>
      <c r="Q403" s="8">
        <v>371175600</v>
      </c>
      <c r="R403" s="8">
        <v>6</v>
      </c>
      <c r="S403" s="8">
        <v>145725000</v>
      </c>
      <c r="T403" s="13">
        <v>1998482800</v>
      </c>
      <c r="U403" s="9">
        <f t="shared" si="37"/>
        <v>0.5786391056255276</v>
      </c>
      <c r="V403" s="10">
        <f t="shared" si="38"/>
        <v>5998</v>
      </c>
      <c r="W403" s="10">
        <f t="shared" si="39"/>
        <v>1302125300</v>
      </c>
      <c r="X403" s="10">
        <f t="shared" si="40"/>
        <v>192797.64921640547</v>
      </c>
      <c r="Y403" s="11">
        <f t="shared" si="36"/>
        <v>0.07291781545480401</v>
      </c>
      <c r="Z403" s="13">
        <f t="shared" si="41"/>
        <v>1295203100</v>
      </c>
    </row>
    <row r="404" spans="1:26" ht="12.75">
      <c r="A404" s="7" t="s">
        <v>427</v>
      </c>
      <c r="B404" s="7" t="s">
        <v>997</v>
      </c>
      <c r="C404" s="7" t="s">
        <v>970</v>
      </c>
      <c r="D404" s="8">
        <v>44</v>
      </c>
      <c r="E404" s="8">
        <v>2582200</v>
      </c>
      <c r="F404" s="8">
        <v>813</v>
      </c>
      <c r="G404" s="8">
        <v>117313600</v>
      </c>
      <c r="H404" s="8">
        <v>0</v>
      </c>
      <c r="I404" s="8">
        <v>0</v>
      </c>
      <c r="J404" s="8">
        <v>0</v>
      </c>
      <c r="K404" s="8">
        <v>0</v>
      </c>
      <c r="L404" s="8">
        <v>84</v>
      </c>
      <c r="M404" s="8">
        <v>55800700</v>
      </c>
      <c r="N404" s="8">
        <v>76</v>
      </c>
      <c r="O404" s="8">
        <v>24191100</v>
      </c>
      <c r="P404" s="8">
        <v>5</v>
      </c>
      <c r="Q404" s="8">
        <v>11034300</v>
      </c>
      <c r="R404" s="8">
        <v>3</v>
      </c>
      <c r="S404" s="8">
        <v>20575300</v>
      </c>
      <c r="T404" s="13">
        <v>175696500</v>
      </c>
      <c r="U404" s="9">
        <f t="shared" si="37"/>
        <v>0.6677059588551849</v>
      </c>
      <c r="V404" s="10">
        <f t="shared" si="38"/>
        <v>813</v>
      </c>
      <c r="W404" s="10">
        <f t="shared" si="39"/>
        <v>137888900</v>
      </c>
      <c r="X404" s="10">
        <f t="shared" si="40"/>
        <v>144297.1709717097</v>
      </c>
      <c r="Y404" s="11">
        <f t="shared" si="36"/>
        <v>0.11710705677119351</v>
      </c>
      <c r="Z404" s="13">
        <f t="shared" si="41"/>
        <v>137888900</v>
      </c>
    </row>
    <row r="405" spans="1:26" ht="12.75">
      <c r="A405" s="7" t="s">
        <v>428</v>
      </c>
      <c r="B405" s="7" t="s">
        <v>998</v>
      </c>
      <c r="C405" s="7" t="s">
        <v>970</v>
      </c>
      <c r="D405" s="8">
        <v>725</v>
      </c>
      <c r="E405" s="8">
        <v>156882500</v>
      </c>
      <c r="F405" s="8">
        <v>13153</v>
      </c>
      <c r="G405" s="8">
        <v>4058479900</v>
      </c>
      <c r="H405" s="8">
        <v>1</v>
      </c>
      <c r="I405" s="8">
        <v>326400</v>
      </c>
      <c r="J405" s="8">
        <v>1</v>
      </c>
      <c r="K405" s="8">
        <v>3100</v>
      </c>
      <c r="L405" s="8">
        <v>668</v>
      </c>
      <c r="M405" s="8">
        <v>3633104200</v>
      </c>
      <c r="N405" s="8">
        <v>575</v>
      </c>
      <c r="O405" s="8">
        <v>2840424700</v>
      </c>
      <c r="P405" s="8">
        <v>60</v>
      </c>
      <c r="Q405" s="8">
        <v>337178000</v>
      </c>
      <c r="R405" s="8">
        <v>33</v>
      </c>
      <c r="S405" s="8">
        <v>455501500</v>
      </c>
      <c r="T405" s="13">
        <v>7848796100</v>
      </c>
      <c r="U405" s="9">
        <f t="shared" si="37"/>
        <v>0.5171246963594838</v>
      </c>
      <c r="V405" s="10">
        <f t="shared" si="38"/>
        <v>13154</v>
      </c>
      <c r="W405" s="10">
        <f t="shared" si="39"/>
        <v>4514307800</v>
      </c>
      <c r="X405" s="10">
        <f t="shared" si="40"/>
        <v>308560.61274137144</v>
      </c>
      <c r="Y405" s="11">
        <f t="shared" si="36"/>
        <v>0.0580345691487641</v>
      </c>
      <c r="Z405" s="13">
        <f t="shared" si="41"/>
        <v>4513981400</v>
      </c>
    </row>
    <row r="406" spans="1:26" ht="12.75">
      <c r="A406" s="7" t="s">
        <v>429</v>
      </c>
      <c r="B406" s="7" t="s">
        <v>999</v>
      </c>
      <c r="C406" s="7" t="s">
        <v>970</v>
      </c>
      <c r="D406" s="8">
        <v>259</v>
      </c>
      <c r="E406" s="8">
        <v>24646200</v>
      </c>
      <c r="F406" s="8">
        <v>2879</v>
      </c>
      <c r="G406" s="8">
        <v>1102079230</v>
      </c>
      <c r="H406" s="8">
        <v>6</v>
      </c>
      <c r="I406" s="8">
        <v>2185600</v>
      </c>
      <c r="J406" s="8">
        <v>17</v>
      </c>
      <c r="K406" s="8">
        <v>38900</v>
      </c>
      <c r="L406" s="8">
        <v>142</v>
      </c>
      <c r="M406" s="8">
        <v>125760500</v>
      </c>
      <c r="N406" s="8">
        <v>114</v>
      </c>
      <c r="O406" s="8">
        <v>101511300</v>
      </c>
      <c r="P406" s="8">
        <v>21</v>
      </c>
      <c r="Q406" s="8">
        <v>16841200</v>
      </c>
      <c r="R406" s="8">
        <v>7</v>
      </c>
      <c r="S406" s="8">
        <v>7408000</v>
      </c>
      <c r="T406" s="13">
        <v>1254710430</v>
      </c>
      <c r="U406" s="9">
        <f t="shared" si="37"/>
        <v>0.8800953619234678</v>
      </c>
      <c r="V406" s="10">
        <f t="shared" si="38"/>
        <v>2885</v>
      </c>
      <c r="W406" s="10">
        <f t="shared" si="39"/>
        <v>1111672830</v>
      </c>
      <c r="X406" s="10">
        <f t="shared" si="40"/>
        <v>382760.77296360483</v>
      </c>
      <c r="Y406" s="11">
        <f t="shared" si="36"/>
        <v>0.005904151127523504</v>
      </c>
      <c r="Z406" s="13">
        <f t="shared" si="41"/>
        <v>1109487230</v>
      </c>
    </row>
    <row r="407" spans="1:26" ht="12.75">
      <c r="A407" s="7" t="s">
        <v>430</v>
      </c>
      <c r="B407" s="7" t="s">
        <v>1000</v>
      </c>
      <c r="C407" s="7" t="s">
        <v>970</v>
      </c>
      <c r="D407" s="8">
        <v>153</v>
      </c>
      <c r="E407" s="8">
        <v>10933100</v>
      </c>
      <c r="F407" s="8">
        <v>4728</v>
      </c>
      <c r="G407" s="8">
        <v>915095300</v>
      </c>
      <c r="H407" s="8">
        <v>17</v>
      </c>
      <c r="I407" s="8">
        <v>5392300</v>
      </c>
      <c r="J407" s="8">
        <v>22</v>
      </c>
      <c r="K407" s="8">
        <v>307853</v>
      </c>
      <c r="L407" s="8">
        <v>232</v>
      </c>
      <c r="M407" s="8">
        <v>230307700</v>
      </c>
      <c r="N407" s="8">
        <v>217</v>
      </c>
      <c r="O407" s="8">
        <v>140427100</v>
      </c>
      <c r="P407" s="8">
        <v>13</v>
      </c>
      <c r="Q407" s="8">
        <v>13642000</v>
      </c>
      <c r="R407" s="8">
        <v>2</v>
      </c>
      <c r="S407" s="8">
        <v>76238600</v>
      </c>
      <c r="T407" s="13">
        <v>1162036253</v>
      </c>
      <c r="U407" s="9">
        <f t="shared" si="37"/>
        <v>0.7921332898380753</v>
      </c>
      <c r="V407" s="10">
        <f t="shared" si="38"/>
        <v>4745</v>
      </c>
      <c r="W407" s="10">
        <f t="shared" si="39"/>
        <v>996726200</v>
      </c>
      <c r="X407" s="10">
        <f t="shared" si="40"/>
        <v>193991.06427818758</v>
      </c>
      <c r="Y407" s="11">
        <f t="shared" si="36"/>
        <v>0.06560776378807176</v>
      </c>
      <c r="Z407" s="13">
        <f t="shared" si="41"/>
        <v>991333900</v>
      </c>
    </row>
    <row r="408" spans="1:26" ht="12.75">
      <c r="A408" s="7" t="s">
        <v>431</v>
      </c>
      <c r="B408" s="7" t="s">
        <v>1001</v>
      </c>
      <c r="C408" s="7" t="s">
        <v>970</v>
      </c>
      <c r="D408" s="8">
        <v>351</v>
      </c>
      <c r="E408" s="8">
        <v>39722800</v>
      </c>
      <c r="F408" s="8">
        <v>7137</v>
      </c>
      <c r="G408" s="8">
        <v>2335690900</v>
      </c>
      <c r="H408" s="8">
        <v>24</v>
      </c>
      <c r="I408" s="8">
        <v>8438200</v>
      </c>
      <c r="J408" s="8">
        <v>49</v>
      </c>
      <c r="K408" s="8">
        <v>200600</v>
      </c>
      <c r="L408" s="8">
        <v>313</v>
      </c>
      <c r="M408" s="8">
        <v>432996900</v>
      </c>
      <c r="N408" s="8">
        <v>248</v>
      </c>
      <c r="O408" s="8">
        <v>219606600</v>
      </c>
      <c r="P408" s="8">
        <v>49</v>
      </c>
      <c r="Q408" s="8">
        <v>110769900</v>
      </c>
      <c r="R408" s="8">
        <v>16</v>
      </c>
      <c r="S408" s="8">
        <v>102620400</v>
      </c>
      <c r="T408" s="13">
        <v>2817049400</v>
      </c>
      <c r="U408" s="9">
        <f t="shared" si="37"/>
        <v>0.8321221133005335</v>
      </c>
      <c r="V408" s="10">
        <f t="shared" si="38"/>
        <v>7161</v>
      </c>
      <c r="W408" s="10">
        <f t="shared" si="39"/>
        <v>2446749500</v>
      </c>
      <c r="X408" s="10">
        <f t="shared" si="40"/>
        <v>327346.6136014523</v>
      </c>
      <c r="Y408" s="11">
        <f t="shared" si="36"/>
        <v>0.036428328164923196</v>
      </c>
      <c r="Z408" s="13">
        <f t="shared" si="41"/>
        <v>2438311300</v>
      </c>
    </row>
    <row r="409" spans="1:26" ht="12.75">
      <c r="A409" s="7" t="s">
        <v>432</v>
      </c>
      <c r="B409" s="7" t="s">
        <v>1002</v>
      </c>
      <c r="C409" s="7" t="s">
        <v>970</v>
      </c>
      <c r="D409" s="8">
        <v>127</v>
      </c>
      <c r="E409" s="8">
        <v>31048500</v>
      </c>
      <c r="F409" s="8">
        <v>1068</v>
      </c>
      <c r="G409" s="8">
        <v>179910400</v>
      </c>
      <c r="H409" s="8">
        <v>0</v>
      </c>
      <c r="I409" s="8">
        <v>0</v>
      </c>
      <c r="J409" s="8">
        <v>1</v>
      </c>
      <c r="K409" s="8">
        <v>3800</v>
      </c>
      <c r="L409" s="8">
        <v>121</v>
      </c>
      <c r="M409" s="8">
        <v>120260950</v>
      </c>
      <c r="N409" s="8">
        <v>96</v>
      </c>
      <c r="O409" s="8">
        <v>89395550</v>
      </c>
      <c r="P409" s="8">
        <v>24</v>
      </c>
      <c r="Q409" s="8">
        <v>30568800</v>
      </c>
      <c r="R409" s="8">
        <v>1</v>
      </c>
      <c r="S409" s="8">
        <v>296600</v>
      </c>
      <c r="T409" s="13">
        <v>331223650</v>
      </c>
      <c r="U409" s="9">
        <f t="shared" si="37"/>
        <v>0.5431689434012336</v>
      </c>
      <c r="V409" s="10">
        <f t="shared" si="38"/>
        <v>1068</v>
      </c>
      <c r="W409" s="10">
        <f t="shared" si="39"/>
        <v>180207000</v>
      </c>
      <c r="X409" s="10">
        <f t="shared" si="40"/>
        <v>168455.43071161048</v>
      </c>
      <c r="Y409" s="11">
        <f t="shared" si="36"/>
        <v>0.0008954674583170615</v>
      </c>
      <c r="Z409" s="13">
        <f t="shared" si="41"/>
        <v>180207000</v>
      </c>
    </row>
    <row r="410" spans="1:26" ht="12.75">
      <c r="A410" s="7" t="s">
        <v>433</v>
      </c>
      <c r="B410" s="7" t="s">
        <v>1003</v>
      </c>
      <c r="C410" s="7" t="s">
        <v>970</v>
      </c>
      <c r="D410" s="8">
        <v>77</v>
      </c>
      <c r="E410" s="8">
        <v>9668200</v>
      </c>
      <c r="F410" s="8">
        <v>1862</v>
      </c>
      <c r="G410" s="8">
        <v>556267900</v>
      </c>
      <c r="H410" s="8">
        <v>0</v>
      </c>
      <c r="I410" s="8">
        <v>0</v>
      </c>
      <c r="J410" s="8">
        <v>0</v>
      </c>
      <c r="K410" s="8">
        <v>0</v>
      </c>
      <c r="L410" s="8">
        <v>224</v>
      </c>
      <c r="M410" s="8">
        <v>204636200</v>
      </c>
      <c r="N410" s="8">
        <v>189</v>
      </c>
      <c r="O410" s="8">
        <v>157038800</v>
      </c>
      <c r="P410" s="8">
        <v>13</v>
      </c>
      <c r="Q410" s="8">
        <v>25273700</v>
      </c>
      <c r="R410" s="8">
        <v>22</v>
      </c>
      <c r="S410" s="8">
        <v>22323700</v>
      </c>
      <c r="T410" s="13">
        <v>770572300</v>
      </c>
      <c r="U410" s="9">
        <f t="shared" si="37"/>
        <v>0.7218893022757241</v>
      </c>
      <c r="V410" s="10">
        <f t="shared" si="38"/>
        <v>1862</v>
      </c>
      <c r="W410" s="10">
        <f t="shared" si="39"/>
        <v>578591600</v>
      </c>
      <c r="X410" s="10">
        <f t="shared" si="40"/>
        <v>298747.529538131</v>
      </c>
      <c r="Y410" s="11">
        <f t="shared" si="36"/>
        <v>0.028970286110725756</v>
      </c>
      <c r="Z410" s="13">
        <f t="shared" si="41"/>
        <v>578591600</v>
      </c>
    </row>
    <row r="411" spans="1:26" ht="12.75">
      <c r="A411" s="7" t="s">
        <v>434</v>
      </c>
      <c r="B411" s="7" t="s">
        <v>1004</v>
      </c>
      <c r="C411" s="7" t="s">
        <v>970</v>
      </c>
      <c r="D411" s="8">
        <v>533</v>
      </c>
      <c r="E411" s="8">
        <v>106764900</v>
      </c>
      <c r="F411" s="8">
        <v>8304</v>
      </c>
      <c r="G411" s="8">
        <v>2114897850</v>
      </c>
      <c r="H411" s="8">
        <v>8</v>
      </c>
      <c r="I411" s="8">
        <v>2919900</v>
      </c>
      <c r="J411" s="8">
        <v>27</v>
      </c>
      <c r="K411" s="8">
        <v>231200</v>
      </c>
      <c r="L411" s="8">
        <v>184</v>
      </c>
      <c r="M411" s="8">
        <v>699922300</v>
      </c>
      <c r="N411" s="8">
        <v>137</v>
      </c>
      <c r="O411" s="8">
        <v>472080600</v>
      </c>
      <c r="P411" s="8">
        <v>40</v>
      </c>
      <c r="Q411" s="8">
        <v>194954000</v>
      </c>
      <c r="R411" s="8">
        <v>7</v>
      </c>
      <c r="S411" s="8">
        <v>32887700</v>
      </c>
      <c r="T411" s="13">
        <v>2924736150</v>
      </c>
      <c r="U411" s="9">
        <f t="shared" si="37"/>
        <v>0.7241055744464334</v>
      </c>
      <c r="V411" s="10">
        <f t="shared" si="38"/>
        <v>8312</v>
      </c>
      <c r="W411" s="10">
        <f t="shared" si="39"/>
        <v>2150705450</v>
      </c>
      <c r="X411" s="10">
        <f t="shared" si="40"/>
        <v>254790.39340712223</v>
      </c>
      <c r="Y411" s="11">
        <f t="shared" si="36"/>
        <v>0.011244672446777806</v>
      </c>
      <c r="Z411" s="13">
        <f t="shared" si="41"/>
        <v>2147785550</v>
      </c>
    </row>
    <row r="412" spans="1:26" ht="12.75">
      <c r="A412" s="7" t="s">
        <v>435</v>
      </c>
      <c r="B412" s="7" t="s">
        <v>1005</v>
      </c>
      <c r="C412" s="7" t="s">
        <v>970</v>
      </c>
      <c r="D412" s="8">
        <v>461</v>
      </c>
      <c r="E412" s="8">
        <v>37478300</v>
      </c>
      <c r="F412" s="8">
        <v>7758</v>
      </c>
      <c r="G412" s="8">
        <v>1589649700</v>
      </c>
      <c r="H412" s="8">
        <v>16</v>
      </c>
      <c r="I412" s="8">
        <v>4553800</v>
      </c>
      <c r="J412" s="8">
        <v>39</v>
      </c>
      <c r="K412" s="8">
        <v>207400</v>
      </c>
      <c r="L412" s="8">
        <v>437</v>
      </c>
      <c r="M412" s="8">
        <v>401189400</v>
      </c>
      <c r="N412" s="8">
        <v>380</v>
      </c>
      <c r="O412" s="8">
        <v>319721600</v>
      </c>
      <c r="P412" s="8">
        <v>44</v>
      </c>
      <c r="Q412" s="8">
        <v>70532900</v>
      </c>
      <c r="R412" s="8">
        <v>13</v>
      </c>
      <c r="S412" s="8">
        <v>10934900</v>
      </c>
      <c r="T412" s="13">
        <v>2033078600</v>
      </c>
      <c r="U412" s="9">
        <f t="shared" si="37"/>
        <v>0.7841327433184334</v>
      </c>
      <c r="V412" s="10">
        <f t="shared" si="38"/>
        <v>7774</v>
      </c>
      <c r="W412" s="10">
        <f t="shared" si="39"/>
        <v>1605138400</v>
      </c>
      <c r="X412" s="10">
        <f t="shared" si="40"/>
        <v>205068.62618986366</v>
      </c>
      <c r="Y412" s="11">
        <f t="shared" si="36"/>
        <v>0.0053784934827409035</v>
      </c>
      <c r="Z412" s="13">
        <f t="shared" si="41"/>
        <v>1600584600</v>
      </c>
    </row>
    <row r="413" spans="1:26" ht="12.75">
      <c r="A413" s="7" t="s">
        <v>436</v>
      </c>
      <c r="B413" s="7" t="s">
        <v>1006</v>
      </c>
      <c r="C413" s="7" t="s">
        <v>970</v>
      </c>
      <c r="D413" s="8">
        <v>1</v>
      </c>
      <c r="E413" s="8">
        <v>0</v>
      </c>
      <c r="F413" s="8">
        <v>292</v>
      </c>
      <c r="G413" s="8">
        <v>25654300</v>
      </c>
      <c r="H413" s="8">
        <v>0</v>
      </c>
      <c r="I413" s="8">
        <v>0</v>
      </c>
      <c r="J413" s="8">
        <v>0</v>
      </c>
      <c r="K413" s="8">
        <v>0</v>
      </c>
      <c r="L413" s="8">
        <v>28</v>
      </c>
      <c r="M413" s="8">
        <v>14088300</v>
      </c>
      <c r="N413" s="8">
        <v>26</v>
      </c>
      <c r="O413" s="8">
        <v>8116300</v>
      </c>
      <c r="P413" s="8">
        <v>0</v>
      </c>
      <c r="Q413" s="8">
        <v>0</v>
      </c>
      <c r="R413" s="8">
        <v>2</v>
      </c>
      <c r="S413" s="8">
        <v>5972000</v>
      </c>
      <c r="T413" s="13">
        <v>39742600</v>
      </c>
      <c r="U413" s="9">
        <f t="shared" si="37"/>
        <v>0.6455113656378798</v>
      </c>
      <c r="V413" s="10">
        <f t="shared" si="38"/>
        <v>292</v>
      </c>
      <c r="W413" s="10">
        <f t="shared" si="39"/>
        <v>31626300</v>
      </c>
      <c r="X413" s="10">
        <f t="shared" si="40"/>
        <v>87857.19178082192</v>
      </c>
      <c r="Y413" s="11">
        <f t="shared" si="36"/>
        <v>0.15026696793868544</v>
      </c>
      <c r="Z413" s="13">
        <f t="shared" si="41"/>
        <v>31626300</v>
      </c>
    </row>
    <row r="414" spans="1:26" ht="12.75">
      <c r="A414" s="7" t="s">
        <v>437</v>
      </c>
      <c r="B414" s="7" t="s">
        <v>681</v>
      </c>
      <c r="C414" s="7" t="s">
        <v>970</v>
      </c>
      <c r="D414" s="8">
        <v>489</v>
      </c>
      <c r="E414" s="8">
        <v>37343500</v>
      </c>
      <c r="F414" s="8">
        <v>5456</v>
      </c>
      <c r="G414" s="8">
        <v>1424139400</v>
      </c>
      <c r="H414" s="8">
        <v>218</v>
      </c>
      <c r="I414" s="8">
        <v>63755100</v>
      </c>
      <c r="J414" s="8">
        <v>454</v>
      </c>
      <c r="K414" s="8">
        <v>4376800</v>
      </c>
      <c r="L414" s="8">
        <v>186</v>
      </c>
      <c r="M414" s="8">
        <v>100238900</v>
      </c>
      <c r="N414" s="8">
        <v>159</v>
      </c>
      <c r="O414" s="8">
        <v>54153700</v>
      </c>
      <c r="P414" s="8">
        <v>22</v>
      </c>
      <c r="Q414" s="8">
        <v>24463800</v>
      </c>
      <c r="R414" s="8">
        <v>5</v>
      </c>
      <c r="S414" s="8">
        <v>21621400</v>
      </c>
      <c r="T414" s="13">
        <v>1629853700</v>
      </c>
      <c r="U414" s="9">
        <f t="shared" si="37"/>
        <v>0.9129006486901248</v>
      </c>
      <c r="V414" s="10">
        <f t="shared" si="38"/>
        <v>5674</v>
      </c>
      <c r="W414" s="10">
        <f t="shared" si="39"/>
        <v>1509515900</v>
      </c>
      <c r="X414" s="10">
        <f t="shared" si="40"/>
        <v>262230.2608389144</v>
      </c>
      <c r="Y414" s="11">
        <f t="shared" si="36"/>
        <v>0.01326585324805533</v>
      </c>
      <c r="Z414" s="13">
        <f t="shared" si="41"/>
        <v>1445760800</v>
      </c>
    </row>
    <row r="415" spans="1:26" ht="12.75">
      <c r="A415" s="7" t="s">
        <v>438</v>
      </c>
      <c r="B415" s="7" t="s">
        <v>1007</v>
      </c>
      <c r="C415" s="7" t="s">
        <v>970</v>
      </c>
      <c r="D415" s="8">
        <v>53</v>
      </c>
      <c r="E415" s="8">
        <v>2842800</v>
      </c>
      <c r="F415" s="8">
        <v>1673</v>
      </c>
      <c r="G415" s="8">
        <v>231320000</v>
      </c>
      <c r="H415" s="8">
        <v>1</v>
      </c>
      <c r="I415" s="8">
        <v>146900</v>
      </c>
      <c r="J415" s="8">
        <v>2</v>
      </c>
      <c r="K415" s="8">
        <v>2500</v>
      </c>
      <c r="L415" s="8">
        <v>105</v>
      </c>
      <c r="M415" s="8">
        <v>111330000</v>
      </c>
      <c r="N415" s="8">
        <v>78</v>
      </c>
      <c r="O415" s="8">
        <v>57718300</v>
      </c>
      <c r="P415" s="8">
        <v>12</v>
      </c>
      <c r="Q415" s="8">
        <v>32289400</v>
      </c>
      <c r="R415" s="8">
        <v>15</v>
      </c>
      <c r="S415" s="8">
        <v>21322300</v>
      </c>
      <c r="T415" s="13">
        <v>345642200</v>
      </c>
      <c r="U415" s="9">
        <f t="shared" si="37"/>
        <v>0.6696719902835938</v>
      </c>
      <c r="V415" s="10">
        <f t="shared" si="38"/>
        <v>1674</v>
      </c>
      <c r="W415" s="10">
        <f t="shared" si="39"/>
        <v>252789200</v>
      </c>
      <c r="X415" s="10">
        <f t="shared" si="40"/>
        <v>138271.74432497012</v>
      </c>
      <c r="Y415" s="11">
        <f t="shared" si="36"/>
        <v>0.0616889372883288</v>
      </c>
      <c r="Z415" s="13">
        <f t="shared" si="41"/>
        <v>252642300</v>
      </c>
    </row>
    <row r="416" spans="1:26" ht="12.75">
      <c r="A416" s="7" t="s">
        <v>439</v>
      </c>
      <c r="B416" s="7" t="s">
        <v>1010</v>
      </c>
      <c r="C416" s="7" t="s">
        <v>1009</v>
      </c>
      <c r="D416" s="8">
        <v>85</v>
      </c>
      <c r="E416" s="8">
        <v>29763000</v>
      </c>
      <c r="F416" s="8">
        <v>1149</v>
      </c>
      <c r="G416" s="8">
        <v>806400400</v>
      </c>
      <c r="H416" s="8">
        <v>0</v>
      </c>
      <c r="I416" s="8">
        <v>0</v>
      </c>
      <c r="J416" s="8">
        <v>0</v>
      </c>
      <c r="K416" s="8">
        <v>0</v>
      </c>
      <c r="L416" s="8">
        <v>51</v>
      </c>
      <c r="M416" s="8">
        <v>42660200</v>
      </c>
      <c r="N416" s="8">
        <v>47</v>
      </c>
      <c r="O416" s="8">
        <v>39161200</v>
      </c>
      <c r="P416" s="8">
        <v>0</v>
      </c>
      <c r="Q416" s="8">
        <v>0</v>
      </c>
      <c r="R416" s="8">
        <v>4</v>
      </c>
      <c r="S416" s="8">
        <v>3499000</v>
      </c>
      <c r="T416" s="13">
        <v>878823600</v>
      </c>
      <c r="U416" s="9">
        <f t="shared" si="37"/>
        <v>0.9175907428976645</v>
      </c>
      <c r="V416" s="10">
        <f t="shared" si="38"/>
        <v>1149</v>
      </c>
      <c r="W416" s="10">
        <f t="shared" si="39"/>
        <v>809899400</v>
      </c>
      <c r="X416" s="10">
        <f t="shared" si="40"/>
        <v>701828.0243690165</v>
      </c>
      <c r="Y416" s="11">
        <f t="shared" si="36"/>
        <v>0.003981458850217496</v>
      </c>
      <c r="Z416" s="13">
        <f t="shared" si="41"/>
        <v>809899400</v>
      </c>
    </row>
    <row r="417" spans="1:26" ht="12.75">
      <c r="A417" s="7" t="s">
        <v>440</v>
      </c>
      <c r="B417" s="7" t="s">
        <v>1011</v>
      </c>
      <c r="C417" s="7" t="s">
        <v>1009</v>
      </c>
      <c r="D417" s="8">
        <v>46</v>
      </c>
      <c r="E417" s="8">
        <v>15168500</v>
      </c>
      <c r="F417" s="8">
        <v>952</v>
      </c>
      <c r="G417" s="8">
        <v>864755600</v>
      </c>
      <c r="H417" s="8">
        <v>0</v>
      </c>
      <c r="I417" s="8">
        <v>0</v>
      </c>
      <c r="J417" s="8">
        <v>0</v>
      </c>
      <c r="K417" s="8">
        <v>0</v>
      </c>
      <c r="L417" s="8">
        <v>50</v>
      </c>
      <c r="M417" s="8">
        <v>49866600</v>
      </c>
      <c r="N417" s="8">
        <v>49</v>
      </c>
      <c r="O417" s="8">
        <v>49313300</v>
      </c>
      <c r="P417" s="8">
        <v>0</v>
      </c>
      <c r="Q417" s="8">
        <v>0</v>
      </c>
      <c r="R417" s="8">
        <v>1</v>
      </c>
      <c r="S417" s="8">
        <v>553300</v>
      </c>
      <c r="T417" s="13">
        <v>929790700</v>
      </c>
      <c r="U417" s="9">
        <f t="shared" si="37"/>
        <v>0.9300540433454539</v>
      </c>
      <c r="V417" s="10">
        <f t="shared" si="38"/>
        <v>952</v>
      </c>
      <c r="W417" s="10">
        <f t="shared" si="39"/>
        <v>865308900</v>
      </c>
      <c r="X417" s="10">
        <f t="shared" si="40"/>
        <v>908356.7226890756</v>
      </c>
      <c r="Y417" s="11">
        <f t="shared" si="36"/>
        <v>0.0005950801615890544</v>
      </c>
      <c r="Z417" s="13">
        <f t="shared" si="41"/>
        <v>865308900</v>
      </c>
    </row>
    <row r="418" spans="1:26" ht="12.75">
      <c r="A418" s="7" t="s">
        <v>441</v>
      </c>
      <c r="B418" s="7" t="s">
        <v>1012</v>
      </c>
      <c r="C418" s="7" t="s">
        <v>1009</v>
      </c>
      <c r="D418" s="8">
        <v>330</v>
      </c>
      <c r="E418" s="8">
        <v>52643900</v>
      </c>
      <c r="F418" s="8">
        <v>2130</v>
      </c>
      <c r="G418" s="8">
        <v>1383195700</v>
      </c>
      <c r="H418" s="8">
        <v>0</v>
      </c>
      <c r="I418" s="8">
        <v>0</v>
      </c>
      <c r="J418" s="8">
        <v>0</v>
      </c>
      <c r="K418" s="8">
        <v>0</v>
      </c>
      <c r="L418" s="8">
        <v>132</v>
      </c>
      <c r="M418" s="8">
        <v>129938200</v>
      </c>
      <c r="N418" s="8">
        <v>119</v>
      </c>
      <c r="O418" s="8">
        <v>115408400</v>
      </c>
      <c r="P418" s="8">
        <v>0</v>
      </c>
      <c r="Q418" s="8">
        <v>0</v>
      </c>
      <c r="R418" s="8">
        <v>13</v>
      </c>
      <c r="S418" s="8">
        <v>14529800</v>
      </c>
      <c r="T418" s="13">
        <v>1565777800</v>
      </c>
      <c r="U418" s="9">
        <f t="shared" si="37"/>
        <v>0.8833920751718412</v>
      </c>
      <c r="V418" s="10">
        <f t="shared" si="38"/>
        <v>2130</v>
      </c>
      <c r="W418" s="10">
        <f t="shared" si="39"/>
        <v>1397725500</v>
      </c>
      <c r="X418" s="10">
        <f t="shared" si="40"/>
        <v>649387.6525821596</v>
      </c>
      <c r="Y418" s="11">
        <f t="shared" si="36"/>
        <v>0.009279605318200322</v>
      </c>
      <c r="Z418" s="13">
        <f t="shared" si="41"/>
        <v>1397725500</v>
      </c>
    </row>
    <row r="419" spans="1:26" ht="12.75">
      <c r="A419" s="7" t="s">
        <v>442</v>
      </c>
      <c r="B419" s="7" t="s">
        <v>1013</v>
      </c>
      <c r="C419" s="7" t="s">
        <v>1009</v>
      </c>
      <c r="D419" s="8">
        <v>425</v>
      </c>
      <c r="E419" s="8">
        <v>5525100</v>
      </c>
      <c r="F419" s="8">
        <v>3635</v>
      </c>
      <c r="G419" s="8">
        <v>380714200</v>
      </c>
      <c r="H419" s="8">
        <v>0</v>
      </c>
      <c r="I419" s="8">
        <v>0</v>
      </c>
      <c r="J419" s="8">
        <v>0</v>
      </c>
      <c r="K419" s="8">
        <v>0</v>
      </c>
      <c r="L419" s="8">
        <v>79</v>
      </c>
      <c r="M419" s="8">
        <v>16120400</v>
      </c>
      <c r="N419" s="8">
        <v>74</v>
      </c>
      <c r="O419" s="8">
        <v>15351700</v>
      </c>
      <c r="P419" s="8">
        <v>1</v>
      </c>
      <c r="Q419" s="8">
        <v>125300</v>
      </c>
      <c r="R419" s="8">
        <v>4</v>
      </c>
      <c r="S419" s="8">
        <v>643400</v>
      </c>
      <c r="T419" s="13">
        <v>402359700</v>
      </c>
      <c r="U419" s="9">
        <f t="shared" si="37"/>
        <v>0.9462036083633625</v>
      </c>
      <c r="V419" s="10">
        <f t="shared" si="38"/>
        <v>3635</v>
      </c>
      <c r="W419" s="10">
        <f t="shared" si="39"/>
        <v>381357600</v>
      </c>
      <c r="X419" s="10">
        <f t="shared" si="40"/>
        <v>104735.68088033012</v>
      </c>
      <c r="Y419" s="11">
        <f t="shared" si="36"/>
        <v>0.0015990667057361858</v>
      </c>
      <c r="Z419" s="13">
        <f t="shared" si="41"/>
        <v>381357600</v>
      </c>
    </row>
    <row r="420" spans="1:26" ht="12.75">
      <c r="A420" s="7" t="s">
        <v>443</v>
      </c>
      <c r="B420" s="7" t="s">
        <v>1014</v>
      </c>
      <c r="C420" s="7" t="s">
        <v>1009</v>
      </c>
      <c r="D420" s="8">
        <v>3882</v>
      </c>
      <c r="E420" s="8">
        <v>53657050</v>
      </c>
      <c r="F420" s="8">
        <v>22370</v>
      </c>
      <c r="G420" s="8">
        <v>2360530990</v>
      </c>
      <c r="H420" s="8">
        <v>2</v>
      </c>
      <c r="I420" s="8">
        <v>270800</v>
      </c>
      <c r="J420" s="8">
        <v>3</v>
      </c>
      <c r="K420" s="8">
        <v>20100</v>
      </c>
      <c r="L420" s="8">
        <v>223</v>
      </c>
      <c r="M420" s="8">
        <v>145474600</v>
      </c>
      <c r="N420" s="8">
        <v>194</v>
      </c>
      <c r="O420" s="8">
        <v>109369500</v>
      </c>
      <c r="P420" s="8">
        <v>20</v>
      </c>
      <c r="Q420" s="8">
        <v>11358700</v>
      </c>
      <c r="R420" s="8">
        <v>9</v>
      </c>
      <c r="S420" s="8">
        <v>24746400</v>
      </c>
      <c r="T420" s="13">
        <v>2559953540</v>
      </c>
      <c r="U420" s="9">
        <f t="shared" si="37"/>
        <v>0.9222049357973895</v>
      </c>
      <c r="V420" s="10">
        <f t="shared" si="38"/>
        <v>22372</v>
      </c>
      <c r="W420" s="10">
        <f t="shared" si="39"/>
        <v>2385548190</v>
      </c>
      <c r="X420" s="10">
        <f t="shared" si="40"/>
        <v>105524.84310745574</v>
      </c>
      <c r="Y420" s="11">
        <f t="shared" si="36"/>
        <v>0.009666737936189263</v>
      </c>
      <c r="Z420" s="13">
        <f t="shared" si="41"/>
        <v>2385277390</v>
      </c>
    </row>
    <row r="421" spans="1:26" ht="12.75">
      <c r="A421" s="7" t="s">
        <v>444</v>
      </c>
      <c r="B421" s="7" t="s">
        <v>1015</v>
      </c>
      <c r="C421" s="7" t="s">
        <v>1009</v>
      </c>
      <c r="D421" s="8">
        <v>1559</v>
      </c>
      <c r="E421" s="8">
        <v>81291400</v>
      </c>
      <c r="F421" s="8">
        <v>30308</v>
      </c>
      <c r="G421" s="8">
        <v>3983690100</v>
      </c>
      <c r="H421" s="8">
        <v>1</v>
      </c>
      <c r="I421" s="8">
        <v>95900</v>
      </c>
      <c r="J421" s="8">
        <v>0</v>
      </c>
      <c r="K421" s="8">
        <v>0</v>
      </c>
      <c r="L421" s="8">
        <v>747</v>
      </c>
      <c r="M421" s="8">
        <v>529566600</v>
      </c>
      <c r="N421" s="8">
        <v>704</v>
      </c>
      <c r="O421" s="8">
        <v>465718800</v>
      </c>
      <c r="P421" s="8">
        <v>29</v>
      </c>
      <c r="Q421" s="8">
        <v>8734200</v>
      </c>
      <c r="R421" s="8">
        <v>14</v>
      </c>
      <c r="S421" s="8">
        <v>55113600</v>
      </c>
      <c r="T421" s="13">
        <v>4594644000</v>
      </c>
      <c r="U421" s="9">
        <f t="shared" si="37"/>
        <v>0.8670499825448936</v>
      </c>
      <c r="V421" s="10">
        <f t="shared" si="38"/>
        <v>30309</v>
      </c>
      <c r="W421" s="10">
        <f t="shared" si="39"/>
        <v>4038899600</v>
      </c>
      <c r="X421" s="10">
        <f t="shared" si="40"/>
        <v>131439.0445082319</v>
      </c>
      <c r="Y421" s="11">
        <f t="shared" si="36"/>
        <v>0.011995183957668973</v>
      </c>
      <c r="Z421" s="13">
        <f t="shared" si="41"/>
        <v>4038803700</v>
      </c>
    </row>
    <row r="422" spans="1:26" ht="12.75">
      <c r="A422" s="7" t="s">
        <v>445</v>
      </c>
      <c r="B422" s="7" t="s">
        <v>1016</v>
      </c>
      <c r="C422" s="7" t="s">
        <v>1009</v>
      </c>
      <c r="D422" s="8">
        <v>1778</v>
      </c>
      <c r="E422" s="8">
        <v>131570100</v>
      </c>
      <c r="F422" s="8">
        <v>37482</v>
      </c>
      <c r="G422" s="8">
        <v>5000663300</v>
      </c>
      <c r="H422" s="8">
        <v>19</v>
      </c>
      <c r="I422" s="8">
        <v>3202200</v>
      </c>
      <c r="J422" s="8">
        <v>25</v>
      </c>
      <c r="K422" s="8">
        <v>124100</v>
      </c>
      <c r="L422" s="8">
        <v>1525</v>
      </c>
      <c r="M422" s="8">
        <v>1035865900</v>
      </c>
      <c r="N422" s="8">
        <v>1444</v>
      </c>
      <c r="O422" s="8">
        <v>889685600</v>
      </c>
      <c r="P422" s="8">
        <v>47</v>
      </c>
      <c r="Q422" s="8">
        <v>53645500</v>
      </c>
      <c r="R422" s="8">
        <v>34</v>
      </c>
      <c r="S422" s="8">
        <v>92534800</v>
      </c>
      <c r="T422" s="13">
        <v>6171425600</v>
      </c>
      <c r="U422" s="9">
        <f t="shared" si="37"/>
        <v>0.8108119297427809</v>
      </c>
      <c r="V422" s="10">
        <f t="shared" si="38"/>
        <v>37501</v>
      </c>
      <c r="W422" s="10">
        <f t="shared" si="39"/>
        <v>5096400300</v>
      </c>
      <c r="X422" s="10">
        <f t="shared" si="40"/>
        <v>133432.85512386335</v>
      </c>
      <c r="Y422" s="11">
        <f t="shared" si="36"/>
        <v>0.01499407203418283</v>
      </c>
      <c r="Z422" s="13">
        <f t="shared" si="41"/>
        <v>5093198100</v>
      </c>
    </row>
    <row r="423" spans="1:26" ht="12.75">
      <c r="A423" s="7" t="s">
        <v>446</v>
      </c>
      <c r="B423" s="7" t="s">
        <v>1017</v>
      </c>
      <c r="C423" s="7" t="s">
        <v>1009</v>
      </c>
      <c r="D423" s="8">
        <v>380</v>
      </c>
      <c r="E423" s="8">
        <v>13156500</v>
      </c>
      <c r="F423" s="8">
        <v>633</v>
      </c>
      <c r="G423" s="8">
        <v>66287800</v>
      </c>
      <c r="H423" s="8">
        <v>1</v>
      </c>
      <c r="I423" s="8">
        <v>177600</v>
      </c>
      <c r="J423" s="8">
        <v>15</v>
      </c>
      <c r="K423" s="8">
        <v>40600</v>
      </c>
      <c r="L423" s="8">
        <v>70</v>
      </c>
      <c r="M423" s="8">
        <v>15606400</v>
      </c>
      <c r="N423" s="8">
        <v>63</v>
      </c>
      <c r="O423" s="8">
        <v>12915500</v>
      </c>
      <c r="P423" s="8">
        <v>6</v>
      </c>
      <c r="Q423" s="8">
        <v>2485900</v>
      </c>
      <c r="R423" s="8">
        <v>1</v>
      </c>
      <c r="S423" s="8">
        <v>205000</v>
      </c>
      <c r="T423" s="13">
        <v>95268900</v>
      </c>
      <c r="U423" s="9">
        <f t="shared" si="37"/>
        <v>0.6976610415361152</v>
      </c>
      <c r="V423" s="10">
        <f t="shared" si="38"/>
        <v>634</v>
      </c>
      <c r="W423" s="10">
        <f t="shared" si="39"/>
        <v>66670400</v>
      </c>
      <c r="X423" s="10">
        <f t="shared" si="40"/>
        <v>104835.01577287067</v>
      </c>
      <c r="Y423" s="11">
        <f t="shared" si="36"/>
        <v>0.0021518039989965247</v>
      </c>
      <c r="Z423" s="13">
        <f t="shared" si="41"/>
        <v>66492800</v>
      </c>
    </row>
    <row r="424" spans="1:26" ht="12.75">
      <c r="A424" s="7" t="s">
        <v>447</v>
      </c>
      <c r="B424" s="7" t="s">
        <v>1018</v>
      </c>
      <c r="C424" s="7" t="s">
        <v>1009</v>
      </c>
      <c r="D424" s="8">
        <v>37</v>
      </c>
      <c r="E424" s="8">
        <v>13910300</v>
      </c>
      <c r="F424" s="8">
        <v>1192</v>
      </c>
      <c r="G424" s="8">
        <v>1023298600</v>
      </c>
      <c r="H424" s="8">
        <v>0</v>
      </c>
      <c r="I424" s="8">
        <v>0</v>
      </c>
      <c r="J424" s="8">
        <v>0</v>
      </c>
      <c r="K424" s="8">
        <v>0</v>
      </c>
      <c r="L424" s="8">
        <v>26</v>
      </c>
      <c r="M424" s="8">
        <v>12696100</v>
      </c>
      <c r="N424" s="8">
        <v>26</v>
      </c>
      <c r="O424" s="8">
        <v>12696100</v>
      </c>
      <c r="P424" s="8">
        <v>0</v>
      </c>
      <c r="Q424" s="8">
        <v>0</v>
      </c>
      <c r="R424" s="8">
        <v>0</v>
      </c>
      <c r="S424" s="8">
        <v>0</v>
      </c>
      <c r="T424" s="13">
        <v>1049905000</v>
      </c>
      <c r="U424" s="9">
        <f t="shared" si="37"/>
        <v>0.9746582786061596</v>
      </c>
      <c r="V424" s="10">
        <f t="shared" si="38"/>
        <v>1192</v>
      </c>
      <c r="W424" s="10">
        <f t="shared" si="39"/>
        <v>1023298600</v>
      </c>
      <c r="X424" s="10">
        <f t="shared" si="40"/>
        <v>858471.9798657718</v>
      </c>
      <c r="Y424" s="11">
        <f t="shared" si="36"/>
        <v>0</v>
      </c>
      <c r="Z424" s="13">
        <f t="shared" si="41"/>
        <v>1023298600</v>
      </c>
    </row>
    <row r="425" spans="1:26" ht="12.75">
      <c r="A425" s="7" t="s">
        <v>448</v>
      </c>
      <c r="B425" s="7" t="s">
        <v>1019</v>
      </c>
      <c r="C425" s="7" t="s">
        <v>1009</v>
      </c>
      <c r="D425" s="8">
        <v>50</v>
      </c>
      <c r="E425" s="8">
        <v>2671300</v>
      </c>
      <c r="F425" s="8">
        <v>806</v>
      </c>
      <c r="G425" s="8">
        <v>115922900</v>
      </c>
      <c r="H425" s="8">
        <v>0</v>
      </c>
      <c r="I425" s="8">
        <v>0</v>
      </c>
      <c r="J425" s="8">
        <v>0</v>
      </c>
      <c r="K425" s="8">
        <v>0</v>
      </c>
      <c r="L425" s="8">
        <v>31</v>
      </c>
      <c r="M425" s="8">
        <v>10512600</v>
      </c>
      <c r="N425" s="8">
        <v>30</v>
      </c>
      <c r="O425" s="8">
        <v>10319400</v>
      </c>
      <c r="P425" s="8">
        <v>0</v>
      </c>
      <c r="Q425" s="8">
        <v>0</v>
      </c>
      <c r="R425" s="8">
        <v>1</v>
      </c>
      <c r="S425" s="8">
        <v>193200</v>
      </c>
      <c r="T425" s="13">
        <v>129106800</v>
      </c>
      <c r="U425" s="9">
        <f t="shared" si="37"/>
        <v>0.8978837675474878</v>
      </c>
      <c r="V425" s="10">
        <f t="shared" si="38"/>
        <v>806</v>
      </c>
      <c r="W425" s="10">
        <f t="shared" si="39"/>
        <v>116116100</v>
      </c>
      <c r="X425" s="10">
        <f t="shared" si="40"/>
        <v>143824.93796526056</v>
      </c>
      <c r="Y425" s="11">
        <f t="shared" si="36"/>
        <v>0.0014964355092063316</v>
      </c>
      <c r="Z425" s="13">
        <f t="shared" si="41"/>
        <v>116116100</v>
      </c>
    </row>
    <row r="426" spans="1:26" ht="12.75">
      <c r="A426" s="7" t="s">
        <v>449</v>
      </c>
      <c r="B426" s="7" t="s">
        <v>1020</v>
      </c>
      <c r="C426" s="7" t="s">
        <v>1009</v>
      </c>
      <c r="D426" s="8">
        <v>2928</v>
      </c>
      <c r="E426" s="8">
        <v>95277850</v>
      </c>
      <c r="F426" s="8">
        <v>14672</v>
      </c>
      <c r="G426" s="8">
        <v>2117604200</v>
      </c>
      <c r="H426" s="8">
        <v>74</v>
      </c>
      <c r="I426" s="8">
        <v>11906900</v>
      </c>
      <c r="J426" s="8">
        <v>107</v>
      </c>
      <c r="K426" s="8">
        <v>669800</v>
      </c>
      <c r="L426" s="8">
        <v>269</v>
      </c>
      <c r="M426" s="8">
        <v>306846500</v>
      </c>
      <c r="N426" s="8">
        <v>204</v>
      </c>
      <c r="O426" s="8">
        <v>259185800</v>
      </c>
      <c r="P426" s="8">
        <v>53</v>
      </c>
      <c r="Q426" s="8">
        <v>17374300</v>
      </c>
      <c r="R426" s="8">
        <v>12</v>
      </c>
      <c r="S426" s="8">
        <v>30286400</v>
      </c>
      <c r="T426" s="13">
        <v>2532305250</v>
      </c>
      <c r="U426" s="9">
        <f t="shared" si="37"/>
        <v>0.8409377581948306</v>
      </c>
      <c r="V426" s="10">
        <f t="shared" si="38"/>
        <v>14746</v>
      </c>
      <c r="W426" s="10">
        <f t="shared" si="39"/>
        <v>2159797500</v>
      </c>
      <c r="X426" s="10">
        <f t="shared" si="40"/>
        <v>144412.79669062796</v>
      </c>
      <c r="Y426" s="11">
        <f t="shared" si="36"/>
        <v>0.011960011534944297</v>
      </c>
      <c r="Z426" s="13">
        <f t="shared" si="41"/>
        <v>2147890600</v>
      </c>
    </row>
    <row r="427" spans="1:26" ht="12.75">
      <c r="A427" s="7" t="s">
        <v>450</v>
      </c>
      <c r="B427" s="7" t="s">
        <v>1021</v>
      </c>
      <c r="C427" s="7" t="s">
        <v>1009</v>
      </c>
      <c r="D427" s="8">
        <v>4696</v>
      </c>
      <c r="E427" s="8">
        <v>48773100</v>
      </c>
      <c r="F427" s="8">
        <v>11005</v>
      </c>
      <c r="G427" s="8">
        <v>1420574700</v>
      </c>
      <c r="H427" s="8">
        <v>9</v>
      </c>
      <c r="I427" s="8">
        <v>1845300</v>
      </c>
      <c r="J427" s="8">
        <v>15</v>
      </c>
      <c r="K427" s="8">
        <v>851100</v>
      </c>
      <c r="L427" s="8">
        <v>281</v>
      </c>
      <c r="M427" s="8">
        <v>187877600</v>
      </c>
      <c r="N427" s="8">
        <v>243</v>
      </c>
      <c r="O427" s="8">
        <v>123172800</v>
      </c>
      <c r="P427" s="8">
        <v>38</v>
      </c>
      <c r="Q427" s="8">
        <v>64704800</v>
      </c>
      <c r="R427" s="8">
        <v>0</v>
      </c>
      <c r="S427" s="8">
        <v>0</v>
      </c>
      <c r="T427" s="13">
        <v>1659921800</v>
      </c>
      <c r="U427" s="9">
        <f t="shared" si="37"/>
        <v>0.8569198862259656</v>
      </c>
      <c r="V427" s="10">
        <f t="shared" si="38"/>
        <v>11014</v>
      </c>
      <c r="W427" s="10">
        <f t="shared" si="39"/>
        <v>1422420000</v>
      </c>
      <c r="X427" s="10">
        <f t="shared" si="40"/>
        <v>129146.54076629745</v>
      </c>
      <c r="Y427" s="11">
        <f t="shared" si="36"/>
        <v>0</v>
      </c>
      <c r="Z427" s="13">
        <f t="shared" si="41"/>
        <v>1420574700</v>
      </c>
    </row>
    <row r="428" spans="1:26" ht="12.75">
      <c r="A428" s="7" t="s">
        <v>451</v>
      </c>
      <c r="B428" s="7" t="s">
        <v>1022</v>
      </c>
      <c r="C428" s="7" t="s">
        <v>1009</v>
      </c>
      <c r="D428" s="8">
        <v>44</v>
      </c>
      <c r="E428" s="8">
        <v>921300</v>
      </c>
      <c r="F428" s="8">
        <v>684</v>
      </c>
      <c r="G428" s="8">
        <v>55312300</v>
      </c>
      <c r="H428" s="8">
        <v>0</v>
      </c>
      <c r="I428" s="8">
        <v>0</v>
      </c>
      <c r="J428" s="8">
        <v>0</v>
      </c>
      <c r="K428" s="8">
        <v>0</v>
      </c>
      <c r="L428" s="8">
        <v>58</v>
      </c>
      <c r="M428" s="8">
        <v>16981200</v>
      </c>
      <c r="N428" s="8">
        <v>55</v>
      </c>
      <c r="O428" s="8">
        <v>16595900</v>
      </c>
      <c r="P428" s="8">
        <v>0</v>
      </c>
      <c r="Q428" s="8">
        <v>0</v>
      </c>
      <c r="R428" s="8">
        <v>3</v>
      </c>
      <c r="S428" s="8">
        <v>385300</v>
      </c>
      <c r="T428" s="13">
        <v>73214800</v>
      </c>
      <c r="U428" s="9">
        <f t="shared" si="37"/>
        <v>0.7554797663860312</v>
      </c>
      <c r="V428" s="10">
        <f t="shared" si="38"/>
        <v>684</v>
      </c>
      <c r="W428" s="10">
        <f t="shared" si="39"/>
        <v>55697600</v>
      </c>
      <c r="X428" s="10">
        <f t="shared" si="40"/>
        <v>80865.93567251462</v>
      </c>
      <c r="Y428" s="11">
        <f t="shared" si="36"/>
        <v>0.005262597179805176</v>
      </c>
      <c r="Z428" s="13">
        <f t="shared" si="41"/>
        <v>55697600</v>
      </c>
    </row>
    <row r="429" spans="1:26" ht="12.75">
      <c r="A429" s="7" t="s">
        <v>452</v>
      </c>
      <c r="B429" s="7" t="s">
        <v>1023</v>
      </c>
      <c r="C429" s="7" t="s">
        <v>1009</v>
      </c>
      <c r="D429" s="8">
        <v>3442</v>
      </c>
      <c r="E429" s="8">
        <v>100482500</v>
      </c>
      <c r="F429" s="8">
        <v>17477</v>
      </c>
      <c r="G429" s="8">
        <v>1913306100</v>
      </c>
      <c r="H429" s="8">
        <v>17</v>
      </c>
      <c r="I429" s="8">
        <v>3519700</v>
      </c>
      <c r="J429" s="8">
        <v>30</v>
      </c>
      <c r="K429" s="8">
        <v>63500</v>
      </c>
      <c r="L429" s="8">
        <v>769</v>
      </c>
      <c r="M429" s="8">
        <v>732959100</v>
      </c>
      <c r="N429" s="8">
        <v>507</v>
      </c>
      <c r="O429" s="8">
        <v>299355300</v>
      </c>
      <c r="P429" s="8">
        <v>174</v>
      </c>
      <c r="Q429" s="8">
        <v>292303600</v>
      </c>
      <c r="R429" s="8">
        <v>88</v>
      </c>
      <c r="S429" s="8">
        <v>141300200</v>
      </c>
      <c r="T429" s="13">
        <v>2750330900</v>
      </c>
      <c r="U429" s="9">
        <f t="shared" si="37"/>
        <v>0.6969437023014212</v>
      </c>
      <c r="V429" s="10">
        <f t="shared" si="38"/>
        <v>17494</v>
      </c>
      <c r="W429" s="10">
        <f t="shared" si="39"/>
        <v>2058126000</v>
      </c>
      <c r="X429" s="10">
        <f t="shared" si="40"/>
        <v>109570.46987538585</v>
      </c>
      <c r="Y429" s="11">
        <f t="shared" si="36"/>
        <v>0.05137570901014129</v>
      </c>
      <c r="Z429" s="13">
        <f t="shared" si="41"/>
        <v>2054606300</v>
      </c>
    </row>
    <row r="430" spans="1:26" ht="12.75">
      <c r="A430" s="7" t="s">
        <v>453</v>
      </c>
      <c r="B430" s="7" t="s">
        <v>1024</v>
      </c>
      <c r="C430" s="7" t="s">
        <v>1009</v>
      </c>
      <c r="D430" s="8">
        <v>64</v>
      </c>
      <c r="E430" s="8">
        <v>33508300</v>
      </c>
      <c r="F430" s="8">
        <v>2481</v>
      </c>
      <c r="G430" s="8">
        <v>1692328300</v>
      </c>
      <c r="H430" s="8">
        <v>0</v>
      </c>
      <c r="I430" s="8">
        <v>0</v>
      </c>
      <c r="J430" s="8">
        <v>0</v>
      </c>
      <c r="K430" s="8">
        <v>0</v>
      </c>
      <c r="L430" s="8">
        <v>73</v>
      </c>
      <c r="M430" s="8">
        <v>44195300</v>
      </c>
      <c r="N430" s="8">
        <v>64</v>
      </c>
      <c r="O430" s="8">
        <v>38710900</v>
      </c>
      <c r="P430" s="8">
        <v>0</v>
      </c>
      <c r="Q430" s="8">
        <v>0</v>
      </c>
      <c r="R430" s="8">
        <v>9</v>
      </c>
      <c r="S430" s="8">
        <v>5484400</v>
      </c>
      <c r="T430" s="13">
        <v>1770031900</v>
      </c>
      <c r="U430" s="9">
        <f t="shared" si="37"/>
        <v>0.9561004522008897</v>
      </c>
      <c r="V430" s="10">
        <f t="shared" si="38"/>
        <v>2481</v>
      </c>
      <c r="W430" s="10">
        <f t="shared" si="39"/>
        <v>1697812700</v>
      </c>
      <c r="X430" s="10">
        <f t="shared" si="40"/>
        <v>682115.3970173317</v>
      </c>
      <c r="Y430" s="11">
        <f t="shared" si="36"/>
        <v>0.0030984752308701327</v>
      </c>
      <c r="Z430" s="13">
        <f t="shared" si="41"/>
        <v>1697812700</v>
      </c>
    </row>
    <row r="431" spans="1:26" ht="12.75">
      <c r="A431" s="7" t="s">
        <v>454</v>
      </c>
      <c r="B431" s="7" t="s">
        <v>1025</v>
      </c>
      <c r="C431" s="7" t="s">
        <v>1009</v>
      </c>
      <c r="D431" s="8">
        <v>1888</v>
      </c>
      <c r="E431" s="8">
        <v>65892304</v>
      </c>
      <c r="F431" s="8">
        <v>8866</v>
      </c>
      <c r="G431" s="8">
        <v>912200714</v>
      </c>
      <c r="H431" s="8">
        <v>5</v>
      </c>
      <c r="I431" s="8">
        <v>745000</v>
      </c>
      <c r="J431" s="8">
        <v>18</v>
      </c>
      <c r="K431" s="8">
        <v>72522</v>
      </c>
      <c r="L431" s="8">
        <v>158</v>
      </c>
      <c r="M431" s="8">
        <v>84462500</v>
      </c>
      <c r="N431" s="8">
        <v>154</v>
      </c>
      <c r="O431" s="8">
        <v>81852200</v>
      </c>
      <c r="P431" s="8">
        <v>2</v>
      </c>
      <c r="Q431" s="8">
        <v>291800</v>
      </c>
      <c r="R431" s="8">
        <v>2</v>
      </c>
      <c r="S431" s="8">
        <v>2318500</v>
      </c>
      <c r="T431" s="13">
        <v>1063373040</v>
      </c>
      <c r="U431" s="9">
        <f t="shared" si="37"/>
        <v>0.8585375777441189</v>
      </c>
      <c r="V431" s="10">
        <f t="shared" si="38"/>
        <v>8871</v>
      </c>
      <c r="W431" s="10">
        <f t="shared" si="39"/>
        <v>915264214</v>
      </c>
      <c r="X431" s="10">
        <f t="shared" si="40"/>
        <v>102913.50625634089</v>
      </c>
      <c r="Y431" s="11">
        <f t="shared" si="36"/>
        <v>0.002180326106443323</v>
      </c>
      <c r="Z431" s="13">
        <f t="shared" si="41"/>
        <v>914519214</v>
      </c>
    </row>
    <row r="432" spans="1:26" ht="12.75">
      <c r="A432" s="7" t="s">
        <v>455</v>
      </c>
      <c r="B432" s="7" t="s">
        <v>1026</v>
      </c>
      <c r="C432" s="7" t="s">
        <v>1009</v>
      </c>
      <c r="D432" s="8">
        <v>1015</v>
      </c>
      <c r="E432" s="8">
        <v>75392700</v>
      </c>
      <c r="F432" s="8">
        <v>7687</v>
      </c>
      <c r="G432" s="8">
        <v>2424018100</v>
      </c>
      <c r="H432" s="8">
        <v>0</v>
      </c>
      <c r="I432" s="8">
        <v>0</v>
      </c>
      <c r="J432" s="8">
        <v>0</v>
      </c>
      <c r="K432" s="8">
        <v>0</v>
      </c>
      <c r="L432" s="8">
        <v>182</v>
      </c>
      <c r="M432" s="8">
        <v>71730350</v>
      </c>
      <c r="N432" s="8">
        <v>170</v>
      </c>
      <c r="O432" s="8">
        <v>68279450</v>
      </c>
      <c r="P432" s="8">
        <v>0</v>
      </c>
      <c r="Q432" s="8">
        <v>0</v>
      </c>
      <c r="R432" s="8">
        <v>12</v>
      </c>
      <c r="S432" s="8">
        <v>3450900</v>
      </c>
      <c r="T432" s="13">
        <v>2571141150</v>
      </c>
      <c r="U432" s="9">
        <f t="shared" si="37"/>
        <v>0.9427790846877465</v>
      </c>
      <c r="V432" s="10">
        <f t="shared" si="38"/>
        <v>7687</v>
      </c>
      <c r="W432" s="10">
        <f t="shared" si="39"/>
        <v>2427469000</v>
      </c>
      <c r="X432" s="10">
        <f t="shared" si="40"/>
        <v>315339.9375569143</v>
      </c>
      <c r="Y432" s="11">
        <f t="shared" si="36"/>
        <v>0.001342166687348145</v>
      </c>
      <c r="Z432" s="13">
        <f t="shared" si="41"/>
        <v>2427469000</v>
      </c>
    </row>
    <row r="433" spans="1:26" ht="12.75">
      <c r="A433" s="7" t="s">
        <v>456</v>
      </c>
      <c r="B433" s="7" t="s">
        <v>1027</v>
      </c>
      <c r="C433" s="7" t="s">
        <v>1009</v>
      </c>
      <c r="D433" s="8">
        <v>4585</v>
      </c>
      <c r="E433" s="8">
        <v>65870900</v>
      </c>
      <c r="F433" s="8">
        <v>14484</v>
      </c>
      <c r="G433" s="8">
        <v>1439127481</v>
      </c>
      <c r="H433" s="8">
        <v>9</v>
      </c>
      <c r="I433" s="8">
        <v>1202500</v>
      </c>
      <c r="J433" s="8">
        <v>25</v>
      </c>
      <c r="K433" s="8">
        <v>510700</v>
      </c>
      <c r="L433" s="8">
        <v>159</v>
      </c>
      <c r="M433" s="8">
        <v>411113300</v>
      </c>
      <c r="N433" s="8">
        <v>117</v>
      </c>
      <c r="O433" s="8">
        <v>131971900</v>
      </c>
      <c r="P433" s="8">
        <v>10</v>
      </c>
      <c r="Q433" s="8">
        <v>10019200</v>
      </c>
      <c r="R433" s="8">
        <v>32</v>
      </c>
      <c r="S433" s="8">
        <v>269122200</v>
      </c>
      <c r="T433" s="13">
        <v>1917824881</v>
      </c>
      <c r="U433" s="9">
        <f t="shared" si="37"/>
        <v>0.7510226795310828</v>
      </c>
      <c r="V433" s="10">
        <f t="shared" si="38"/>
        <v>14493</v>
      </c>
      <c r="W433" s="10">
        <f t="shared" si="39"/>
        <v>1709452181</v>
      </c>
      <c r="X433" s="10">
        <f t="shared" si="40"/>
        <v>99381.07921065342</v>
      </c>
      <c r="Y433" s="11">
        <f t="shared" si="36"/>
        <v>0.14032678513362137</v>
      </c>
      <c r="Z433" s="13">
        <f t="shared" si="41"/>
        <v>1708249681</v>
      </c>
    </row>
    <row r="434" spans="1:26" ht="12.75">
      <c r="A434" s="7" t="s">
        <v>457</v>
      </c>
      <c r="B434" s="7" t="s">
        <v>1028</v>
      </c>
      <c r="C434" s="7" t="s">
        <v>1009</v>
      </c>
      <c r="D434" s="8">
        <v>40</v>
      </c>
      <c r="E434" s="8">
        <v>24675600</v>
      </c>
      <c r="F434" s="8">
        <v>511</v>
      </c>
      <c r="G434" s="8">
        <v>901136800</v>
      </c>
      <c r="H434" s="8">
        <v>0</v>
      </c>
      <c r="I434" s="8">
        <v>0</v>
      </c>
      <c r="J434" s="8">
        <v>0</v>
      </c>
      <c r="K434" s="8">
        <v>0</v>
      </c>
      <c r="L434" s="8">
        <v>5</v>
      </c>
      <c r="M434" s="8">
        <v>9877200</v>
      </c>
      <c r="N434" s="8">
        <v>5</v>
      </c>
      <c r="O434" s="8">
        <v>9877200</v>
      </c>
      <c r="P434" s="8">
        <v>0</v>
      </c>
      <c r="Q434" s="8">
        <v>0</v>
      </c>
      <c r="R434" s="8">
        <v>0</v>
      </c>
      <c r="S434" s="8">
        <v>0</v>
      </c>
      <c r="T434" s="13">
        <v>935689600</v>
      </c>
      <c r="U434" s="9">
        <f t="shared" si="37"/>
        <v>0.9630723692985366</v>
      </c>
      <c r="V434" s="10">
        <f t="shared" si="38"/>
        <v>511</v>
      </c>
      <c r="W434" s="10">
        <f t="shared" si="39"/>
        <v>901136800</v>
      </c>
      <c r="X434" s="10">
        <f t="shared" si="40"/>
        <v>1763477.1037181995</v>
      </c>
      <c r="Y434" s="11">
        <f t="shared" si="36"/>
        <v>0</v>
      </c>
      <c r="Z434" s="13">
        <f t="shared" si="41"/>
        <v>901136800</v>
      </c>
    </row>
    <row r="435" spans="1:26" ht="12.75">
      <c r="A435" s="7" t="s">
        <v>458</v>
      </c>
      <c r="B435" s="7" t="s">
        <v>952</v>
      </c>
      <c r="C435" s="7" t="s">
        <v>1009</v>
      </c>
      <c r="D435" s="8">
        <v>1155</v>
      </c>
      <c r="E435" s="8">
        <v>36230800</v>
      </c>
      <c r="F435" s="8">
        <v>3255</v>
      </c>
      <c r="G435" s="8">
        <v>362884100</v>
      </c>
      <c r="H435" s="8">
        <v>4</v>
      </c>
      <c r="I435" s="8">
        <v>678300</v>
      </c>
      <c r="J435" s="8">
        <v>80</v>
      </c>
      <c r="K435" s="8">
        <v>344800</v>
      </c>
      <c r="L435" s="8">
        <v>105</v>
      </c>
      <c r="M435" s="8">
        <v>29469700</v>
      </c>
      <c r="N435" s="8">
        <v>104</v>
      </c>
      <c r="O435" s="8">
        <v>29099000</v>
      </c>
      <c r="P435" s="8">
        <v>1</v>
      </c>
      <c r="Q435" s="8">
        <v>370700</v>
      </c>
      <c r="R435" s="8">
        <v>0</v>
      </c>
      <c r="S435" s="8">
        <v>0</v>
      </c>
      <c r="T435" s="13">
        <v>429607700</v>
      </c>
      <c r="U435" s="9">
        <f t="shared" si="37"/>
        <v>0.8462660236303958</v>
      </c>
      <c r="V435" s="10">
        <f t="shared" si="38"/>
        <v>3259</v>
      </c>
      <c r="W435" s="10">
        <f t="shared" si="39"/>
        <v>363562400</v>
      </c>
      <c r="X435" s="10">
        <f t="shared" si="40"/>
        <v>111556.42835225529</v>
      </c>
      <c r="Y435" s="11">
        <f t="shared" si="36"/>
        <v>0</v>
      </c>
      <c r="Z435" s="13">
        <f t="shared" si="41"/>
        <v>362884100</v>
      </c>
    </row>
    <row r="436" spans="1:26" ht="12.75">
      <c r="A436" s="7" t="s">
        <v>459</v>
      </c>
      <c r="B436" s="7" t="s">
        <v>1029</v>
      </c>
      <c r="C436" s="7" t="s">
        <v>1009</v>
      </c>
      <c r="D436" s="8">
        <v>50</v>
      </c>
      <c r="E436" s="8">
        <v>1325400</v>
      </c>
      <c r="F436" s="8">
        <v>1027</v>
      </c>
      <c r="G436" s="8">
        <v>95106890</v>
      </c>
      <c r="H436" s="8">
        <v>0</v>
      </c>
      <c r="I436" s="8">
        <v>0</v>
      </c>
      <c r="J436" s="8">
        <v>0</v>
      </c>
      <c r="K436" s="8">
        <v>0</v>
      </c>
      <c r="L436" s="8">
        <v>19</v>
      </c>
      <c r="M436" s="8">
        <v>3123500</v>
      </c>
      <c r="N436" s="8">
        <v>19</v>
      </c>
      <c r="O436" s="8">
        <v>3123500</v>
      </c>
      <c r="P436" s="8">
        <v>0</v>
      </c>
      <c r="Q436" s="8">
        <v>0</v>
      </c>
      <c r="R436" s="8">
        <v>0</v>
      </c>
      <c r="S436" s="8">
        <v>0</v>
      </c>
      <c r="T436" s="13">
        <v>99555790</v>
      </c>
      <c r="U436" s="9">
        <f t="shared" si="37"/>
        <v>0.9553124936279447</v>
      </c>
      <c r="V436" s="10">
        <f t="shared" si="38"/>
        <v>1027</v>
      </c>
      <c r="W436" s="10">
        <f t="shared" si="39"/>
        <v>95106890</v>
      </c>
      <c r="X436" s="10">
        <f t="shared" si="40"/>
        <v>92606.5141187926</v>
      </c>
      <c r="Y436" s="11">
        <f t="shared" si="36"/>
        <v>0</v>
      </c>
      <c r="Z436" s="13">
        <f t="shared" si="41"/>
        <v>95106890</v>
      </c>
    </row>
    <row r="437" spans="1:26" ht="12.75">
      <c r="A437" s="7" t="s">
        <v>460</v>
      </c>
      <c r="B437" s="7" t="s">
        <v>1030</v>
      </c>
      <c r="C437" s="7" t="s">
        <v>1009</v>
      </c>
      <c r="D437" s="8">
        <v>38</v>
      </c>
      <c r="E437" s="8">
        <v>1607700</v>
      </c>
      <c r="F437" s="8">
        <v>854</v>
      </c>
      <c r="G437" s="8">
        <v>119418500</v>
      </c>
      <c r="H437" s="8">
        <v>0</v>
      </c>
      <c r="I437" s="8">
        <v>0</v>
      </c>
      <c r="J437" s="8">
        <v>0</v>
      </c>
      <c r="K437" s="8">
        <v>0</v>
      </c>
      <c r="L437" s="8">
        <v>22</v>
      </c>
      <c r="M437" s="8">
        <v>5072800</v>
      </c>
      <c r="N437" s="8">
        <v>21</v>
      </c>
      <c r="O437" s="8">
        <v>4897400</v>
      </c>
      <c r="P437" s="8">
        <v>0</v>
      </c>
      <c r="Q437" s="8">
        <v>0</v>
      </c>
      <c r="R437" s="8">
        <v>1</v>
      </c>
      <c r="S437" s="8">
        <v>175400</v>
      </c>
      <c r="T437" s="13">
        <v>126099000</v>
      </c>
      <c r="U437" s="9">
        <f t="shared" si="37"/>
        <v>0.9470217844709315</v>
      </c>
      <c r="V437" s="10">
        <f t="shared" si="38"/>
        <v>854</v>
      </c>
      <c r="W437" s="10">
        <f t="shared" si="39"/>
        <v>119593900</v>
      </c>
      <c r="X437" s="10">
        <f t="shared" si="40"/>
        <v>139834.30913348947</v>
      </c>
      <c r="Y437" s="11">
        <f t="shared" si="36"/>
        <v>0.0013909705866025901</v>
      </c>
      <c r="Z437" s="13">
        <f t="shared" si="41"/>
        <v>119593900</v>
      </c>
    </row>
    <row r="438" spans="1:26" ht="12.75">
      <c r="A438" s="7" t="s">
        <v>461</v>
      </c>
      <c r="B438" s="7" t="s">
        <v>1031</v>
      </c>
      <c r="C438" s="7" t="s">
        <v>1009</v>
      </c>
      <c r="D438" s="8">
        <v>357</v>
      </c>
      <c r="E438" s="8">
        <v>9704100</v>
      </c>
      <c r="F438" s="8">
        <v>2330</v>
      </c>
      <c r="G438" s="8">
        <v>344359300</v>
      </c>
      <c r="H438" s="8">
        <v>106</v>
      </c>
      <c r="I438" s="8">
        <v>18230200</v>
      </c>
      <c r="J438" s="8">
        <v>145</v>
      </c>
      <c r="K438" s="8">
        <v>2239500</v>
      </c>
      <c r="L438" s="8">
        <v>106</v>
      </c>
      <c r="M438" s="8">
        <v>26160000</v>
      </c>
      <c r="N438" s="8">
        <v>90</v>
      </c>
      <c r="O438" s="8">
        <v>20465000</v>
      </c>
      <c r="P438" s="8">
        <v>8</v>
      </c>
      <c r="Q438" s="8">
        <v>4070000</v>
      </c>
      <c r="R438" s="8">
        <v>8</v>
      </c>
      <c r="S438" s="8">
        <v>1625000</v>
      </c>
      <c r="T438" s="13">
        <v>400693100</v>
      </c>
      <c r="U438" s="9">
        <f t="shared" si="37"/>
        <v>0.9049057745192018</v>
      </c>
      <c r="V438" s="10">
        <f t="shared" si="38"/>
        <v>2436</v>
      </c>
      <c r="W438" s="10">
        <f t="shared" si="39"/>
        <v>364214500</v>
      </c>
      <c r="X438" s="10">
        <f t="shared" si="40"/>
        <v>148846.2643678161</v>
      </c>
      <c r="Y438" s="11">
        <f t="shared" si="36"/>
        <v>0.0040554728793682744</v>
      </c>
      <c r="Z438" s="13">
        <f t="shared" si="41"/>
        <v>345984300</v>
      </c>
    </row>
    <row r="439" spans="1:26" ht="12.75">
      <c r="A439" s="7" t="s">
        <v>462</v>
      </c>
      <c r="B439" s="7" t="s">
        <v>1032</v>
      </c>
      <c r="C439" s="7" t="s">
        <v>1009</v>
      </c>
      <c r="D439" s="8">
        <v>238</v>
      </c>
      <c r="E439" s="8">
        <v>18398900</v>
      </c>
      <c r="F439" s="8">
        <v>7525</v>
      </c>
      <c r="G439" s="8">
        <v>1198914200</v>
      </c>
      <c r="H439" s="8">
        <v>0</v>
      </c>
      <c r="I439" s="8">
        <v>0</v>
      </c>
      <c r="J439" s="8">
        <v>0</v>
      </c>
      <c r="K439" s="8">
        <v>0</v>
      </c>
      <c r="L439" s="8">
        <v>319</v>
      </c>
      <c r="M439" s="8">
        <v>127495100</v>
      </c>
      <c r="N439" s="8">
        <v>304</v>
      </c>
      <c r="O439" s="8">
        <v>113150400</v>
      </c>
      <c r="P439" s="8">
        <v>0</v>
      </c>
      <c r="Q439" s="8">
        <v>0</v>
      </c>
      <c r="R439" s="8">
        <v>15</v>
      </c>
      <c r="S439" s="8">
        <v>14344700</v>
      </c>
      <c r="T439" s="13">
        <v>1344808200</v>
      </c>
      <c r="U439" s="9">
        <f t="shared" si="37"/>
        <v>0.8915131540691081</v>
      </c>
      <c r="V439" s="10">
        <f t="shared" si="38"/>
        <v>7525</v>
      </c>
      <c r="W439" s="10">
        <f t="shared" si="39"/>
        <v>1213258900</v>
      </c>
      <c r="X439" s="10">
        <f t="shared" si="40"/>
        <v>159324.14617940199</v>
      </c>
      <c r="Y439" s="11">
        <f t="shared" si="36"/>
        <v>0.010666725559823327</v>
      </c>
      <c r="Z439" s="13">
        <f t="shared" si="41"/>
        <v>1213258900</v>
      </c>
    </row>
    <row r="440" spans="1:26" ht="12.75">
      <c r="A440" s="7" t="s">
        <v>463</v>
      </c>
      <c r="B440" s="7" t="s">
        <v>1033</v>
      </c>
      <c r="C440" s="7" t="s">
        <v>1009</v>
      </c>
      <c r="D440" s="8">
        <v>178</v>
      </c>
      <c r="E440" s="8">
        <v>21527100</v>
      </c>
      <c r="F440" s="8">
        <v>2705</v>
      </c>
      <c r="G440" s="8">
        <v>484067000</v>
      </c>
      <c r="H440" s="8">
        <v>0</v>
      </c>
      <c r="I440" s="8">
        <v>0</v>
      </c>
      <c r="J440" s="8">
        <v>0</v>
      </c>
      <c r="K440" s="8">
        <v>0</v>
      </c>
      <c r="L440" s="8">
        <v>281</v>
      </c>
      <c r="M440" s="8">
        <v>155508800</v>
      </c>
      <c r="N440" s="8">
        <v>268</v>
      </c>
      <c r="O440" s="8">
        <v>147524800</v>
      </c>
      <c r="P440" s="8">
        <v>0</v>
      </c>
      <c r="Q440" s="8">
        <v>0</v>
      </c>
      <c r="R440" s="8">
        <v>13</v>
      </c>
      <c r="S440" s="8">
        <v>7984000</v>
      </c>
      <c r="T440" s="13">
        <v>661102900</v>
      </c>
      <c r="U440" s="9">
        <f t="shared" si="37"/>
        <v>0.7322112790610963</v>
      </c>
      <c r="V440" s="10">
        <f t="shared" si="38"/>
        <v>2705</v>
      </c>
      <c r="W440" s="10">
        <f t="shared" si="39"/>
        <v>492051000</v>
      </c>
      <c r="X440" s="10">
        <f t="shared" si="40"/>
        <v>178952.68022181146</v>
      </c>
      <c r="Y440" s="11">
        <f t="shared" si="36"/>
        <v>0.012076788651206946</v>
      </c>
      <c r="Z440" s="13">
        <f t="shared" si="41"/>
        <v>492051000</v>
      </c>
    </row>
    <row r="441" spans="1:26" ht="12.75">
      <c r="A441" s="7" t="s">
        <v>464</v>
      </c>
      <c r="B441" s="7" t="s">
        <v>1034</v>
      </c>
      <c r="C441" s="7" t="s">
        <v>1009</v>
      </c>
      <c r="D441" s="8">
        <v>108</v>
      </c>
      <c r="E441" s="8">
        <v>7651400</v>
      </c>
      <c r="F441" s="8">
        <v>1546</v>
      </c>
      <c r="G441" s="8">
        <v>123224200</v>
      </c>
      <c r="H441" s="8">
        <v>0</v>
      </c>
      <c r="I441" s="8">
        <v>0</v>
      </c>
      <c r="J441" s="8">
        <v>0</v>
      </c>
      <c r="K441" s="8">
        <v>0</v>
      </c>
      <c r="L441" s="8">
        <v>234</v>
      </c>
      <c r="M441" s="8">
        <v>93659700</v>
      </c>
      <c r="N441" s="8">
        <v>167</v>
      </c>
      <c r="O441" s="8">
        <v>82944600</v>
      </c>
      <c r="P441" s="8">
        <v>0</v>
      </c>
      <c r="Q441" s="8">
        <v>0</v>
      </c>
      <c r="R441" s="8">
        <v>67</v>
      </c>
      <c r="S441" s="8">
        <v>10715100</v>
      </c>
      <c r="T441" s="13">
        <v>224535300</v>
      </c>
      <c r="U441" s="9">
        <f t="shared" si="37"/>
        <v>0.5487965589375033</v>
      </c>
      <c r="V441" s="10">
        <f t="shared" si="38"/>
        <v>1546</v>
      </c>
      <c r="W441" s="10">
        <f t="shared" si="39"/>
        <v>133939300</v>
      </c>
      <c r="X441" s="10">
        <f t="shared" si="40"/>
        <v>79705.1746442432</v>
      </c>
      <c r="Y441" s="11">
        <f t="shared" si="36"/>
        <v>0.04772122690730589</v>
      </c>
      <c r="Z441" s="13">
        <f t="shared" si="41"/>
        <v>133939300</v>
      </c>
    </row>
    <row r="442" spans="1:26" ht="12.75">
      <c r="A442" s="7" t="s">
        <v>465</v>
      </c>
      <c r="B442" s="7" t="s">
        <v>1035</v>
      </c>
      <c r="C442" s="7" t="s">
        <v>1009</v>
      </c>
      <c r="D442" s="8">
        <v>33</v>
      </c>
      <c r="E442" s="8">
        <v>8783500</v>
      </c>
      <c r="F442" s="8">
        <v>1868</v>
      </c>
      <c r="G442" s="8">
        <v>609960200</v>
      </c>
      <c r="H442" s="8">
        <v>0</v>
      </c>
      <c r="I442" s="8">
        <v>0</v>
      </c>
      <c r="J442" s="8">
        <v>0</v>
      </c>
      <c r="K442" s="8">
        <v>0</v>
      </c>
      <c r="L442" s="8">
        <v>75</v>
      </c>
      <c r="M442" s="8">
        <v>58978700</v>
      </c>
      <c r="N442" s="8">
        <v>58</v>
      </c>
      <c r="O442" s="8">
        <v>52050200</v>
      </c>
      <c r="P442" s="8">
        <v>0</v>
      </c>
      <c r="Q442" s="8">
        <v>0</v>
      </c>
      <c r="R442" s="8">
        <v>17</v>
      </c>
      <c r="S442" s="8">
        <v>6928500</v>
      </c>
      <c r="T442" s="13">
        <v>677722400</v>
      </c>
      <c r="U442" s="9">
        <f t="shared" si="37"/>
        <v>0.9000148143251573</v>
      </c>
      <c r="V442" s="10">
        <f t="shared" si="38"/>
        <v>1868</v>
      </c>
      <c r="W442" s="10">
        <f t="shared" si="39"/>
        <v>616888700</v>
      </c>
      <c r="X442" s="10">
        <f t="shared" si="40"/>
        <v>326531.1563169165</v>
      </c>
      <c r="Y442" s="11">
        <f t="shared" si="36"/>
        <v>0.010223212335906265</v>
      </c>
      <c r="Z442" s="13">
        <f t="shared" si="41"/>
        <v>616888700</v>
      </c>
    </row>
    <row r="443" spans="1:26" ht="12.75">
      <c r="A443" s="7" t="s">
        <v>466</v>
      </c>
      <c r="B443" s="7" t="s">
        <v>1036</v>
      </c>
      <c r="C443" s="7" t="s">
        <v>1009</v>
      </c>
      <c r="D443" s="8">
        <v>64</v>
      </c>
      <c r="E443" s="8">
        <v>7843800</v>
      </c>
      <c r="F443" s="8">
        <v>1752</v>
      </c>
      <c r="G443" s="8">
        <v>349515945</v>
      </c>
      <c r="H443" s="8">
        <v>0</v>
      </c>
      <c r="I443" s="8">
        <v>0</v>
      </c>
      <c r="J443" s="8">
        <v>0</v>
      </c>
      <c r="K443" s="8">
        <v>0</v>
      </c>
      <c r="L443" s="8">
        <v>163</v>
      </c>
      <c r="M443" s="8">
        <v>65278080</v>
      </c>
      <c r="N443" s="8">
        <v>157</v>
      </c>
      <c r="O443" s="8">
        <v>62219880</v>
      </c>
      <c r="P443" s="8">
        <v>0</v>
      </c>
      <c r="Q443" s="8">
        <v>0</v>
      </c>
      <c r="R443" s="8">
        <v>6</v>
      </c>
      <c r="S443" s="8">
        <v>3058200</v>
      </c>
      <c r="T443" s="13">
        <v>422637825</v>
      </c>
      <c r="U443" s="9">
        <f t="shared" si="37"/>
        <v>0.8269869006637066</v>
      </c>
      <c r="V443" s="10">
        <f t="shared" si="38"/>
        <v>1752</v>
      </c>
      <c r="W443" s="10">
        <f t="shared" si="39"/>
        <v>352574145</v>
      </c>
      <c r="X443" s="10">
        <f t="shared" si="40"/>
        <v>199495.40239726027</v>
      </c>
      <c r="Y443" s="11">
        <f t="shared" si="36"/>
        <v>0.00723598272350564</v>
      </c>
      <c r="Z443" s="13">
        <f t="shared" si="41"/>
        <v>352574145</v>
      </c>
    </row>
    <row r="444" spans="1:26" ht="12.75">
      <c r="A444" s="7" t="s">
        <v>467</v>
      </c>
      <c r="B444" s="7" t="s">
        <v>1037</v>
      </c>
      <c r="C444" s="7" t="s">
        <v>1009</v>
      </c>
      <c r="D444" s="8">
        <v>75</v>
      </c>
      <c r="E444" s="8">
        <v>2343000</v>
      </c>
      <c r="F444" s="8">
        <v>1075</v>
      </c>
      <c r="G444" s="8">
        <v>78542500</v>
      </c>
      <c r="H444" s="8">
        <v>0</v>
      </c>
      <c r="I444" s="8">
        <v>0</v>
      </c>
      <c r="J444" s="8">
        <v>0</v>
      </c>
      <c r="K444" s="8">
        <v>0</v>
      </c>
      <c r="L444" s="8">
        <v>48</v>
      </c>
      <c r="M444" s="8">
        <v>13512000</v>
      </c>
      <c r="N444" s="8">
        <v>47</v>
      </c>
      <c r="O444" s="8">
        <v>13434000</v>
      </c>
      <c r="P444" s="8">
        <v>1</v>
      </c>
      <c r="Q444" s="8">
        <v>78000</v>
      </c>
      <c r="R444" s="8">
        <v>0</v>
      </c>
      <c r="S444" s="8">
        <v>0</v>
      </c>
      <c r="T444" s="13">
        <v>94397500</v>
      </c>
      <c r="U444" s="9">
        <f t="shared" si="37"/>
        <v>0.8320400434333536</v>
      </c>
      <c r="V444" s="10">
        <f t="shared" si="38"/>
        <v>1075</v>
      </c>
      <c r="W444" s="10">
        <f t="shared" si="39"/>
        <v>78542500</v>
      </c>
      <c r="X444" s="10">
        <f t="shared" si="40"/>
        <v>73062.79069767441</v>
      </c>
      <c r="Y444" s="11">
        <f t="shared" si="36"/>
        <v>0</v>
      </c>
      <c r="Z444" s="13">
        <f t="shared" si="41"/>
        <v>78542500</v>
      </c>
    </row>
    <row r="445" spans="1:26" ht="12.75">
      <c r="A445" s="7" t="s">
        <v>468</v>
      </c>
      <c r="B445" s="7" t="s">
        <v>1038</v>
      </c>
      <c r="C445" s="7" t="s">
        <v>1009</v>
      </c>
      <c r="D445" s="8">
        <v>2066</v>
      </c>
      <c r="E445" s="8">
        <v>64110200</v>
      </c>
      <c r="F445" s="8">
        <v>11875</v>
      </c>
      <c r="G445" s="8">
        <v>1791707300</v>
      </c>
      <c r="H445" s="8">
        <v>6</v>
      </c>
      <c r="I445" s="8">
        <v>687400</v>
      </c>
      <c r="J445" s="8">
        <v>20</v>
      </c>
      <c r="K445" s="8">
        <v>95300</v>
      </c>
      <c r="L445" s="8">
        <v>344</v>
      </c>
      <c r="M445" s="8">
        <v>231540400</v>
      </c>
      <c r="N445" s="8">
        <v>340</v>
      </c>
      <c r="O445" s="8">
        <v>226970300</v>
      </c>
      <c r="P445" s="8">
        <v>1</v>
      </c>
      <c r="Q445" s="8">
        <v>1040100</v>
      </c>
      <c r="R445" s="8">
        <v>3</v>
      </c>
      <c r="S445" s="8">
        <v>3530000</v>
      </c>
      <c r="T445" s="13">
        <v>2088140600</v>
      </c>
      <c r="U445" s="9">
        <f t="shared" si="37"/>
        <v>0.8583687803397912</v>
      </c>
      <c r="V445" s="10">
        <f t="shared" si="38"/>
        <v>11881</v>
      </c>
      <c r="W445" s="10">
        <f t="shared" si="39"/>
        <v>1795924700</v>
      </c>
      <c r="X445" s="10">
        <f t="shared" si="40"/>
        <v>150862.2759027018</v>
      </c>
      <c r="Y445" s="11">
        <f t="shared" si="36"/>
        <v>0.0016904991933972262</v>
      </c>
      <c r="Z445" s="13">
        <f t="shared" si="41"/>
        <v>1795237300</v>
      </c>
    </row>
    <row r="446" spans="1:26" ht="12.75">
      <c r="A446" s="7" t="s">
        <v>469</v>
      </c>
      <c r="B446" s="7" t="s">
        <v>1039</v>
      </c>
      <c r="C446" s="7" t="s">
        <v>1009</v>
      </c>
      <c r="D446" s="8">
        <v>42</v>
      </c>
      <c r="E446" s="8">
        <v>4896600</v>
      </c>
      <c r="F446" s="8">
        <v>2098</v>
      </c>
      <c r="G446" s="8">
        <v>477424200</v>
      </c>
      <c r="H446" s="8">
        <v>0</v>
      </c>
      <c r="I446" s="8">
        <v>0</v>
      </c>
      <c r="J446" s="8">
        <v>0</v>
      </c>
      <c r="K446" s="8">
        <v>0</v>
      </c>
      <c r="L446" s="8">
        <v>94</v>
      </c>
      <c r="M446" s="8">
        <v>32457350</v>
      </c>
      <c r="N446" s="8">
        <v>94</v>
      </c>
      <c r="O446" s="8">
        <v>32457350</v>
      </c>
      <c r="P446" s="8">
        <v>0</v>
      </c>
      <c r="Q446" s="8">
        <v>0</v>
      </c>
      <c r="R446" s="8">
        <v>0</v>
      </c>
      <c r="S446" s="8">
        <v>0</v>
      </c>
      <c r="T446" s="13">
        <v>514778150</v>
      </c>
      <c r="U446" s="9">
        <f t="shared" si="37"/>
        <v>0.9274367997165381</v>
      </c>
      <c r="V446" s="10">
        <f t="shared" si="38"/>
        <v>2098</v>
      </c>
      <c r="W446" s="10">
        <f t="shared" si="39"/>
        <v>477424200</v>
      </c>
      <c r="X446" s="10">
        <f t="shared" si="40"/>
        <v>227561.58245948522</v>
      </c>
      <c r="Y446" s="11">
        <f t="shared" si="36"/>
        <v>0</v>
      </c>
      <c r="Z446" s="13">
        <f t="shared" si="41"/>
        <v>477424200</v>
      </c>
    </row>
    <row r="447" spans="1:26" ht="12.75">
      <c r="A447" s="7" t="s">
        <v>470</v>
      </c>
      <c r="B447" s="7" t="s">
        <v>1040</v>
      </c>
      <c r="C447" s="7" t="s">
        <v>1009</v>
      </c>
      <c r="D447" s="8">
        <v>215</v>
      </c>
      <c r="E447" s="8">
        <v>8022200</v>
      </c>
      <c r="F447" s="8">
        <v>1566</v>
      </c>
      <c r="G447" s="8">
        <v>140614400</v>
      </c>
      <c r="H447" s="8">
        <v>0</v>
      </c>
      <c r="I447" s="8">
        <v>0</v>
      </c>
      <c r="J447" s="8">
        <v>0</v>
      </c>
      <c r="K447" s="8">
        <v>0</v>
      </c>
      <c r="L447" s="8">
        <v>92</v>
      </c>
      <c r="M447" s="8">
        <v>22706500</v>
      </c>
      <c r="N447" s="8">
        <v>90</v>
      </c>
      <c r="O447" s="8">
        <v>18553500</v>
      </c>
      <c r="P447" s="8">
        <v>0</v>
      </c>
      <c r="Q447" s="8">
        <v>0</v>
      </c>
      <c r="R447" s="8">
        <v>2</v>
      </c>
      <c r="S447" s="8">
        <v>4153000</v>
      </c>
      <c r="T447" s="13">
        <v>171343100</v>
      </c>
      <c r="U447" s="9">
        <f t="shared" si="37"/>
        <v>0.8206598339822263</v>
      </c>
      <c r="V447" s="10">
        <f t="shared" si="38"/>
        <v>1566</v>
      </c>
      <c r="W447" s="10">
        <f t="shared" si="39"/>
        <v>144767400</v>
      </c>
      <c r="X447" s="10">
        <f t="shared" si="40"/>
        <v>89792.08173690933</v>
      </c>
      <c r="Y447" s="11">
        <f t="shared" si="36"/>
        <v>0.024237917955260528</v>
      </c>
      <c r="Z447" s="13">
        <f t="shared" si="41"/>
        <v>144767400</v>
      </c>
    </row>
    <row r="448" spans="1:26" ht="12.75">
      <c r="A448" s="7" t="s">
        <v>471</v>
      </c>
      <c r="B448" s="7" t="s">
        <v>1008</v>
      </c>
      <c r="C448" s="7" t="s">
        <v>1009</v>
      </c>
      <c r="D448" s="8">
        <v>4620</v>
      </c>
      <c r="E448" s="8">
        <v>44896200</v>
      </c>
      <c r="F448" s="8">
        <v>6167</v>
      </c>
      <c r="G448" s="8">
        <v>690774500</v>
      </c>
      <c r="H448" s="8">
        <v>12</v>
      </c>
      <c r="I448" s="8">
        <v>1074500</v>
      </c>
      <c r="J448" s="8">
        <v>18</v>
      </c>
      <c r="K448" s="8">
        <v>88000</v>
      </c>
      <c r="L448" s="8">
        <v>149</v>
      </c>
      <c r="M448" s="8">
        <v>67997500</v>
      </c>
      <c r="N448" s="8">
        <v>132</v>
      </c>
      <c r="O448" s="8">
        <v>48852700</v>
      </c>
      <c r="P448" s="8">
        <v>15</v>
      </c>
      <c r="Q448" s="8">
        <v>1500400</v>
      </c>
      <c r="R448" s="8">
        <v>2</v>
      </c>
      <c r="S448" s="8">
        <v>17644400</v>
      </c>
      <c r="T448" s="13">
        <v>804830700</v>
      </c>
      <c r="U448" s="9">
        <f t="shared" si="37"/>
        <v>0.8596205388288494</v>
      </c>
      <c r="V448" s="10">
        <f t="shared" si="38"/>
        <v>6179</v>
      </c>
      <c r="W448" s="10">
        <f t="shared" si="39"/>
        <v>709493400</v>
      </c>
      <c r="X448" s="10">
        <f t="shared" si="40"/>
        <v>111967.79414144684</v>
      </c>
      <c r="Y448" s="11">
        <f t="shared" si="36"/>
        <v>0.02192311998038842</v>
      </c>
      <c r="Z448" s="13">
        <f t="shared" si="41"/>
        <v>708418900</v>
      </c>
    </row>
    <row r="449" spans="1:26" ht="12.75">
      <c r="A449" s="7" t="s">
        <v>472</v>
      </c>
      <c r="B449" s="7" t="s">
        <v>1041</v>
      </c>
      <c r="C449" s="7" t="s">
        <v>1042</v>
      </c>
      <c r="D449" s="8">
        <v>139</v>
      </c>
      <c r="E449" s="8">
        <v>13435800</v>
      </c>
      <c r="F449" s="8">
        <v>2467</v>
      </c>
      <c r="G449" s="8">
        <v>360571200</v>
      </c>
      <c r="H449" s="8">
        <v>2</v>
      </c>
      <c r="I449" s="8">
        <v>348200</v>
      </c>
      <c r="J449" s="8">
        <v>15</v>
      </c>
      <c r="K449" s="8">
        <v>70399</v>
      </c>
      <c r="L449" s="8">
        <v>109</v>
      </c>
      <c r="M449" s="8">
        <v>45403500</v>
      </c>
      <c r="N449" s="8">
        <v>100</v>
      </c>
      <c r="O449" s="8">
        <v>33560500</v>
      </c>
      <c r="P449" s="8">
        <v>1</v>
      </c>
      <c r="Q449" s="8">
        <v>6000</v>
      </c>
      <c r="R449" s="8">
        <v>8</v>
      </c>
      <c r="S449" s="8">
        <v>11837000</v>
      </c>
      <c r="T449" s="13">
        <v>419829099</v>
      </c>
      <c r="U449" s="9">
        <f t="shared" si="37"/>
        <v>0.8596817153924816</v>
      </c>
      <c r="V449" s="10">
        <f t="shared" si="38"/>
        <v>2469</v>
      </c>
      <c r="W449" s="10">
        <f t="shared" si="39"/>
        <v>372756400</v>
      </c>
      <c r="X449" s="10">
        <f t="shared" si="40"/>
        <v>146180.3969218307</v>
      </c>
      <c r="Y449" s="11">
        <f t="shared" si="36"/>
        <v>0.028194806001286727</v>
      </c>
      <c r="Z449" s="13">
        <f t="shared" si="41"/>
        <v>372408200</v>
      </c>
    </row>
    <row r="450" spans="1:26" ht="12.75">
      <c r="A450" s="7" t="s">
        <v>473</v>
      </c>
      <c r="B450" s="7" t="s">
        <v>1043</v>
      </c>
      <c r="C450" s="7" t="s">
        <v>1042</v>
      </c>
      <c r="D450" s="8">
        <v>666</v>
      </c>
      <c r="E450" s="8">
        <v>62575800</v>
      </c>
      <c r="F450" s="8">
        <v>20810</v>
      </c>
      <c r="G450" s="8">
        <v>3617852900</v>
      </c>
      <c r="H450" s="8">
        <v>2</v>
      </c>
      <c r="I450" s="8">
        <v>607500</v>
      </c>
      <c r="J450" s="8">
        <v>2</v>
      </c>
      <c r="K450" s="8">
        <v>15000</v>
      </c>
      <c r="L450" s="8">
        <v>1627</v>
      </c>
      <c r="M450" s="8">
        <v>1559426000</v>
      </c>
      <c r="N450" s="8">
        <v>1085</v>
      </c>
      <c r="O450" s="8">
        <v>760817200</v>
      </c>
      <c r="P450" s="8">
        <v>426</v>
      </c>
      <c r="Q450" s="8">
        <v>663763300</v>
      </c>
      <c r="R450" s="8">
        <v>116</v>
      </c>
      <c r="S450" s="8">
        <v>134845500</v>
      </c>
      <c r="T450" s="13">
        <v>5240477200</v>
      </c>
      <c r="U450" s="9">
        <f t="shared" si="37"/>
        <v>0.6904829964721534</v>
      </c>
      <c r="V450" s="10">
        <f t="shared" si="38"/>
        <v>20812</v>
      </c>
      <c r="W450" s="10">
        <f t="shared" si="39"/>
        <v>3753305900</v>
      </c>
      <c r="X450" s="10">
        <f t="shared" si="40"/>
        <v>173864.13607534114</v>
      </c>
      <c r="Y450" s="11">
        <f aca="true" t="shared" si="42" ref="Y450:Y513">S450/T450</f>
        <v>0.025731530708691948</v>
      </c>
      <c r="Z450" s="13">
        <f t="shared" si="41"/>
        <v>3752698400</v>
      </c>
    </row>
    <row r="451" spans="1:26" ht="12.75">
      <c r="A451" s="7" t="s">
        <v>474</v>
      </c>
      <c r="B451" s="7" t="s">
        <v>1044</v>
      </c>
      <c r="C451" s="7" t="s">
        <v>1042</v>
      </c>
      <c r="D451" s="8">
        <v>63</v>
      </c>
      <c r="E451" s="8">
        <v>3701000</v>
      </c>
      <c r="F451" s="8">
        <v>1624</v>
      </c>
      <c r="G451" s="8">
        <v>258419200</v>
      </c>
      <c r="H451" s="8">
        <v>0</v>
      </c>
      <c r="I451" s="8">
        <v>0</v>
      </c>
      <c r="J451" s="8">
        <v>0</v>
      </c>
      <c r="K451" s="8">
        <v>0</v>
      </c>
      <c r="L451" s="8">
        <v>164</v>
      </c>
      <c r="M451" s="8">
        <v>58874700</v>
      </c>
      <c r="N451" s="8">
        <v>129</v>
      </c>
      <c r="O451" s="8">
        <v>36649500</v>
      </c>
      <c r="P451" s="8">
        <v>27</v>
      </c>
      <c r="Q451" s="8">
        <v>13706200</v>
      </c>
      <c r="R451" s="8">
        <v>8</v>
      </c>
      <c r="S451" s="8">
        <v>8519000</v>
      </c>
      <c r="T451" s="13">
        <v>320994900</v>
      </c>
      <c r="U451" s="9">
        <f aca="true" t="shared" si="43" ref="U451:U514">(G451+I451)/T451</f>
        <v>0.8050570273857933</v>
      </c>
      <c r="V451" s="10">
        <f aca="true" t="shared" si="44" ref="V451:V514">F451+H451</f>
        <v>1624</v>
      </c>
      <c r="W451" s="10">
        <f aca="true" t="shared" si="45" ref="W451:W514">G451+I451+S451</f>
        <v>266938200</v>
      </c>
      <c r="X451" s="10">
        <f aca="true" t="shared" si="46" ref="X451:X514">(G451+I451)/V451</f>
        <v>159125.12315270936</v>
      </c>
      <c r="Y451" s="11">
        <f t="shared" si="42"/>
        <v>0.026539362463391163</v>
      </c>
      <c r="Z451" s="13">
        <f aca="true" t="shared" si="47" ref="Z451:Z514">S451+G451</f>
        <v>266938200</v>
      </c>
    </row>
    <row r="452" spans="1:26" ht="12.75">
      <c r="A452" s="7" t="s">
        <v>475</v>
      </c>
      <c r="B452" s="7" t="s">
        <v>1045</v>
      </c>
      <c r="C452" s="7" t="s">
        <v>1042</v>
      </c>
      <c r="D452" s="8">
        <v>115</v>
      </c>
      <c r="E452" s="8">
        <v>8380300</v>
      </c>
      <c r="F452" s="8">
        <v>5343</v>
      </c>
      <c r="G452" s="8">
        <v>973445950</v>
      </c>
      <c r="H452" s="8">
        <v>0</v>
      </c>
      <c r="I452" s="8">
        <v>0</v>
      </c>
      <c r="J452" s="8">
        <v>0</v>
      </c>
      <c r="K452" s="8">
        <v>0</v>
      </c>
      <c r="L452" s="8">
        <v>404</v>
      </c>
      <c r="M452" s="8">
        <v>233857000</v>
      </c>
      <c r="N452" s="8">
        <v>276</v>
      </c>
      <c r="O452" s="8">
        <v>123678900</v>
      </c>
      <c r="P452" s="8">
        <v>111</v>
      </c>
      <c r="Q452" s="8">
        <v>88590200</v>
      </c>
      <c r="R452" s="8">
        <v>17</v>
      </c>
      <c r="S452" s="8">
        <v>21587900</v>
      </c>
      <c r="T452" s="13">
        <v>1215683250</v>
      </c>
      <c r="U452" s="9">
        <f t="shared" si="43"/>
        <v>0.8007397897437512</v>
      </c>
      <c r="V452" s="10">
        <f t="shared" si="44"/>
        <v>5343</v>
      </c>
      <c r="W452" s="10">
        <f t="shared" si="45"/>
        <v>995033850</v>
      </c>
      <c r="X452" s="10">
        <f t="shared" si="46"/>
        <v>182190.89462848587</v>
      </c>
      <c r="Y452" s="11">
        <f t="shared" si="42"/>
        <v>0.01775783288944715</v>
      </c>
      <c r="Z452" s="13">
        <f t="shared" si="47"/>
        <v>995033850</v>
      </c>
    </row>
    <row r="453" spans="1:26" ht="12.75">
      <c r="A453" s="7" t="s">
        <v>476</v>
      </c>
      <c r="B453" s="7" t="s">
        <v>1046</v>
      </c>
      <c r="C453" s="7" t="s">
        <v>1042</v>
      </c>
      <c r="D453" s="8">
        <v>192</v>
      </c>
      <c r="E453" s="8">
        <v>16486400</v>
      </c>
      <c r="F453" s="8">
        <v>3668</v>
      </c>
      <c r="G453" s="8">
        <v>535542100</v>
      </c>
      <c r="H453" s="8">
        <v>0</v>
      </c>
      <c r="I453" s="8">
        <v>0</v>
      </c>
      <c r="J453" s="8">
        <v>0</v>
      </c>
      <c r="K453" s="8">
        <v>0</v>
      </c>
      <c r="L453" s="8">
        <v>227</v>
      </c>
      <c r="M453" s="8">
        <v>168210800</v>
      </c>
      <c r="N453" s="8">
        <v>175</v>
      </c>
      <c r="O453" s="8">
        <v>97804300</v>
      </c>
      <c r="P453" s="8">
        <v>43</v>
      </c>
      <c r="Q453" s="8">
        <v>29779200</v>
      </c>
      <c r="R453" s="8">
        <v>9</v>
      </c>
      <c r="S453" s="8">
        <v>40627300</v>
      </c>
      <c r="T453" s="13">
        <v>720239300</v>
      </c>
      <c r="U453" s="9">
        <f t="shared" si="43"/>
        <v>0.7435613413486323</v>
      </c>
      <c r="V453" s="10">
        <f t="shared" si="44"/>
        <v>3668</v>
      </c>
      <c r="W453" s="10">
        <f t="shared" si="45"/>
        <v>576169400</v>
      </c>
      <c r="X453" s="10">
        <f t="shared" si="46"/>
        <v>146003.84405670664</v>
      </c>
      <c r="Y453" s="11">
        <f t="shared" si="42"/>
        <v>0.056408057710819165</v>
      </c>
      <c r="Z453" s="13">
        <f t="shared" si="47"/>
        <v>576169400</v>
      </c>
    </row>
    <row r="454" spans="1:26" ht="12.75">
      <c r="A454" s="7" t="s">
        <v>477</v>
      </c>
      <c r="B454" s="7" t="s">
        <v>1047</v>
      </c>
      <c r="C454" s="7" t="s">
        <v>1042</v>
      </c>
      <c r="D454" s="8">
        <v>395</v>
      </c>
      <c r="E454" s="8">
        <v>21441800</v>
      </c>
      <c r="F454" s="8">
        <v>2560</v>
      </c>
      <c r="G454" s="8">
        <v>349277400</v>
      </c>
      <c r="H454" s="8">
        <v>2</v>
      </c>
      <c r="I454" s="8">
        <v>354800</v>
      </c>
      <c r="J454" s="8">
        <v>2</v>
      </c>
      <c r="K454" s="8">
        <v>11800</v>
      </c>
      <c r="L454" s="8">
        <v>90</v>
      </c>
      <c r="M454" s="8">
        <v>19236800</v>
      </c>
      <c r="N454" s="8">
        <v>84</v>
      </c>
      <c r="O454" s="8">
        <v>17089100</v>
      </c>
      <c r="P454" s="8">
        <v>6</v>
      </c>
      <c r="Q454" s="8">
        <v>2147700</v>
      </c>
      <c r="R454" s="8">
        <v>0</v>
      </c>
      <c r="S454" s="8">
        <v>0</v>
      </c>
      <c r="T454" s="13">
        <v>390322600</v>
      </c>
      <c r="U454" s="9">
        <f t="shared" si="43"/>
        <v>0.8957518729379237</v>
      </c>
      <c r="V454" s="10">
        <f t="shared" si="44"/>
        <v>2562</v>
      </c>
      <c r="W454" s="10">
        <f t="shared" si="45"/>
        <v>349632200</v>
      </c>
      <c r="X454" s="10">
        <f t="shared" si="46"/>
        <v>136468.46213895394</v>
      </c>
      <c r="Y454" s="11">
        <f t="shared" si="42"/>
        <v>0</v>
      </c>
      <c r="Z454" s="13">
        <f t="shared" si="47"/>
        <v>349277400</v>
      </c>
    </row>
    <row r="455" spans="1:26" ht="12.75">
      <c r="A455" s="7" t="s">
        <v>478</v>
      </c>
      <c r="B455" s="7" t="s">
        <v>1048</v>
      </c>
      <c r="C455" s="7" t="s">
        <v>1042</v>
      </c>
      <c r="D455" s="8">
        <v>264</v>
      </c>
      <c r="E455" s="8">
        <v>7115900</v>
      </c>
      <c r="F455" s="8">
        <v>6166</v>
      </c>
      <c r="G455" s="8">
        <v>780080200</v>
      </c>
      <c r="H455" s="8">
        <v>0</v>
      </c>
      <c r="I455" s="8">
        <v>0</v>
      </c>
      <c r="J455" s="8">
        <v>0</v>
      </c>
      <c r="K455" s="8">
        <v>0</v>
      </c>
      <c r="L455" s="8">
        <v>1718</v>
      </c>
      <c r="M455" s="8">
        <v>561206400</v>
      </c>
      <c r="N455" s="8">
        <v>1190</v>
      </c>
      <c r="O455" s="8">
        <v>304100100</v>
      </c>
      <c r="P455" s="8">
        <v>124</v>
      </c>
      <c r="Q455" s="8">
        <v>103068800</v>
      </c>
      <c r="R455" s="8">
        <v>404</v>
      </c>
      <c r="S455" s="8">
        <v>154037500</v>
      </c>
      <c r="T455" s="13">
        <v>1348402500</v>
      </c>
      <c r="U455" s="9">
        <f t="shared" si="43"/>
        <v>0.5785217692788318</v>
      </c>
      <c r="V455" s="10">
        <f t="shared" si="44"/>
        <v>6166</v>
      </c>
      <c r="W455" s="10">
        <f t="shared" si="45"/>
        <v>934117700</v>
      </c>
      <c r="X455" s="10">
        <f t="shared" si="46"/>
        <v>126513.1689912423</v>
      </c>
      <c r="Y455" s="11">
        <f t="shared" si="42"/>
        <v>0.11423703234012099</v>
      </c>
      <c r="Z455" s="13">
        <f t="shared" si="47"/>
        <v>934117700</v>
      </c>
    </row>
    <row r="456" spans="1:26" ht="12.75">
      <c r="A456" s="7" t="s">
        <v>479</v>
      </c>
      <c r="B456" s="7" t="s">
        <v>1049</v>
      </c>
      <c r="C456" s="7" t="s">
        <v>1042</v>
      </c>
      <c r="D456" s="8">
        <v>2274</v>
      </c>
      <c r="E456" s="8">
        <v>9437520</v>
      </c>
      <c r="F456" s="8">
        <v>17547</v>
      </c>
      <c r="G456" s="8">
        <v>363524285</v>
      </c>
      <c r="H456" s="8">
        <v>0</v>
      </c>
      <c r="I456" s="8">
        <v>0</v>
      </c>
      <c r="J456" s="8">
        <v>0</v>
      </c>
      <c r="K456" s="8">
        <v>0</v>
      </c>
      <c r="L456" s="8">
        <v>3299</v>
      </c>
      <c r="M456" s="8">
        <v>202931451</v>
      </c>
      <c r="N456" s="8">
        <v>2382</v>
      </c>
      <c r="O456" s="8">
        <v>119588860</v>
      </c>
      <c r="P456" s="8">
        <v>423</v>
      </c>
      <c r="Q456" s="8">
        <v>44761563</v>
      </c>
      <c r="R456" s="8">
        <v>494</v>
      </c>
      <c r="S456" s="8">
        <v>38581028</v>
      </c>
      <c r="T456" s="13">
        <v>575893256</v>
      </c>
      <c r="U456" s="9">
        <f t="shared" si="43"/>
        <v>0.6312355305650601</v>
      </c>
      <c r="V456" s="10">
        <f t="shared" si="44"/>
        <v>17547</v>
      </c>
      <c r="W456" s="10">
        <f t="shared" si="45"/>
        <v>402105313</v>
      </c>
      <c r="X456" s="10">
        <f t="shared" si="46"/>
        <v>20717.17587051918</v>
      </c>
      <c r="Y456" s="11">
        <f t="shared" si="42"/>
        <v>0.06699336656236168</v>
      </c>
      <c r="Z456" s="13">
        <f t="shared" si="47"/>
        <v>402105313</v>
      </c>
    </row>
    <row r="457" spans="1:26" ht="12.75">
      <c r="A457" s="7" t="s">
        <v>480</v>
      </c>
      <c r="B457" s="7" t="s">
        <v>1050</v>
      </c>
      <c r="C457" s="7" t="s">
        <v>1042</v>
      </c>
      <c r="D457" s="8">
        <v>108</v>
      </c>
      <c r="E457" s="8">
        <v>4357400</v>
      </c>
      <c r="F457" s="8">
        <v>3640</v>
      </c>
      <c r="G457" s="8">
        <v>536435300</v>
      </c>
      <c r="H457" s="8">
        <v>0</v>
      </c>
      <c r="I457" s="8">
        <v>0</v>
      </c>
      <c r="J457" s="8">
        <v>0</v>
      </c>
      <c r="K457" s="8">
        <v>0</v>
      </c>
      <c r="L457" s="8">
        <v>181</v>
      </c>
      <c r="M457" s="8">
        <v>89468500</v>
      </c>
      <c r="N457" s="8">
        <v>168</v>
      </c>
      <c r="O457" s="8">
        <v>59424700</v>
      </c>
      <c r="P457" s="8">
        <v>5</v>
      </c>
      <c r="Q457" s="8">
        <v>17498600</v>
      </c>
      <c r="R457" s="8">
        <v>8</v>
      </c>
      <c r="S457" s="8">
        <v>12545200</v>
      </c>
      <c r="T457" s="13">
        <v>630261200</v>
      </c>
      <c r="U457" s="9">
        <f t="shared" si="43"/>
        <v>0.8511317212609629</v>
      </c>
      <c r="V457" s="10">
        <f t="shared" si="44"/>
        <v>3640</v>
      </c>
      <c r="W457" s="10">
        <f t="shared" si="45"/>
        <v>548980500</v>
      </c>
      <c r="X457" s="10">
        <f t="shared" si="46"/>
        <v>147372.33516483515</v>
      </c>
      <c r="Y457" s="11">
        <f t="shared" si="42"/>
        <v>0.019904763294964056</v>
      </c>
      <c r="Z457" s="13">
        <f t="shared" si="47"/>
        <v>548980500</v>
      </c>
    </row>
    <row r="458" spans="1:26" ht="12.75">
      <c r="A458" s="7" t="s">
        <v>481</v>
      </c>
      <c r="B458" s="7" t="s">
        <v>1051</v>
      </c>
      <c r="C458" s="7" t="s">
        <v>1042</v>
      </c>
      <c r="D458" s="8">
        <v>25</v>
      </c>
      <c r="E458" s="8">
        <v>3090200</v>
      </c>
      <c r="F458" s="8">
        <v>1083</v>
      </c>
      <c r="G458" s="8">
        <v>159548300</v>
      </c>
      <c r="H458" s="8">
        <v>0</v>
      </c>
      <c r="I458" s="8">
        <v>0</v>
      </c>
      <c r="J458" s="8">
        <v>0</v>
      </c>
      <c r="K458" s="8">
        <v>0</v>
      </c>
      <c r="L458" s="8">
        <v>60</v>
      </c>
      <c r="M458" s="8">
        <v>17471050</v>
      </c>
      <c r="N458" s="8">
        <v>58</v>
      </c>
      <c r="O458" s="8">
        <v>14713650</v>
      </c>
      <c r="P458" s="8">
        <v>2</v>
      </c>
      <c r="Q458" s="8">
        <v>2757400</v>
      </c>
      <c r="R458" s="8">
        <v>0</v>
      </c>
      <c r="S458" s="8">
        <v>0</v>
      </c>
      <c r="T458" s="13">
        <v>180109550</v>
      </c>
      <c r="U458" s="9">
        <f t="shared" si="43"/>
        <v>0.8858403121877768</v>
      </c>
      <c r="V458" s="10">
        <f t="shared" si="44"/>
        <v>1083</v>
      </c>
      <c r="W458" s="10">
        <f t="shared" si="45"/>
        <v>159548300</v>
      </c>
      <c r="X458" s="10">
        <f t="shared" si="46"/>
        <v>147320.68328716527</v>
      </c>
      <c r="Y458" s="11">
        <f t="shared" si="42"/>
        <v>0</v>
      </c>
      <c r="Z458" s="13">
        <f t="shared" si="47"/>
        <v>159548300</v>
      </c>
    </row>
    <row r="459" spans="1:26" ht="12.75">
      <c r="A459" s="7" t="s">
        <v>482</v>
      </c>
      <c r="B459" s="7" t="s">
        <v>1052</v>
      </c>
      <c r="C459" s="7" t="s">
        <v>1042</v>
      </c>
      <c r="D459" s="8">
        <v>335</v>
      </c>
      <c r="E459" s="8">
        <v>44012000</v>
      </c>
      <c r="F459" s="8">
        <v>4229</v>
      </c>
      <c r="G459" s="8">
        <v>746783660</v>
      </c>
      <c r="H459" s="8">
        <v>14</v>
      </c>
      <c r="I459" s="8">
        <v>3098900</v>
      </c>
      <c r="J459" s="8">
        <v>47</v>
      </c>
      <c r="K459" s="8">
        <v>141130</v>
      </c>
      <c r="L459" s="8">
        <v>72</v>
      </c>
      <c r="M459" s="8">
        <v>44627800</v>
      </c>
      <c r="N459" s="8">
        <v>50</v>
      </c>
      <c r="O459" s="8">
        <v>28407800</v>
      </c>
      <c r="P459" s="8">
        <v>22</v>
      </c>
      <c r="Q459" s="8">
        <v>16220000</v>
      </c>
      <c r="R459" s="8">
        <v>0</v>
      </c>
      <c r="S459" s="8">
        <v>0</v>
      </c>
      <c r="T459" s="13">
        <v>838663490</v>
      </c>
      <c r="U459" s="9">
        <f t="shared" si="43"/>
        <v>0.8941399845604344</v>
      </c>
      <c r="V459" s="10">
        <f t="shared" si="44"/>
        <v>4243</v>
      </c>
      <c r="W459" s="10">
        <f t="shared" si="45"/>
        <v>749882560</v>
      </c>
      <c r="X459" s="10">
        <f t="shared" si="46"/>
        <v>176734.04666509546</v>
      </c>
      <c r="Y459" s="11">
        <f t="shared" si="42"/>
        <v>0</v>
      </c>
      <c r="Z459" s="13">
        <f t="shared" si="47"/>
        <v>746783660</v>
      </c>
    </row>
    <row r="460" spans="1:26" ht="12.75">
      <c r="A460" s="7" t="s">
        <v>483</v>
      </c>
      <c r="B460" s="7" t="s">
        <v>1053</v>
      </c>
      <c r="C460" s="7" t="s">
        <v>1042</v>
      </c>
      <c r="D460" s="8">
        <v>210</v>
      </c>
      <c r="E460" s="8">
        <v>17098700</v>
      </c>
      <c r="F460" s="8">
        <v>3295</v>
      </c>
      <c r="G460" s="8">
        <v>595542100</v>
      </c>
      <c r="H460" s="8">
        <v>1</v>
      </c>
      <c r="I460" s="8">
        <v>550800</v>
      </c>
      <c r="J460" s="8">
        <v>1</v>
      </c>
      <c r="K460" s="8">
        <v>500</v>
      </c>
      <c r="L460" s="8">
        <v>284</v>
      </c>
      <c r="M460" s="8">
        <v>527557500</v>
      </c>
      <c r="N460" s="8">
        <v>218</v>
      </c>
      <c r="O460" s="8">
        <v>320376100</v>
      </c>
      <c r="P460" s="8">
        <v>66</v>
      </c>
      <c r="Q460" s="8">
        <v>207181400</v>
      </c>
      <c r="R460" s="8">
        <v>0</v>
      </c>
      <c r="S460" s="8">
        <v>0</v>
      </c>
      <c r="T460" s="13">
        <v>1140749600</v>
      </c>
      <c r="U460" s="9">
        <f t="shared" si="43"/>
        <v>0.5225449125732764</v>
      </c>
      <c r="V460" s="10">
        <f t="shared" si="44"/>
        <v>3296</v>
      </c>
      <c r="W460" s="10">
        <f t="shared" si="45"/>
        <v>596092900</v>
      </c>
      <c r="X460" s="10">
        <f t="shared" si="46"/>
        <v>180853.42839805825</v>
      </c>
      <c r="Y460" s="11">
        <f t="shared" si="42"/>
        <v>0</v>
      </c>
      <c r="Z460" s="13">
        <f t="shared" si="47"/>
        <v>595542100</v>
      </c>
    </row>
    <row r="461" spans="1:26" ht="12.75">
      <c r="A461" s="7" t="s">
        <v>484</v>
      </c>
      <c r="B461" s="7" t="s">
        <v>1054</v>
      </c>
      <c r="C461" s="7" t="s">
        <v>1042</v>
      </c>
      <c r="D461" s="8">
        <v>203</v>
      </c>
      <c r="E461" s="8">
        <v>25166700</v>
      </c>
      <c r="F461" s="8">
        <v>3112</v>
      </c>
      <c r="G461" s="8">
        <v>413441174</v>
      </c>
      <c r="H461" s="8">
        <v>1</v>
      </c>
      <c r="I461" s="8">
        <v>127300</v>
      </c>
      <c r="J461" s="8">
        <v>3</v>
      </c>
      <c r="K461" s="8">
        <v>13300</v>
      </c>
      <c r="L461" s="8">
        <v>125</v>
      </c>
      <c r="M461" s="8">
        <v>57515710</v>
      </c>
      <c r="N461" s="8">
        <v>101</v>
      </c>
      <c r="O461" s="8">
        <v>42837720</v>
      </c>
      <c r="P461" s="8">
        <v>20</v>
      </c>
      <c r="Q461" s="8">
        <v>13077890</v>
      </c>
      <c r="R461" s="8">
        <v>4</v>
      </c>
      <c r="S461" s="8">
        <v>1600100</v>
      </c>
      <c r="T461" s="13">
        <v>496264184</v>
      </c>
      <c r="U461" s="9">
        <f t="shared" si="43"/>
        <v>0.8333635336456197</v>
      </c>
      <c r="V461" s="10">
        <f t="shared" si="44"/>
        <v>3113</v>
      </c>
      <c r="W461" s="10">
        <f t="shared" si="45"/>
        <v>415168574</v>
      </c>
      <c r="X461" s="10">
        <f t="shared" si="46"/>
        <v>132852.06360424028</v>
      </c>
      <c r="Y461" s="11">
        <f t="shared" si="42"/>
        <v>0.0032242907136735863</v>
      </c>
      <c r="Z461" s="13">
        <f t="shared" si="47"/>
        <v>415041274</v>
      </c>
    </row>
    <row r="462" spans="1:26" ht="12.75">
      <c r="A462" s="7" t="s">
        <v>485</v>
      </c>
      <c r="B462" s="7" t="s">
        <v>1055</v>
      </c>
      <c r="C462" s="7" t="s">
        <v>1042</v>
      </c>
      <c r="D462" s="8">
        <v>532</v>
      </c>
      <c r="E462" s="8">
        <v>62744200</v>
      </c>
      <c r="F462" s="8">
        <v>16662</v>
      </c>
      <c r="G462" s="8">
        <v>3746288800</v>
      </c>
      <c r="H462" s="8">
        <v>7</v>
      </c>
      <c r="I462" s="8">
        <v>1677100</v>
      </c>
      <c r="J462" s="8">
        <v>11</v>
      </c>
      <c r="K462" s="8">
        <v>91200</v>
      </c>
      <c r="L462" s="8">
        <v>646</v>
      </c>
      <c r="M462" s="8">
        <v>1543233000</v>
      </c>
      <c r="N462" s="8">
        <v>551</v>
      </c>
      <c r="O462" s="8">
        <v>1207992000</v>
      </c>
      <c r="P462" s="8">
        <v>86</v>
      </c>
      <c r="Q462" s="8">
        <v>215059700</v>
      </c>
      <c r="R462" s="8">
        <v>9</v>
      </c>
      <c r="S462" s="8">
        <v>120181300</v>
      </c>
      <c r="T462" s="13">
        <v>5354034300</v>
      </c>
      <c r="U462" s="9">
        <f t="shared" si="43"/>
        <v>0.7000265015112063</v>
      </c>
      <c r="V462" s="10">
        <f t="shared" si="44"/>
        <v>16669</v>
      </c>
      <c r="W462" s="10">
        <f t="shared" si="45"/>
        <v>3868147200</v>
      </c>
      <c r="X462" s="10">
        <f t="shared" si="46"/>
        <v>224846.47549343092</v>
      </c>
      <c r="Y462" s="11">
        <f t="shared" si="42"/>
        <v>0.02244686777594981</v>
      </c>
      <c r="Z462" s="13">
        <f t="shared" si="47"/>
        <v>3866470100</v>
      </c>
    </row>
    <row r="463" spans="1:26" ht="12.75">
      <c r="A463" s="7" t="s">
        <v>486</v>
      </c>
      <c r="B463" s="7" t="s">
        <v>1056</v>
      </c>
      <c r="C463" s="7" t="s">
        <v>1042</v>
      </c>
      <c r="D463" s="8">
        <v>1449</v>
      </c>
      <c r="E463" s="8">
        <v>56186200</v>
      </c>
      <c r="F463" s="8">
        <v>9803</v>
      </c>
      <c r="G463" s="8">
        <v>1302757100</v>
      </c>
      <c r="H463" s="8">
        <v>112</v>
      </c>
      <c r="I463" s="8">
        <v>24526200</v>
      </c>
      <c r="J463" s="8">
        <v>247</v>
      </c>
      <c r="K463" s="8">
        <v>706700</v>
      </c>
      <c r="L463" s="8">
        <v>293</v>
      </c>
      <c r="M463" s="8">
        <v>97077200</v>
      </c>
      <c r="N463" s="8">
        <v>263</v>
      </c>
      <c r="O463" s="8">
        <v>86010500</v>
      </c>
      <c r="P463" s="8">
        <v>29</v>
      </c>
      <c r="Q463" s="8">
        <v>10267800</v>
      </c>
      <c r="R463" s="8">
        <v>1</v>
      </c>
      <c r="S463" s="8">
        <v>798900</v>
      </c>
      <c r="T463" s="13">
        <v>1481253400</v>
      </c>
      <c r="U463" s="9">
        <f t="shared" si="43"/>
        <v>0.8960541795212081</v>
      </c>
      <c r="V463" s="10">
        <f t="shared" si="44"/>
        <v>9915</v>
      </c>
      <c r="W463" s="10">
        <f t="shared" si="45"/>
        <v>1328082200</v>
      </c>
      <c r="X463" s="10">
        <f t="shared" si="46"/>
        <v>133866.19263741805</v>
      </c>
      <c r="Y463" s="11">
        <f t="shared" si="42"/>
        <v>0.0005393405341719385</v>
      </c>
      <c r="Z463" s="13">
        <f t="shared" si="47"/>
        <v>1303556000</v>
      </c>
    </row>
    <row r="464" spans="1:26" ht="12.75">
      <c r="A464" s="7" t="s">
        <v>487</v>
      </c>
      <c r="B464" s="7" t="s">
        <v>1057</v>
      </c>
      <c r="C464" s="7" t="s">
        <v>1042</v>
      </c>
      <c r="D464" s="8">
        <v>103</v>
      </c>
      <c r="E464" s="8">
        <v>19060098</v>
      </c>
      <c r="F464" s="8">
        <v>2949</v>
      </c>
      <c r="G464" s="8">
        <v>548714924</v>
      </c>
      <c r="H464" s="8">
        <v>0</v>
      </c>
      <c r="I464" s="8">
        <v>0</v>
      </c>
      <c r="J464" s="8">
        <v>1</v>
      </c>
      <c r="K464" s="8">
        <v>1680</v>
      </c>
      <c r="L464" s="8">
        <v>228</v>
      </c>
      <c r="M464" s="8">
        <v>231682660</v>
      </c>
      <c r="N464" s="8">
        <v>195</v>
      </c>
      <c r="O464" s="8">
        <v>152655960</v>
      </c>
      <c r="P464" s="8">
        <v>27</v>
      </c>
      <c r="Q464" s="8">
        <v>42633900</v>
      </c>
      <c r="R464" s="8">
        <v>6</v>
      </c>
      <c r="S464" s="8">
        <v>36392800</v>
      </c>
      <c r="T464" s="13">
        <v>799459362</v>
      </c>
      <c r="U464" s="9">
        <f t="shared" si="43"/>
        <v>0.6863574936783341</v>
      </c>
      <c r="V464" s="10">
        <f t="shared" si="44"/>
        <v>2949</v>
      </c>
      <c r="W464" s="10">
        <f t="shared" si="45"/>
        <v>585107724</v>
      </c>
      <c r="X464" s="10">
        <f t="shared" si="46"/>
        <v>186068.13292641574</v>
      </c>
      <c r="Y464" s="11">
        <f t="shared" si="42"/>
        <v>0.04552176349396481</v>
      </c>
      <c r="Z464" s="13">
        <f t="shared" si="47"/>
        <v>585107724</v>
      </c>
    </row>
    <row r="465" spans="1:26" ht="12.75">
      <c r="A465" s="7" t="s">
        <v>488</v>
      </c>
      <c r="B465" s="7" t="s">
        <v>1058</v>
      </c>
      <c r="C465" s="7" t="s">
        <v>1059</v>
      </c>
      <c r="D465" s="8">
        <v>415</v>
      </c>
      <c r="E465" s="8">
        <v>8024800</v>
      </c>
      <c r="F465" s="8">
        <v>1001</v>
      </c>
      <c r="G465" s="8">
        <v>126494500</v>
      </c>
      <c r="H465" s="8">
        <v>208</v>
      </c>
      <c r="I465" s="8">
        <v>30396900</v>
      </c>
      <c r="J465" s="8">
        <v>435</v>
      </c>
      <c r="K465" s="8">
        <v>5068000</v>
      </c>
      <c r="L465" s="8">
        <v>30</v>
      </c>
      <c r="M465" s="8">
        <v>9245800</v>
      </c>
      <c r="N465" s="8">
        <v>30</v>
      </c>
      <c r="O465" s="8">
        <v>9245800</v>
      </c>
      <c r="P465" s="8">
        <v>0</v>
      </c>
      <c r="Q465" s="8">
        <v>0</v>
      </c>
      <c r="R465" s="8">
        <v>0</v>
      </c>
      <c r="S465" s="8">
        <v>0</v>
      </c>
      <c r="T465" s="13">
        <v>179230000</v>
      </c>
      <c r="U465" s="9">
        <f t="shared" si="43"/>
        <v>0.8753634994141606</v>
      </c>
      <c r="V465" s="10">
        <f t="shared" si="44"/>
        <v>1209</v>
      </c>
      <c r="W465" s="10">
        <f t="shared" si="45"/>
        <v>156891400</v>
      </c>
      <c r="X465" s="10">
        <f t="shared" si="46"/>
        <v>129769.56162117452</v>
      </c>
      <c r="Y465" s="11">
        <f t="shared" si="42"/>
        <v>0</v>
      </c>
      <c r="Z465" s="13">
        <f t="shared" si="47"/>
        <v>126494500</v>
      </c>
    </row>
    <row r="466" spans="1:26" ht="12.75">
      <c r="A466" s="7" t="s">
        <v>489</v>
      </c>
      <c r="B466" s="7" t="s">
        <v>1061</v>
      </c>
      <c r="C466" s="7" t="s">
        <v>1059</v>
      </c>
      <c r="D466" s="8">
        <v>69</v>
      </c>
      <c r="E466" s="8">
        <v>754325</v>
      </c>
      <c r="F466" s="8">
        <v>477</v>
      </c>
      <c r="G466" s="8">
        <v>42029200</v>
      </c>
      <c r="H466" s="8">
        <v>5</v>
      </c>
      <c r="I466" s="8">
        <v>369100</v>
      </c>
      <c r="J466" s="8">
        <v>19</v>
      </c>
      <c r="K466" s="8">
        <v>56900</v>
      </c>
      <c r="L466" s="8">
        <v>60</v>
      </c>
      <c r="M466" s="8">
        <v>13608900</v>
      </c>
      <c r="N466" s="8">
        <v>60</v>
      </c>
      <c r="O466" s="8">
        <v>13608900</v>
      </c>
      <c r="P466" s="8">
        <v>0</v>
      </c>
      <c r="Q466" s="8">
        <v>0</v>
      </c>
      <c r="R466" s="8">
        <v>0</v>
      </c>
      <c r="S466" s="8">
        <v>0</v>
      </c>
      <c r="T466" s="13">
        <v>56818425</v>
      </c>
      <c r="U466" s="9">
        <f t="shared" si="43"/>
        <v>0.7462068862345269</v>
      </c>
      <c r="V466" s="10">
        <f t="shared" si="44"/>
        <v>482</v>
      </c>
      <c r="W466" s="10">
        <f t="shared" si="45"/>
        <v>42398300</v>
      </c>
      <c r="X466" s="10">
        <f t="shared" si="46"/>
        <v>87963.27800829876</v>
      </c>
      <c r="Y466" s="11">
        <f t="shared" si="42"/>
        <v>0</v>
      </c>
      <c r="Z466" s="13">
        <f t="shared" si="47"/>
        <v>42029200</v>
      </c>
    </row>
    <row r="467" spans="1:26" ht="12.75">
      <c r="A467" s="7" t="s">
        <v>490</v>
      </c>
      <c r="B467" s="7" t="s">
        <v>1062</v>
      </c>
      <c r="C467" s="7" t="s">
        <v>1059</v>
      </c>
      <c r="D467" s="8">
        <v>156</v>
      </c>
      <c r="E467" s="8">
        <v>1379900</v>
      </c>
      <c r="F467" s="8">
        <v>541</v>
      </c>
      <c r="G467" s="8">
        <v>46503100</v>
      </c>
      <c r="H467" s="8">
        <v>42</v>
      </c>
      <c r="I467" s="8">
        <v>4980300</v>
      </c>
      <c r="J467" s="8">
        <v>96</v>
      </c>
      <c r="K467" s="8">
        <v>1025900</v>
      </c>
      <c r="L467" s="8">
        <v>10</v>
      </c>
      <c r="M467" s="8">
        <v>2650400</v>
      </c>
      <c r="N467" s="8">
        <v>10</v>
      </c>
      <c r="O467" s="8">
        <v>2650400</v>
      </c>
      <c r="P467" s="8">
        <v>0</v>
      </c>
      <c r="Q467" s="8">
        <v>0</v>
      </c>
      <c r="R467" s="8">
        <v>0</v>
      </c>
      <c r="S467" s="8">
        <v>0</v>
      </c>
      <c r="T467" s="13">
        <v>56539600</v>
      </c>
      <c r="U467" s="9">
        <f t="shared" si="43"/>
        <v>0.9105724129636573</v>
      </c>
      <c r="V467" s="10">
        <f t="shared" si="44"/>
        <v>583</v>
      </c>
      <c r="W467" s="10">
        <f t="shared" si="45"/>
        <v>51483400</v>
      </c>
      <c r="X467" s="10">
        <f t="shared" si="46"/>
        <v>88307.71869639795</v>
      </c>
      <c r="Y467" s="11">
        <f t="shared" si="42"/>
        <v>0</v>
      </c>
      <c r="Z467" s="13">
        <f t="shared" si="47"/>
        <v>46503100</v>
      </c>
    </row>
    <row r="468" spans="1:26" ht="12.75">
      <c r="A468" s="7" t="s">
        <v>491</v>
      </c>
      <c r="B468" s="7" t="s">
        <v>1063</v>
      </c>
      <c r="C468" s="7" t="s">
        <v>1059</v>
      </c>
      <c r="D468" s="8">
        <v>191</v>
      </c>
      <c r="E468" s="8">
        <v>2793100</v>
      </c>
      <c r="F468" s="8">
        <v>491</v>
      </c>
      <c r="G468" s="8">
        <v>57507500</v>
      </c>
      <c r="H468" s="8">
        <v>189</v>
      </c>
      <c r="I468" s="8">
        <v>24995300</v>
      </c>
      <c r="J468" s="8">
        <v>379</v>
      </c>
      <c r="K468" s="8">
        <v>4226200</v>
      </c>
      <c r="L468" s="8">
        <v>10</v>
      </c>
      <c r="M468" s="8">
        <v>112503900</v>
      </c>
      <c r="N468" s="8">
        <v>9</v>
      </c>
      <c r="O468" s="8">
        <v>988700</v>
      </c>
      <c r="P468" s="8">
        <v>1</v>
      </c>
      <c r="Q468" s="8">
        <v>111515200</v>
      </c>
      <c r="R468" s="8">
        <v>0</v>
      </c>
      <c r="S468" s="8">
        <v>0</v>
      </c>
      <c r="T468" s="13">
        <v>202026000</v>
      </c>
      <c r="U468" s="9">
        <f t="shared" si="43"/>
        <v>0.4083771395760942</v>
      </c>
      <c r="V468" s="10">
        <f t="shared" si="44"/>
        <v>680</v>
      </c>
      <c r="W468" s="10">
        <f t="shared" si="45"/>
        <v>82502800</v>
      </c>
      <c r="X468" s="10">
        <f t="shared" si="46"/>
        <v>121327.64705882352</v>
      </c>
      <c r="Y468" s="11">
        <f t="shared" si="42"/>
        <v>0</v>
      </c>
      <c r="Z468" s="13">
        <f t="shared" si="47"/>
        <v>57507500</v>
      </c>
    </row>
    <row r="469" spans="1:26" ht="12.75">
      <c r="A469" s="7" t="s">
        <v>492</v>
      </c>
      <c r="B469" s="7" t="s">
        <v>1064</v>
      </c>
      <c r="C469" s="7" t="s">
        <v>1059</v>
      </c>
      <c r="D469" s="8">
        <v>235</v>
      </c>
      <c r="E469" s="8">
        <v>1755000</v>
      </c>
      <c r="F469" s="8">
        <v>399</v>
      </c>
      <c r="G469" s="8">
        <v>35980000</v>
      </c>
      <c r="H469" s="8">
        <v>178</v>
      </c>
      <c r="I469" s="8">
        <v>25255800</v>
      </c>
      <c r="J469" s="8">
        <v>427</v>
      </c>
      <c r="K469" s="8">
        <v>4948300</v>
      </c>
      <c r="L469" s="8">
        <v>43</v>
      </c>
      <c r="M469" s="8">
        <v>54914400</v>
      </c>
      <c r="N469" s="8">
        <v>39</v>
      </c>
      <c r="O469" s="8">
        <v>26802200</v>
      </c>
      <c r="P469" s="8">
        <v>4</v>
      </c>
      <c r="Q469" s="8">
        <v>28112200</v>
      </c>
      <c r="R469" s="8">
        <v>0</v>
      </c>
      <c r="S469" s="8">
        <v>0</v>
      </c>
      <c r="T469" s="13">
        <v>122853500</v>
      </c>
      <c r="U469" s="9">
        <f t="shared" si="43"/>
        <v>0.49844570972743957</v>
      </c>
      <c r="V469" s="10">
        <f t="shared" si="44"/>
        <v>577</v>
      </c>
      <c r="W469" s="10">
        <f t="shared" si="45"/>
        <v>61235800</v>
      </c>
      <c r="X469" s="10">
        <f t="shared" si="46"/>
        <v>106127.90294627383</v>
      </c>
      <c r="Y469" s="11">
        <f t="shared" si="42"/>
        <v>0</v>
      </c>
      <c r="Z469" s="13">
        <f t="shared" si="47"/>
        <v>35980000</v>
      </c>
    </row>
    <row r="470" spans="1:26" ht="12.75">
      <c r="A470" s="7" t="s">
        <v>493</v>
      </c>
      <c r="B470" s="7" t="s">
        <v>1065</v>
      </c>
      <c r="C470" s="7" t="s">
        <v>1059</v>
      </c>
      <c r="D470" s="8">
        <v>216</v>
      </c>
      <c r="E470" s="8">
        <v>2995200</v>
      </c>
      <c r="F470" s="8">
        <v>569</v>
      </c>
      <c r="G470" s="8">
        <v>52106700</v>
      </c>
      <c r="H470" s="8">
        <v>108</v>
      </c>
      <c r="I470" s="8">
        <v>10178900</v>
      </c>
      <c r="J470" s="8">
        <v>262</v>
      </c>
      <c r="K470" s="8">
        <v>3179070</v>
      </c>
      <c r="L470" s="8">
        <v>57</v>
      </c>
      <c r="M470" s="8">
        <v>41136470</v>
      </c>
      <c r="N470" s="8">
        <v>42</v>
      </c>
      <c r="O470" s="8">
        <v>6010600</v>
      </c>
      <c r="P470" s="8">
        <v>15</v>
      </c>
      <c r="Q470" s="8">
        <v>35125870</v>
      </c>
      <c r="R470" s="8">
        <v>0</v>
      </c>
      <c r="S470" s="8">
        <v>0</v>
      </c>
      <c r="T470" s="13">
        <v>109596340</v>
      </c>
      <c r="U470" s="9">
        <f t="shared" si="43"/>
        <v>0.5683182485838487</v>
      </c>
      <c r="V470" s="10">
        <f t="shared" si="44"/>
        <v>677</v>
      </c>
      <c r="W470" s="10">
        <f t="shared" si="45"/>
        <v>62285600</v>
      </c>
      <c r="X470" s="10">
        <f t="shared" si="46"/>
        <v>92002.36336779912</v>
      </c>
      <c r="Y470" s="11">
        <f t="shared" si="42"/>
        <v>0</v>
      </c>
      <c r="Z470" s="13">
        <f t="shared" si="47"/>
        <v>52106700</v>
      </c>
    </row>
    <row r="471" spans="1:26" ht="12.75">
      <c r="A471" s="7" t="s">
        <v>494</v>
      </c>
      <c r="B471" s="7" t="s">
        <v>1066</v>
      </c>
      <c r="C471" s="7" t="s">
        <v>1059</v>
      </c>
      <c r="D471" s="8">
        <v>328</v>
      </c>
      <c r="E471" s="8">
        <v>2386400</v>
      </c>
      <c r="F471" s="8">
        <v>1213</v>
      </c>
      <c r="G471" s="8">
        <v>69511300</v>
      </c>
      <c r="H471" s="8">
        <v>0</v>
      </c>
      <c r="I471" s="8">
        <v>0</v>
      </c>
      <c r="J471" s="8">
        <v>0</v>
      </c>
      <c r="K471" s="8">
        <v>0</v>
      </c>
      <c r="L471" s="8">
        <v>120</v>
      </c>
      <c r="M471" s="8">
        <v>16592100</v>
      </c>
      <c r="N471" s="8">
        <v>107</v>
      </c>
      <c r="O471" s="8">
        <v>14253800</v>
      </c>
      <c r="P471" s="8">
        <v>0</v>
      </c>
      <c r="Q471" s="8">
        <v>0</v>
      </c>
      <c r="R471" s="8">
        <v>13</v>
      </c>
      <c r="S471" s="8">
        <v>2338300</v>
      </c>
      <c r="T471" s="13">
        <v>88489800</v>
      </c>
      <c r="U471" s="9">
        <f t="shared" si="43"/>
        <v>0.7855289536195132</v>
      </c>
      <c r="V471" s="10">
        <f t="shared" si="44"/>
        <v>1213</v>
      </c>
      <c r="W471" s="10">
        <f t="shared" si="45"/>
        <v>71849600</v>
      </c>
      <c r="X471" s="10">
        <f t="shared" si="46"/>
        <v>57305.27617477329</v>
      </c>
      <c r="Y471" s="11">
        <f t="shared" si="42"/>
        <v>0.026424514463813907</v>
      </c>
      <c r="Z471" s="13">
        <f t="shared" si="47"/>
        <v>71849600</v>
      </c>
    </row>
    <row r="472" spans="1:26" ht="12.75">
      <c r="A472" s="7" t="s">
        <v>495</v>
      </c>
      <c r="B472" s="7" t="s">
        <v>1067</v>
      </c>
      <c r="C472" s="7" t="s">
        <v>1059</v>
      </c>
      <c r="D472" s="8">
        <v>890</v>
      </c>
      <c r="E472" s="8">
        <v>16872800</v>
      </c>
      <c r="F472" s="8">
        <v>4499</v>
      </c>
      <c r="G472" s="8">
        <v>451717300</v>
      </c>
      <c r="H472" s="8">
        <v>49</v>
      </c>
      <c r="I472" s="8">
        <v>6721400</v>
      </c>
      <c r="J472" s="8">
        <v>216</v>
      </c>
      <c r="K472" s="8">
        <v>2065200</v>
      </c>
      <c r="L472" s="8">
        <v>205</v>
      </c>
      <c r="M472" s="8">
        <v>241458600</v>
      </c>
      <c r="N472" s="8">
        <v>190</v>
      </c>
      <c r="O472" s="8">
        <v>72263500</v>
      </c>
      <c r="P472" s="8">
        <v>4</v>
      </c>
      <c r="Q472" s="8">
        <v>151698500</v>
      </c>
      <c r="R472" s="8">
        <v>11</v>
      </c>
      <c r="S472" s="8">
        <v>17496600</v>
      </c>
      <c r="T472" s="13">
        <v>718835300</v>
      </c>
      <c r="U472" s="9">
        <f t="shared" si="43"/>
        <v>0.6377520692152987</v>
      </c>
      <c r="V472" s="10">
        <f t="shared" si="44"/>
        <v>4548</v>
      </c>
      <c r="W472" s="10">
        <f t="shared" si="45"/>
        <v>475935300</v>
      </c>
      <c r="X472" s="10">
        <f t="shared" si="46"/>
        <v>100800.06596306068</v>
      </c>
      <c r="Y472" s="11">
        <f t="shared" si="42"/>
        <v>0.0243402069987381</v>
      </c>
      <c r="Z472" s="13">
        <f t="shared" si="47"/>
        <v>469213900</v>
      </c>
    </row>
    <row r="473" spans="1:26" ht="12.75">
      <c r="A473" s="7" t="s">
        <v>496</v>
      </c>
      <c r="B473" s="7" t="s">
        <v>1068</v>
      </c>
      <c r="C473" s="7" t="s">
        <v>1059</v>
      </c>
      <c r="D473" s="8">
        <v>267</v>
      </c>
      <c r="E473" s="8">
        <v>7942300</v>
      </c>
      <c r="F473" s="8">
        <v>1099</v>
      </c>
      <c r="G473" s="8">
        <v>164050000</v>
      </c>
      <c r="H473" s="8">
        <v>233</v>
      </c>
      <c r="I473" s="8">
        <v>38695800</v>
      </c>
      <c r="J473" s="8">
        <v>454</v>
      </c>
      <c r="K473" s="8">
        <v>6927200</v>
      </c>
      <c r="L473" s="8">
        <v>69</v>
      </c>
      <c r="M473" s="8">
        <v>30362100</v>
      </c>
      <c r="N473" s="8">
        <v>64</v>
      </c>
      <c r="O473" s="8">
        <v>28641500</v>
      </c>
      <c r="P473" s="8">
        <v>2</v>
      </c>
      <c r="Q473" s="8">
        <v>1343000</v>
      </c>
      <c r="R473" s="8">
        <v>3</v>
      </c>
      <c r="S473" s="8">
        <v>377600</v>
      </c>
      <c r="T473" s="13">
        <v>247977400</v>
      </c>
      <c r="U473" s="9">
        <f t="shared" si="43"/>
        <v>0.8175978940016307</v>
      </c>
      <c r="V473" s="10">
        <f t="shared" si="44"/>
        <v>1332</v>
      </c>
      <c r="W473" s="10">
        <f t="shared" si="45"/>
        <v>203123400</v>
      </c>
      <c r="X473" s="10">
        <f t="shared" si="46"/>
        <v>152211.56156156157</v>
      </c>
      <c r="Y473" s="11">
        <f t="shared" si="42"/>
        <v>0.0015227194091074429</v>
      </c>
      <c r="Z473" s="13">
        <f t="shared" si="47"/>
        <v>164427600</v>
      </c>
    </row>
    <row r="474" spans="1:26" ht="12.75">
      <c r="A474" s="7" t="s">
        <v>497</v>
      </c>
      <c r="B474" s="7" t="s">
        <v>1069</v>
      </c>
      <c r="C474" s="7" t="s">
        <v>1059</v>
      </c>
      <c r="D474" s="8">
        <v>598</v>
      </c>
      <c r="E474" s="8">
        <v>29878100</v>
      </c>
      <c r="F474" s="8">
        <v>2469</v>
      </c>
      <c r="G474" s="8">
        <v>436399400</v>
      </c>
      <c r="H474" s="8">
        <v>271</v>
      </c>
      <c r="I474" s="8">
        <v>47958400</v>
      </c>
      <c r="J474" s="8">
        <v>588</v>
      </c>
      <c r="K474" s="8">
        <v>5260200</v>
      </c>
      <c r="L474" s="8">
        <v>79</v>
      </c>
      <c r="M474" s="8">
        <v>61031200</v>
      </c>
      <c r="N474" s="8">
        <v>79</v>
      </c>
      <c r="O474" s="8">
        <v>61031200</v>
      </c>
      <c r="P474" s="8">
        <v>0</v>
      </c>
      <c r="Q474" s="8">
        <v>0</v>
      </c>
      <c r="R474" s="8">
        <v>0</v>
      </c>
      <c r="S474" s="8">
        <v>0</v>
      </c>
      <c r="T474" s="13">
        <v>580527300</v>
      </c>
      <c r="U474" s="9">
        <f t="shared" si="43"/>
        <v>0.8343411240091552</v>
      </c>
      <c r="V474" s="10">
        <f t="shared" si="44"/>
        <v>2740</v>
      </c>
      <c r="W474" s="10">
        <f t="shared" si="45"/>
        <v>484357800</v>
      </c>
      <c r="X474" s="10">
        <f t="shared" si="46"/>
        <v>176772.9197080292</v>
      </c>
      <c r="Y474" s="11">
        <f t="shared" si="42"/>
        <v>0</v>
      </c>
      <c r="Z474" s="13">
        <f t="shared" si="47"/>
        <v>436399400</v>
      </c>
    </row>
    <row r="475" spans="1:26" ht="12.75">
      <c r="A475" s="7" t="s">
        <v>498</v>
      </c>
      <c r="B475" s="7" t="s">
        <v>1070</v>
      </c>
      <c r="C475" s="7" t="s">
        <v>1059</v>
      </c>
      <c r="D475" s="8">
        <v>380</v>
      </c>
      <c r="E475" s="8">
        <v>5077400</v>
      </c>
      <c r="F475" s="8">
        <v>814</v>
      </c>
      <c r="G475" s="8">
        <v>81474100</v>
      </c>
      <c r="H475" s="8">
        <v>144</v>
      </c>
      <c r="I475" s="8">
        <v>16815700</v>
      </c>
      <c r="J475" s="8">
        <v>368</v>
      </c>
      <c r="K475" s="8">
        <v>3623400</v>
      </c>
      <c r="L475" s="8">
        <v>55</v>
      </c>
      <c r="M475" s="8">
        <v>11451900</v>
      </c>
      <c r="N475" s="8">
        <v>54</v>
      </c>
      <c r="O475" s="8">
        <v>11149300</v>
      </c>
      <c r="P475" s="8">
        <v>0</v>
      </c>
      <c r="Q475" s="8">
        <v>0</v>
      </c>
      <c r="R475" s="8">
        <v>1</v>
      </c>
      <c r="S475" s="8">
        <v>302600</v>
      </c>
      <c r="T475" s="13">
        <v>118442500</v>
      </c>
      <c r="U475" s="9">
        <f t="shared" si="43"/>
        <v>0.8298524600544568</v>
      </c>
      <c r="V475" s="10">
        <f t="shared" si="44"/>
        <v>958</v>
      </c>
      <c r="W475" s="10">
        <f t="shared" si="45"/>
        <v>98592400</v>
      </c>
      <c r="X475" s="10">
        <f t="shared" si="46"/>
        <v>102598.95615866389</v>
      </c>
      <c r="Y475" s="11">
        <f t="shared" si="42"/>
        <v>0.0025548261814804653</v>
      </c>
      <c r="Z475" s="13">
        <f t="shared" si="47"/>
        <v>81776700</v>
      </c>
    </row>
    <row r="476" spans="1:26" ht="12.75">
      <c r="A476" s="7" t="s">
        <v>499</v>
      </c>
      <c r="B476" s="7" t="s">
        <v>1071</v>
      </c>
      <c r="C476" s="7" t="s">
        <v>1059</v>
      </c>
      <c r="D476" s="8">
        <v>276</v>
      </c>
      <c r="E476" s="8">
        <v>1481425</v>
      </c>
      <c r="F476" s="8">
        <v>1566</v>
      </c>
      <c r="G476" s="8">
        <v>68268825</v>
      </c>
      <c r="H476" s="8">
        <v>3</v>
      </c>
      <c r="I476" s="8">
        <v>103200</v>
      </c>
      <c r="J476" s="8">
        <v>9</v>
      </c>
      <c r="K476" s="8">
        <v>153450</v>
      </c>
      <c r="L476" s="8">
        <v>163</v>
      </c>
      <c r="M476" s="8">
        <v>45008125</v>
      </c>
      <c r="N476" s="8">
        <v>139</v>
      </c>
      <c r="O476" s="8">
        <v>26940575</v>
      </c>
      <c r="P476" s="8">
        <v>15</v>
      </c>
      <c r="Q476" s="8">
        <v>9620800</v>
      </c>
      <c r="R476" s="8">
        <v>9</v>
      </c>
      <c r="S476" s="8">
        <v>8446750</v>
      </c>
      <c r="T476" s="13">
        <v>115015025</v>
      </c>
      <c r="U476" s="9">
        <f t="shared" si="43"/>
        <v>0.5944616801152719</v>
      </c>
      <c r="V476" s="10">
        <f t="shared" si="44"/>
        <v>1569</v>
      </c>
      <c r="W476" s="10">
        <f t="shared" si="45"/>
        <v>76818775</v>
      </c>
      <c r="X476" s="10">
        <f t="shared" si="46"/>
        <v>43576.816443594646</v>
      </c>
      <c r="Y476" s="11">
        <f t="shared" si="42"/>
        <v>0.0734404048514531</v>
      </c>
      <c r="Z476" s="13">
        <f t="shared" si="47"/>
        <v>76715575</v>
      </c>
    </row>
    <row r="477" spans="1:26" ht="12.75">
      <c r="A477" s="7" t="s">
        <v>500</v>
      </c>
      <c r="B477" s="7" t="s">
        <v>1060</v>
      </c>
      <c r="C477" s="7" t="s">
        <v>1059</v>
      </c>
      <c r="D477" s="8">
        <v>486</v>
      </c>
      <c r="E477" s="8">
        <v>12692700</v>
      </c>
      <c r="F477" s="8">
        <v>2377</v>
      </c>
      <c r="G477" s="8">
        <v>189712825</v>
      </c>
      <c r="H477" s="8">
        <v>79</v>
      </c>
      <c r="I477" s="8">
        <v>7687650</v>
      </c>
      <c r="J477" s="8">
        <v>156</v>
      </c>
      <c r="K477" s="8">
        <v>1960920</v>
      </c>
      <c r="L477" s="8">
        <v>181</v>
      </c>
      <c r="M477" s="8">
        <v>117796890</v>
      </c>
      <c r="N477" s="8">
        <v>159</v>
      </c>
      <c r="O477" s="8">
        <v>60361590</v>
      </c>
      <c r="P477" s="8">
        <v>13</v>
      </c>
      <c r="Q477" s="8">
        <v>42040300</v>
      </c>
      <c r="R477" s="8">
        <v>9</v>
      </c>
      <c r="S477" s="8">
        <v>15395000</v>
      </c>
      <c r="T477" s="13">
        <v>329850985</v>
      </c>
      <c r="U477" s="9">
        <f t="shared" si="43"/>
        <v>0.5984534955989294</v>
      </c>
      <c r="V477" s="10">
        <f t="shared" si="44"/>
        <v>2456</v>
      </c>
      <c r="W477" s="10">
        <f t="shared" si="45"/>
        <v>212795475</v>
      </c>
      <c r="X477" s="10">
        <f t="shared" si="46"/>
        <v>80374.78623778501</v>
      </c>
      <c r="Y477" s="11">
        <f t="shared" si="42"/>
        <v>0.04667259065483767</v>
      </c>
      <c r="Z477" s="13">
        <f t="shared" si="47"/>
        <v>205107825</v>
      </c>
    </row>
    <row r="478" spans="1:26" ht="12.75">
      <c r="A478" s="7" t="s">
        <v>501</v>
      </c>
      <c r="B478" s="7" t="s">
        <v>1072</v>
      </c>
      <c r="C478" s="7" t="s">
        <v>1059</v>
      </c>
      <c r="D478" s="8">
        <v>142</v>
      </c>
      <c r="E478" s="8">
        <v>3036400</v>
      </c>
      <c r="F478" s="8">
        <v>836</v>
      </c>
      <c r="G478" s="8">
        <v>83713800</v>
      </c>
      <c r="H478" s="8">
        <v>342</v>
      </c>
      <c r="I478" s="8">
        <v>41394200</v>
      </c>
      <c r="J478" s="8">
        <v>676</v>
      </c>
      <c r="K478" s="8">
        <v>6913430</v>
      </c>
      <c r="L478" s="8">
        <v>66</v>
      </c>
      <c r="M478" s="8">
        <v>12434000</v>
      </c>
      <c r="N478" s="8">
        <v>66</v>
      </c>
      <c r="O478" s="8">
        <v>12434000</v>
      </c>
      <c r="P478" s="8">
        <v>0</v>
      </c>
      <c r="Q478" s="8">
        <v>0</v>
      </c>
      <c r="R478" s="8">
        <v>0</v>
      </c>
      <c r="S478" s="8">
        <v>0</v>
      </c>
      <c r="T478" s="13">
        <v>147491830</v>
      </c>
      <c r="U478" s="9">
        <f t="shared" si="43"/>
        <v>0.8482368142018443</v>
      </c>
      <c r="V478" s="10">
        <f t="shared" si="44"/>
        <v>1178</v>
      </c>
      <c r="W478" s="10">
        <f t="shared" si="45"/>
        <v>125108000</v>
      </c>
      <c r="X478" s="10">
        <f t="shared" si="46"/>
        <v>106203.73514431239</v>
      </c>
      <c r="Y478" s="11">
        <f t="shared" si="42"/>
        <v>0</v>
      </c>
      <c r="Z478" s="13">
        <f t="shared" si="47"/>
        <v>83713800</v>
      </c>
    </row>
    <row r="479" spans="1:26" ht="12.75">
      <c r="A479" s="7" t="s">
        <v>502</v>
      </c>
      <c r="B479" s="7" t="s">
        <v>1073</v>
      </c>
      <c r="C479" s="7" t="s">
        <v>1059</v>
      </c>
      <c r="D479" s="8">
        <v>162</v>
      </c>
      <c r="E479" s="8">
        <v>2399900</v>
      </c>
      <c r="F479" s="8">
        <v>1025</v>
      </c>
      <c r="G479" s="8">
        <v>115734300</v>
      </c>
      <c r="H479" s="8">
        <v>1</v>
      </c>
      <c r="I479" s="8">
        <v>63900</v>
      </c>
      <c r="J479" s="8">
        <v>14</v>
      </c>
      <c r="K479" s="8">
        <v>318800</v>
      </c>
      <c r="L479" s="8">
        <v>85</v>
      </c>
      <c r="M479" s="8">
        <v>25483600</v>
      </c>
      <c r="N479" s="8">
        <v>74</v>
      </c>
      <c r="O479" s="8">
        <v>17185400</v>
      </c>
      <c r="P479" s="8">
        <v>0</v>
      </c>
      <c r="Q479" s="8">
        <v>0</v>
      </c>
      <c r="R479" s="8">
        <v>11</v>
      </c>
      <c r="S479" s="8">
        <v>8298200</v>
      </c>
      <c r="T479" s="13">
        <v>144000500</v>
      </c>
      <c r="U479" s="9">
        <f t="shared" si="43"/>
        <v>0.8041513744743942</v>
      </c>
      <c r="V479" s="10">
        <f t="shared" si="44"/>
        <v>1026</v>
      </c>
      <c r="W479" s="10">
        <f t="shared" si="45"/>
        <v>124096400</v>
      </c>
      <c r="X479" s="10">
        <f t="shared" si="46"/>
        <v>112863.74269005848</v>
      </c>
      <c r="Y479" s="11">
        <f t="shared" si="42"/>
        <v>0.057626188797955565</v>
      </c>
      <c r="Z479" s="13">
        <f t="shared" si="47"/>
        <v>124032500</v>
      </c>
    </row>
    <row r="480" spans="1:26" ht="12.75">
      <c r="A480" s="7" t="s">
        <v>503</v>
      </c>
      <c r="B480" s="7" t="s">
        <v>1074</v>
      </c>
      <c r="C480" s="7" t="s">
        <v>1075</v>
      </c>
      <c r="D480" s="8">
        <v>95</v>
      </c>
      <c r="E480" s="8">
        <v>16606000</v>
      </c>
      <c r="F480" s="8">
        <v>4058</v>
      </c>
      <c r="G480" s="8">
        <v>1149658380</v>
      </c>
      <c r="H480" s="8">
        <v>209</v>
      </c>
      <c r="I480" s="8">
        <v>335259490</v>
      </c>
      <c r="J480" s="8">
        <v>310</v>
      </c>
      <c r="K480" s="8">
        <v>3610845</v>
      </c>
      <c r="L480" s="8">
        <v>110</v>
      </c>
      <c r="M480" s="8">
        <v>528061924</v>
      </c>
      <c r="N480" s="8">
        <v>110</v>
      </c>
      <c r="O480" s="8">
        <v>528061924</v>
      </c>
      <c r="P480" s="8">
        <v>0</v>
      </c>
      <c r="Q480" s="8">
        <v>0</v>
      </c>
      <c r="R480" s="8">
        <v>0</v>
      </c>
      <c r="S480" s="8">
        <v>0</v>
      </c>
      <c r="T480" s="13">
        <v>2033196639</v>
      </c>
      <c r="U480" s="9">
        <f t="shared" si="43"/>
        <v>0.7303365751825837</v>
      </c>
      <c r="V480" s="10">
        <f t="shared" si="44"/>
        <v>4267</v>
      </c>
      <c r="W480" s="10">
        <f t="shared" si="45"/>
        <v>1484917870</v>
      </c>
      <c r="X480" s="10">
        <f t="shared" si="46"/>
        <v>348000.438247012</v>
      </c>
      <c r="Y480" s="11">
        <f t="shared" si="42"/>
        <v>0</v>
      </c>
      <c r="Z480" s="13">
        <f t="shared" si="47"/>
        <v>1149658380</v>
      </c>
    </row>
    <row r="481" spans="1:26" ht="12.75">
      <c r="A481" s="7" t="s">
        <v>504</v>
      </c>
      <c r="B481" s="7" t="s">
        <v>1076</v>
      </c>
      <c r="C481" s="7" t="s">
        <v>1075</v>
      </c>
      <c r="D481" s="8">
        <v>315</v>
      </c>
      <c r="E481" s="8">
        <v>24071700</v>
      </c>
      <c r="F481" s="8">
        <v>9456</v>
      </c>
      <c r="G481" s="8">
        <v>4484126800</v>
      </c>
      <c r="H481" s="8">
        <v>30</v>
      </c>
      <c r="I481" s="8">
        <v>15606600</v>
      </c>
      <c r="J481" s="8">
        <v>61</v>
      </c>
      <c r="K481" s="8">
        <v>486040</v>
      </c>
      <c r="L481" s="8">
        <v>169</v>
      </c>
      <c r="M481" s="8">
        <v>777949795</v>
      </c>
      <c r="N481" s="8">
        <v>160</v>
      </c>
      <c r="O481" s="8">
        <v>763549195</v>
      </c>
      <c r="P481" s="8">
        <v>7</v>
      </c>
      <c r="Q481" s="8">
        <v>7020500</v>
      </c>
      <c r="R481" s="8">
        <v>2</v>
      </c>
      <c r="S481" s="8">
        <v>7380100</v>
      </c>
      <c r="T481" s="13">
        <v>5302240935</v>
      </c>
      <c r="U481" s="9">
        <f t="shared" si="43"/>
        <v>0.8486474785212679</v>
      </c>
      <c r="V481" s="10">
        <f t="shared" si="44"/>
        <v>9486</v>
      </c>
      <c r="W481" s="10">
        <f t="shared" si="45"/>
        <v>4507113500</v>
      </c>
      <c r="X481" s="10">
        <f t="shared" si="46"/>
        <v>474355.1971326165</v>
      </c>
      <c r="Y481" s="11">
        <f t="shared" si="42"/>
        <v>0.0013918831849537596</v>
      </c>
      <c r="Z481" s="13">
        <f t="shared" si="47"/>
        <v>4491506900</v>
      </c>
    </row>
    <row r="482" spans="1:26" ht="12.75">
      <c r="A482" s="7" t="s">
        <v>505</v>
      </c>
      <c r="B482" s="7" t="s">
        <v>1077</v>
      </c>
      <c r="C482" s="7" t="s">
        <v>1075</v>
      </c>
      <c r="D482" s="8">
        <v>147</v>
      </c>
      <c r="E482" s="8">
        <v>25756500</v>
      </c>
      <c r="F482" s="8">
        <v>2489</v>
      </c>
      <c r="G482" s="8">
        <v>1656792700</v>
      </c>
      <c r="H482" s="8">
        <v>60</v>
      </c>
      <c r="I482" s="8">
        <v>94819900</v>
      </c>
      <c r="J482" s="8">
        <v>103</v>
      </c>
      <c r="K482" s="8">
        <v>488900</v>
      </c>
      <c r="L482" s="8">
        <v>200</v>
      </c>
      <c r="M482" s="8">
        <v>148092900</v>
      </c>
      <c r="N482" s="8">
        <v>161</v>
      </c>
      <c r="O482" s="8">
        <v>129102600</v>
      </c>
      <c r="P482" s="8">
        <v>26</v>
      </c>
      <c r="Q482" s="8">
        <v>12426500</v>
      </c>
      <c r="R482" s="8">
        <v>13</v>
      </c>
      <c r="S482" s="8">
        <v>6563800</v>
      </c>
      <c r="T482" s="13">
        <v>1925950900</v>
      </c>
      <c r="U482" s="9">
        <f t="shared" si="43"/>
        <v>0.9094793641935524</v>
      </c>
      <c r="V482" s="10">
        <f t="shared" si="44"/>
        <v>2549</v>
      </c>
      <c r="W482" s="10">
        <f t="shared" si="45"/>
        <v>1758176400</v>
      </c>
      <c r="X482" s="10">
        <f t="shared" si="46"/>
        <v>687176.382895253</v>
      </c>
      <c r="Y482" s="11">
        <f t="shared" si="42"/>
        <v>0.0034080827294195298</v>
      </c>
      <c r="Z482" s="13">
        <f t="shared" si="47"/>
        <v>1663356500</v>
      </c>
    </row>
    <row r="483" spans="1:26" ht="12.75">
      <c r="A483" s="7" t="s">
        <v>506</v>
      </c>
      <c r="B483" s="7" t="s">
        <v>1078</v>
      </c>
      <c r="C483" s="7" t="s">
        <v>1075</v>
      </c>
      <c r="D483" s="8">
        <v>43</v>
      </c>
      <c r="E483" s="8">
        <v>2226300</v>
      </c>
      <c r="F483" s="8">
        <v>2306</v>
      </c>
      <c r="G483" s="8">
        <v>336626800</v>
      </c>
      <c r="H483" s="8">
        <v>0</v>
      </c>
      <c r="I483" s="8">
        <v>0</v>
      </c>
      <c r="J483" s="8">
        <v>0</v>
      </c>
      <c r="K483" s="8">
        <v>0</v>
      </c>
      <c r="L483" s="8">
        <v>257</v>
      </c>
      <c r="M483" s="8">
        <v>80736200</v>
      </c>
      <c r="N483" s="8">
        <v>226</v>
      </c>
      <c r="O483" s="8">
        <v>59003000</v>
      </c>
      <c r="P483" s="8">
        <v>1</v>
      </c>
      <c r="Q483" s="8">
        <v>763300</v>
      </c>
      <c r="R483" s="8">
        <v>30</v>
      </c>
      <c r="S483" s="8">
        <v>20969900</v>
      </c>
      <c r="T483" s="13">
        <v>419589300</v>
      </c>
      <c r="U483" s="9">
        <f t="shared" si="43"/>
        <v>0.80227689314289</v>
      </c>
      <c r="V483" s="10">
        <f t="shared" si="44"/>
        <v>2306</v>
      </c>
      <c r="W483" s="10">
        <f t="shared" si="45"/>
        <v>357596700</v>
      </c>
      <c r="X483" s="10">
        <f t="shared" si="46"/>
        <v>145978.6643538595</v>
      </c>
      <c r="Y483" s="11">
        <f t="shared" si="42"/>
        <v>0.049977203899146144</v>
      </c>
      <c r="Z483" s="13">
        <f t="shared" si="47"/>
        <v>357596700</v>
      </c>
    </row>
    <row r="484" spans="1:26" ht="12.75">
      <c r="A484" s="7" t="s">
        <v>507</v>
      </c>
      <c r="B484" s="7" t="s">
        <v>1079</v>
      </c>
      <c r="C484" s="7" t="s">
        <v>1075</v>
      </c>
      <c r="D484" s="8">
        <v>161</v>
      </c>
      <c r="E484" s="8">
        <v>19369300</v>
      </c>
      <c r="F484" s="8">
        <v>4766</v>
      </c>
      <c r="G484" s="8">
        <v>1570128400</v>
      </c>
      <c r="H484" s="8">
        <v>64</v>
      </c>
      <c r="I484" s="8">
        <v>25341500</v>
      </c>
      <c r="J484" s="8">
        <v>117</v>
      </c>
      <c r="K484" s="8">
        <v>1458143</v>
      </c>
      <c r="L484" s="8">
        <v>277</v>
      </c>
      <c r="M484" s="8">
        <v>449102300</v>
      </c>
      <c r="N484" s="8">
        <v>125</v>
      </c>
      <c r="O484" s="8">
        <v>128975800</v>
      </c>
      <c r="P484" s="8">
        <v>151</v>
      </c>
      <c r="Q484" s="8">
        <v>301626500</v>
      </c>
      <c r="R484" s="8">
        <v>1</v>
      </c>
      <c r="S484" s="8">
        <v>18500000</v>
      </c>
      <c r="T484" s="13">
        <v>2065399643</v>
      </c>
      <c r="U484" s="9">
        <f t="shared" si="43"/>
        <v>0.7724751504665579</v>
      </c>
      <c r="V484" s="10">
        <f t="shared" si="44"/>
        <v>4830</v>
      </c>
      <c r="W484" s="10">
        <f t="shared" si="45"/>
        <v>1613969900</v>
      </c>
      <c r="X484" s="10">
        <f t="shared" si="46"/>
        <v>330325.0310559006</v>
      </c>
      <c r="Y484" s="11">
        <f t="shared" si="42"/>
        <v>0.00895710428860571</v>
      </c>
      <c r="Z484" s="13">
        <f t="shared" si="47"/>
        <v>1588628400</v>
      </c>
    </row>
    <row r="485" spans="1:26" ht="12.75">
      <c r="A485" s="7" t="s">
        <v>508</v>
      </c>
      <c r="B485" s="7" t="s">
        <v>1080</v>
      </c>
      <c r="C485" s="7" t="s">
        <v>1075</v>
      </c>
      <c r="D485" s="8">
        <v>629</v>
      </c>
      <c r="E485" s="8">
        <v>77925200</v>
      </c>
      <c r="F485" s="8">
        <v>14621</v>
      </c>
      <c r="G485" s="8">
        <v>4364632120</v>
      </c>
      <c r="H485" s="8">
        <v>14</v>
      </c>
      <c r="I485" s="8">
        <v>5547900</v>
      </c>
      <c r="J485" s="8">
        <v>41</v>
      </c>
      <c r="K485" s="8">
        <v>140363</v>
      </c>
      <c r="L485" s="8">
        <v>435</v>
      </c>
      <c r="M485" s="8">
        <v>1874989300</v>
      </c>
      <c r="N485" s="8">
        <v>374</v>
      </c>
      <c r="O485" s="8">
        <v>1514664000</v>
      </c>
      <c r="P485" s="8">
        <v>48</v>
      </c>
      <c r="Q485" s="8">
        <v>317668500</v>
      </c>
      <c r="R485" s="8">
        <v>13</v>
      </c>
      <c r="S485" s="8">
        <v>42656800</v>
      </c>
      <c r="T485" s="13">
        <v>6323234883</v>
      </c>
      <c r="U485" s="9">
        <f t="shared" si="43"/>
        <v>0.6911304262552728</v>
      </c>
      <c r="V485" s="10">
        <f t="shared" si="44"/>
        <v>14635</v>
      </c>
      <c r="W485" s="10">
        <f t="shared" si="45"/>
        <v>4412836820</v>
      </c>
      <c r="X485" s="10">
        <f t="shared" si="46"/>
        <v>298611.5490263068</v>
      </c>
      <c r="Y485" s="11">
        <f t="shared" si="42"/>
        <v>0.006746040719550477</v>
      </c>
      <c r="Z485" s="13">
        <f t="shared" si="47"/>
        <v>4407288920</v>
      </c>
    </row>
    <row r="486" spans="1:26" ht="12.75">
      <c r="A486" s="7" t="s">
        <v>509</v>
      </c>
      <c r="B486" s="7" t="s">
        <v>1081</v>
      </c>
      <c r="C486" s="7" t="s">
        <v>1075</v>
      </c>
      <c r="D486" s="8">
        <v>25</v>
      </c>
      <c r="E486" s="8">
        <v>12354900</v>
      </c>
      <c r="F486" s="8">
        <v>315</v>
      </c>
      <c r="G486" s="8">
        <v>253050000</v>
      </c>
      <c r="H486" s="8">
        <v>36</v>
      </c>
      <c r="I486" s="8">
        <v>67660400</v>
      </c>
      <c r="J486" s="8">
        <v>46</v>
      </c>
      <c r="K486" s="8">
        <v>379546</v>
      </c>
      <c r="L486" s="8">
        <v>25</v>
      </c>
      <c r="M486" s="8">
        <v>23188300</v>
      </c>
      <c r="N486" s="8">
        <v>24</v>
      </c>
      <c r="O486" s="8">
        <v>22864300</v>
      </c>
      <c r="P486" s="8">
        <v>0</v>
      </c>
      <c r="Q486" s="8">
        <v>0</v>
      </c>
      <c r="R486" s="8">
        <v>1</v>
      </c>
      <c r="S486" s="8">
        <v>324000</v>
      </c>
      <c r="T486" s="13">
        <v>356633146</v>
      </c>
      <c r="U486" s="9">
        <f t="shared" si="43"/>
        <v>0.8992725538752924</v>
      </c>
      <c r="V486" s="10">
        <f t="shared" si="44"/>
        <v>351</v>
      </c>
      <c r="W486" s="10">
        <f t="shared" si="45"/>
        <v>321034400</v>
      </c>
      <c r="X486" s="10">
        <f t="shared" si="46"/>
        <v>913704.8433048433</v>
      </c>
      <c r="Y486" s="11">
        <f t="shared" si="42"/>
        <v>0.0009084965983503957</v>
      </c>
      <c r="Z486" s="13">
        <f t="shared" si="47"/>
        <v>253374000</v>
      </c>
    </row>
    <row r="487" spans="1:26" ht="12.75">
      <c r="A487" s="7" t="s">
        <v>510</v>
      </c>
      <c r="B487" s="7" t="s">
        <v>823</v>
      </c>
      <c r="C487" s="7" t="s">
        <v>1075</v>
      </c>
      <c r="D487" s="8">
        <v>1893</v>
      </c>
      <c r="E487" s="8">
        <v>179095950</v>
      </c>
      <c r="F487" s="8">
        <v>17001</v>
      </c>
      <c r="G487" s="8">
        <v>4497593350</v>
      </c>
      <c r="H487" s="8">
        <v>132</v>
      </c>
      <c r="I487" s="8">
        <v>52339000</v>
      </c>
      <c r="J487" s="8">
        <v>332</v>
      </c>
      <c r="K487" s="8">
        <v>3042300</v>
      </c>
      <c r="L487" s="8">
        <v>656</v>
      </c>
      <c r="M487" s="8">
        <v>1581688360</v>
      </c>
      <c r="N487" s="8">
        <v>468</v>
      </c>
      <c r="O487" s="8">
        <v>832728000</v>
      </c>
      <c r="P487" s="8">
        <v>162</v>
      </c>
      <c r="Q487" s="8">
        <v>554604600</v>
      </c>
      <c r="R487" s="8">
        <v>26</v>
      </c>
      <c r="S487" s="8">
        <v>194355760</v>
      </c>
      <c r="T487" s="13">
        <v>6313758960</v>
      </c>
      <c r="U487" s="9">
        <f t="shared" si="43"/>
        <v>0.7206376389763223</v>
      </c>
      <c r="V487" s="10">
        <f t="shared" si="44"/>
        <v>17133</v>
      </c>
      <c r="W487" s="10">
        <f t="shared" si="45"/>
        <v>4744288110</v>
      </c>
      <c r="X487" s="10">
        <f t="shared" si="46"/>
        <v>265565.4205334734</v>
      </c>
      <c r="Y487" s="11">
        <f t="shared" si="42"/>
        <v>0.0307828919715364</v>
      </c>
      <c r="Z487" s="13">
        <f t="shared" si="47"/>
        <v>4691949110</v>
      </c>
    </row>
    <row r="488" spans="1:26" ht="12.75">
      <c r="A488" s="7" t="s">
        <v>511</v>
      </c>
      <c r="B488" s="7" t="s">
        <v>1082</v>
      </c>
      <c r="C488" s="7" t="s">
        <v>1075</v>
      </c>
      <c r="D488" s="8">
        <v>204</v>
      </c>
      <c r="E488" s="8">
        <v>14177000</v>
      </c>
      <c r="F488" s="8">
        <v>2279</v>
      </c>
      <c r="G488" s="8">
        <v>548344600</v>
      </c>
      <c r="H488" s="8">
        <v>0</v>
      </c>
      <c r="I488" s="8">
        <v>0</v>
      </c>
      <c r="J488" s="8">
        <v>1</v>
      </c>
      <c r="K488" s="8">
        <v>1100</v>
      </c>
      <c r="L488" s="8">
        <v>187</v>
      </c>
      <c r="M488" s="8">
        <v>124892975</v>
      </c>
      <c r="N488" s="8">
        <v>170</v>
      </c>
      <c r="O488" s="8">
        <v>114581200</v>
      </c>
      <c r="P488" s="8">
        <v>9</v>
      </c>
      <c r="Q488" s="8">
        <v>7256775</v>
      </c>
      <c r="R488" s="8">
        <v>8</v>
      </c>
      <c r="S488" s="8">
        <v>3055000</v>
      </c>
      <c r="T488" s="13">
        <v>687415675</v>
      </c>
      <c r="U488" s="9">
        <f t="shared" si="43"/>
        <v>0.7976899857571621</v>
      </c>
      <c r="V488" s="10">
        <f t="shared" si="44"/>
        <v>2279</v>
      </c>
      <c r="W488" s="10">
        <f t="shared" si="45"/>
        <v>551399600</v>
      </c>
      <c r="X488" s="10">
        <f t="shared" si="46"/>
        <v>240607.54716981133</v>
      </c>
      <c r="Y488" s="11">
        <f t="shared" si="42"/>
        <v>0.004444181462693588</v>
      </c>
      <c r="Z488" s="13">
        <f t="shared" si="47"/>
        <v>551399600</v>
      </c>
    </row>
    <row r="489" spans="1:26" ht="12.75">
      <c r="A489" s="7" t="s">
        <v>512</v>
      </c>
      <c r="B489" s="7" t="s">
        <v>1083</v>
      </c>
      <c r="C489" s="7" t="s">
        <v>1075</v>
      </c>
      <c r="D489" s="8">
        <v>648</v>
      </c>
      <c r="E489" s="8">
        <v>35150900</v>
      </c>
      <c r="F489" s="8">
        <v>12004</v>
      </c>
      <c r="G489" s="8">
        <v>3026281900</v>
      </c>
      <c r="H489" s="8">
        <v>183</v>
      </c>
      <c r="I489" s="8">
        <v>59487000</v>
      </c>
      <c r="J489" s="8">
        <v>357</v>
      </c>
      <c r="K489" s="8">
        <v>4687100</v>
      </c>
      <c r="L489" s="8">
        <v>455</v>
      </c>
      <c r="M489" s="8">
        <v>444629500</v>
      </c>
      <c r="N489" s="8">
        <v>329</v>
      </c>
      <c r="O489" s="8">
        <v>270905200</v>
      </c>
      <c r="P489" s="8">
        <v>118</v>
      </c>
      <c r="Q489" s="8">
        <v>131729300</v>
      </c>
      <c r="R489" s="8">
        <v>8</v>
      </c>
      <c r="S489" s="8">
        <v>41995000</v>
      </c>
      <c r="T489" s="13">
        <v>3570236400</v>
      </c>
      <c r="U489" s="9">
        <f t="shared" si="43"/>
        <v>0.8643038035240468</v>
      </c>
      <c r="V489" s="10">
        <f t="shared" si="44"/>
        <v>12187</v>
      </c>
      <c r="W489" s="10">
        <f t="shared" si="45"/>
        <v>3127763900</v>
      </c>
      <c r="X489" s="10">
        <f t="shared" si="46"/>
        <v>253201.68212029213</v>
      </c>
      <c r="Y489" s="11">
        <f t="shared" si="42"/>
        <v>0.011762526425421017</v>
      </c>
      <c r="Z489" s="13">
        <f t="shared" si="47"/>
        <v>3068276900</v>
      </c>
    </row>
    <row r="490" spans="1:26" ht="12.75">
      <c r="A490" s="7" t="s">
        <v>513</v>
      </c>
      <c r="B490" s="7" t="s">
        <v>1084</v>
      </c>
      <c r="C490" s="7" t="s">
        <v>1075</v>
      </c>
      <c r="D490" s="8">
        <v>131</v>
      </c>
      <c r="E490" s="8">
        <v>3694800</v>
      </c>
      <c r="F490" s="8">
        <v>3239</v>
      </c>
      <c r="G490" s="8">
        <v>428231218</v>
      </c>
      <c r="H490" s="8">
        <v>0</v>
      </c>
      <c r="I490" s="8">
        <v>0</v>
      </c>
      <c r="J490" s="8">
        <v>0</v>
      </c>
      <c r="K490" s="8">
        <v>0</v>
      </c>
      <c r="L490" s="8">
        <v>198</v>
      </c>
      <c r="M490" s="8">
        <v>86833020</v>
      </c>
      <c r="N490" s="8">
        <v>148</v>
      </c>
      <c r="O490" s="8">
        <v>61236810</v>
      </c>
      <c r="P490" s="8">
        <v>31</v>
      </c>
      <c r="Q490" s="8">
        <v>19165490</v>
      </c>
      <c r="R490" s="8">
        <v>19</v>
      </c>
      <c r="S490" s="8">
        <v>6430720</v>
      </c>
      <c r="T490" s="13">
        <v>518759038</v>
      </c>
      <c r="U490" s="9">
        <f t="shared" si="43"/>
        <v>0.8254915801582622</v>
      </c>
      <c r="V490" s="10">
        <f t="shared" si="44"/>
        <v>3239</v>
      </c>
      <c r="W490" s="10">
        <f t="shared" si="45"/>
        <v>434661938</v>
      </c>
      <c r="X490" s="10">
        <f t="shared" si="46"/>
        <v>132210.93485643718</v>
      </c>
      <c r="Y490" s="11">
        <f t="shared" si="42"/>
        <v>0.012396352697377004</v>
      </c>
      <c r="Z490" s="13">
        <f t="shared" si="47"/>
        <v>434661938</v>
      </c>
    </row>
    <row r="491" spans="1:26" ht="12.75">
      <c r="A491" s="7" t="s">
        <v>514</v>
      </c>
      <c r="B491" s="7" t="s">
        <v>1085</v>
      </c>
      <c r="C491" s="7" t="s">
        <v>1075</v>
      </c>
      <c r="D491" s="8">
        <v>11</v>
      </c>
      <c r="E491" s="8">
        <v>390400</v>
      </c>
      <c r="F491" s="8">
        <v>155</v>
      </c>
      <c r="G491" s="8">
        <v>36491400</v>
      </c>
      <c r="H491" s="8">
        <v>0</v>
      </c>
      <c r="I491" s="8">
        <v>0</v>
      </c>
      <c r="J491" s="8">
        <v>9</v>
      </c>
      <c r="K491" s="8">
        <v>119800</v>
      </c>
      <c r="L491" s="8">
        <v>10</v>
      </c>
      <c r="M491" s="8">
        <v>3300400</v>
      </c>
      <c r="N491" s="8">
        <v>10</v>
      </c>
      <c r="O491" s="8">
        <v>3300400</v>
      </c>
      <c r="P491" s="8">
        <v>0</v>
      </c>
      <c r="Q491" s="8">
        <v>0</v>
      </c>
      <c r="R491" s="8">
        <v>0</v>
      </c>
      <c r="S491" s="8">
        <v>0</v>
      </c>
      <c r="T491" s="13">
        <v>40302000</v>
      </c>
      <c r="U491" s="9">
        <f t="shared" si="43"/>
        <v>0.9054488610987048</v>
      </c>
      <c r="V491" s="10">
        <f t="shared" si="44"/>
        <v>155</v>
      </c>
      <c r="W491" s="10">
        <f t="shared" si="45"/>
        <v>36491400</v>
      </c>
      <c r="X491" s="10">
        <f t="shared" si="46"/>
        <v>235428.38709677418</v>
      </c>
      <c r="Y491" s="11">
        <f t="shared" si="42"/>
        <v>0</v>
      </c>
      <c r="Z491" s="13">
        <f t="shared" si="47"/>
        <v>36491400</v>
      </c>
    </row>
    <row r="492" spans="1:26" ht="12.75">
      <c r="A492" s="7" t="s">
        <v>515</v>
      </c>
      <c r="B492" s="7" t="s">
        <v>1086</v>
      </c>
      <c r="C492" s="7" t="s">
        <v>1075</v>
      </c>
      <c r="D492" s="8">
        <v>699</v>
      </c>
      <c r="E492" s="8">
        <v>69048900</v>
      </c>
      <c r="F492" s="8">
        <v>6065</v>
      </c>
      <c r="G492" s="8">
        <v>2606114600</v>
      </c>
      <c r="H492" s="8">
        <v>97</v>
      </c>
      <c r="I492" s="8">
        <v>42692100</v>
      </c>
      <c r="J492" s="8">
        <v>216</v>
      </c>
      <c r="K492" s="8">
        <v>2861247</v>
      </c>
      <c r="L492" s="8">
        <v>170</v>
      </c>
      <c r="M492" s="8">
        <v>322091264</v>
      </c>
      <c r="N492" s="8">
        <v>160</v>
      </c>
      <c r="O492" s="8">
        <v>263911364</v>
      </c>
      <c r="P492" s="8">
        <v>1</v>
      </c>
      <c r="Q492" s="8">
        <v>4885300</v>
      </c>
      <c r="R492" s="8">
        <v>9</v>
      </c>
      <c r="S492" s="8">
        <v>53294600</v>
      </c>
      <c r="T492" s="13">
        <v>3042808111</v>
      </c>
      <c r="U492" s="9">
        <f t="shared" si="43"/>
        <v>0.8705138817082639</v>
      </c>
      <c r="V492" s="10">
        <f t="shared" si="44"/>
        <v>6162</v>
      </c>
      <c r="W492" s="10">
        <f t="shared" si="45"/>
        <v>2702101300</v>
      </c>
      <c r="X492" s="10">
        <f t="shared" si="46"/>
        <v>429861.52223304124</v>
      </c>
      <c r="Y492" s="11">
        <f t="shared" si="42"/>
        <v>0.017514939508454598</v>
      </c>
      <c r="Z492" s="13">
        <f t="shared" si="47"/>
        <v>2659409200</v>
      </c>
    </row>
    <row r="493" spans="1:26" ht="12.75">
      <c r="A493" s="7" t="s">
        <v>516</v>
      </c>
      <c r="B493" s="7" t="s">
        <v>1087</v>
      </c>
      <c r="C493" s="7" t="s">
        <v>1075</v>
      </c>
      <c r="D493" s="8">
        <v>92</v>
      </c>
      <c r="E493" s="8">
        <v>3076600</v>
      </c>
      <c r="F493" s="8">
        <v>4967</v>
      </c>
      <c r="G493" s="8">
        <v>652293100</v>
      </c>
      <c r="H493" s="8">
        <v>0</v>
      </c>
      <c r="I493" s="8">
        <v>0</v>
      </c>
      <c r="J493" s="8">
        <v>0</v>
      </c>
      <c r="K493" s="8">
        <v>0</v>
      </c>
      <c r="L493" s="8">
        <v>275</v>
      </c>
      <c r="M493" s="8">
        <v>178594675</v>
      </c>
      <c r="N493" s="8">
        <v>237</v>
      </c>
      <c r="O493" s="8">
        <v>116227775</v>
      </c>
      <c r="P493" s="8">
        <v>3</v>
      </c>
      <c r="Q493" s="8">
        <v>1505800</v>
      </c>
      <c r="R493" s="8">
        <v>35</v>
      </c>
      <c r="S493" s="8">
        <v>60861100</v>
      </c>
      <c r="T493" s="13">
        <v>833964375</v>
      </c>
      <c r="U493" s="9">
        <f t="shared" si="43"/>
        <v>0.7821594297718053</v>
      </c>
      <c r="V493" s="10">
        <f t="shared" si="44"/>
        <v>4967</v>
      </c>
      <c r="W493" s="10">
        <f t="shared" si="45"/>
        <v>713154200</v>
      </c>
      <c r="X493" s="10">
        <f t="shared" si="46"/>
        <v>131325.36742500504</v>
      </c>
      <c r="Y493" s="11">
        <f t="shared" si="42"/>
        <v>0.07297805736605956</v>
      </c>
      <c r="Z493" s="13">
        <f t="shared" si="47"/>
        <v>713154200</v>
      </c>
    </row>
    <row r="494" spans="1:26" ht="12.75">
      <c r="A494" s="7" t="s">
        <v>517</v>
      </c>
      <c r="B494" s="7" t="s">
        <v>1088</v>
      </c>
      <c r="C494" s="7" t="s">
        <v>1075</v>
      </c>
      <c r="D494" s="8">
        <v>43</v>
      </c>
      <c r="E494" s="8">
        <v>14370900</v>
      </c>
      <c r="F494" s="8">
        <v>728</v>
      </c>
      <c r="G494" s="8">
        <v>423523100</v>
      </c>
      <c r="H494" s="8">
        <v>31</v>
      </c>
      <c r="I494" s="8">
        <v>48594800</v>
      </c>
      <c r="J494" s="8">
        <v>97</v>
      </c>
      <c r="K494" s="8">
        <v>516989</v>
      </c>
      <c r="L494" s="8">
        <v>50</v>
      </c>
      <c r="M494" s="8">
        <v>186033300</v>
      </c>
      <c r="N494" s="8">
        <v>41</v>
      </c>
      <c r="O494" s="8">
        <v>175634400</v>
      </c>
      <c r="P494" s="8">
        <v>1</v>
      </c>
      <c r="Q494" s="8">
        <v>6380000</v>
      </c>
      <c r="R494" s="8">
        <v>8</v>
      </c>
      <c r="S494" s="8">
        <v>4018900</v>
      </c>
      <c r="T494" s="13">
        <v>673039089</v>
      </c>
      <c r="U494" s="9">
        <f t="shared" si="43"/>
        <v>0.7014717387387882</v>
      </c>
      <c r="V494" s="10">
        <f t="shared" si="44"/>
        <v>759</v>
      </c>
      <c r="W494" s="10">
        <f t="shared" si="45"/>
        <v>476136800</v>
      </c>
      <c r="X494" s="10">
        <f t="shared" si="46"/>
        <v>622026.2187088274</v>
      </c>
      <c r="Y494" s="11">
        <f t="shared" si="42"/>
        <v>0.0059712727918541444</v>
      </c>
      <c r="Z494" s="13">
        <f t="shared" si="47"/>
        <v>427542000</v>
      </c>
    </row>
    <row r="495" spans="1:26" ht="12.75">
      <c r="A495" s="7" t="s">
        <v>518</v>
      </c>
      <c r="B495" s="7" t="s">
        <v>1089</v>
      </c>
      <c r="C495" s="7" t="s">
        <v>1075</v>
      </c>
      <c r="D495" s="8">
        <v>55</v>
      </c>
      <c r="E495" s="8">
        <v>3563675</v>
      </c>
      <c r="F495" s="8">
        <v>1907</v>
      </c>
      <c r="G495" s="8">
        <v>326126378</v>
      </c>
      <c r="H495" s="8">
        <v>0</v>
      </c>
      <c r="I495" s="8">
        <v>0</v>
      </c>
      <c r="J495" s="8">
        <v>0</v>
      </c>
      <c r="K495" s="8">
        <v>0</v>
      </c>
      <c r="L495" s="8">
        <v>182</v>
      </c>
      <c r="M495" s="8">
        <v>241073137</v>
      </c>
      <c r="N495" s="8">
        <v>166</v>
      </c>
      <c r="O495" s="8">
        <v>89034637</v>
      </c>
      <c r="P495" s="8">
        <v>15</v>
      </c>
      <c r="Q495" s="8">
        <v>151673800</v>
      </c>
      <c r="R495" s="8">
        <v>1</v>
      </c>
      <c r="S495" s="8">
        <v>364700</v>
      </c>
      <c r="T495" s="13">
        <v>570763190</v>
      </c>
      <c r="U495" s="9">
        <f t="shared" si="43"/>
        <v>0.571386493932799</v>
      </c>
      <c r="V495" s="10">
        <f t="shared" si="44"/>
        <v>1907</v>
      </c>
      <c r="W495" s="10">
        <f t="shared" si="45"/>
        <v>326491078</v>
      </c>
      <c r="X495" s="10">
        <f t="shared" si="46"/>
        <v>171015.40534871526</v>
      </c>
      <c r="Y495" s="11">
        <f t="shared" si="42"/>
        <v>0.0006389690267166668</v>
      </c>
      <c r="Z495" s="13">
        <f t="shared" si="47"/>
        <v>326491078</v>
      </c>
    </row>
    <row r="496" spans="1:26" ht="12.75">
      <c r="A496" s="7" t="s">
        <v>519</v>
      </c>
      <c r="B496" s="7" t="s">
        <v>1090</v>
      </c>
      <c r="C496" s="7" t="s">
        <v>1075</v>
      </c>
      <c r="D496" s="8">
        <v>9</v>
      </c>
      <c r="E496" s="8">
        <v>275600</v>
      </c>
      <c r="F496" s="8">
        <v>256</v>
      </c>
      <c r="G496" s="8">
        <v>54155800</v>
      </c>
      <c r="H496" s="8">
        <v>0</v>
      </c>
      <c r="I496" s="8">
        <v>0</v>
      </c>
      <c r="J496" s="8">
        <v>3</v>
      </c>
      <c r="K496" s="8">
        <v>20900</v>
      </c>
      <c r="L496" s="8">
        <v>16</v>
      </c>
      <c r="M496" s="8">
        <v>7205400</v>
      </c>
      <c r="N496" s="8">
        <v>13</v>
      </c>
      <c r="O496" s="8">
        <v>3451000</v>
      </c>
      <c r="P496" s="8">
        <v>1</v>
      </c>
      <c r="Q496" s="8">
        <v>3185000</v>
      </c>
      <c r="R496" s="8">
        <v>2</v>
      </c>
      <c r="S496" s="8">
        <v>569400</v>
      </c>
      <c r="T496" s="13">
        <v>61657700</v>
      </c>
      <c r="U496" s="9">
        <f t="shared" si="43"/>
        <v>0.8783298760738724</v>
      </c>
      <c r="V496" s="10">
        <f t="shared" si="44"/>
        <v>256</v>
      </c>
      <c r="W496" s="10">
        <f t="shared" si="45"/>
        <v>54725200</v>
      </c>
      <c r="X496" s="10">
        <f t="shared" si="46"/>
        <v>211546.09375</v>
      </c>
      <c r="Y496" s="11">
        <f t="shared" si="42"/>
        <v>0.009234856311539353</v>
      </c>
      <c r="Z496" s="13">
        <f t="shared" si="47"/>
        <v>54725200</v>
      </c>
    </row>
    <row r="497" spans="1:26" ht="12.75">
      <c r="A497" s="7" t="s">
        <v>520</v>
      </c>
      <c r="B497" s="7" t="s">
        <v>1091</v>
      </c>
      <c r="C497" s="7" t="s">
        <v>1075</v>
      </c>
      <c r="D497" s="8">
        <v>77</v>
      </c>
      <c r="E497" s="8">
        <v>5128500</v>
      </c>
      <c r="F497" s="8">
        <v>2650</v>
      </c>
      <c r="G497" s="8">
        <v>390890100</v>
      </c>
      <c r="H497" s="8">
        <v>0</v>
      </c>
      <c r="I497" s="8">
        <v>0</v>
      </c>
      <c r="J497" s="8">
        <v>0</v>
      </c>
      <c r="K497" s="8">
        <v>0</v>
      </c>
      <c r="L497" s="8">
        <v>457</v>
      </c>
      <c r="M497" s="8">
        <v>247660800</v>
      </c>
      <c r="N497" s="8">
        <v>412</v>
      </c>
      <c r="O497" s="8">
        <v>194404300</v>
      </c>
      <c r="P497" s="8">
        <v>14</v>
      </c>
      <c r="Q497" s="8">
        <v>11356200</v>
      </c>
      <c r="R497" s="8">
        <v>31</v>
      </c>
      <c r="S497" s="8">
        <v>41900300</v>
      </c>
      <c r="T497" s="13">
        <v>643679400</v>
      </c>
      <c r="U497" s="9">
        <f t="shared" si="43"/>
        <v>0.6072745220679736</v>
      </c>
      <c r="V497" s="10">
        <f t="shared" si="44"/>
        <v>2650</v>
      </c>
      <c r="W497" s="10">
        <f t="shared" si="45"/>
        <v>432790400</v>
      </c>
      <c r="X497" s="10">
        <f t="shared" si="46"/>
        <v>147505.69811320756</v>
      </c>
      <c r="Y497" s="11">
        <f t="shared" si="42"/>
        <v>0.06509498362072796</v>
      </c>
      <c r="Z497" s="13">
        <f t="shared" si="47"/>
        <v>432790400</v>
      </c>
    </row>
    <row r="498" spans="1:26" ht="12.75">
      <c r="A498" s="7" t="s">
        <v>521</v>
      </c>
      <c r="B498" s="7" t="s">
        <v>1092</v>
      </c>
      <c r="C498" s="7" t="s">
        <v>1075</v>
      </c>
      <c r="D498" s="8">
        <v>33</v>
      </c>
      <c r="E498" s="8">
        <v>651100</v>
      </c>
      <c r="F498" s="8">
        <v>1117</v>
      </c>
      <c r="G498" s="8">
        <v>140380445</v>
      </c>
      <c r="H498" s="8">
        <v>0</v>
      </c>
      <c r="I498" s="8">
        <v>0</v>
      </c>
      <c r="J498" s="8">
        <v>0</v>
      </c>
      <c r="K498" s="8">
        <v>0</v>
      </c>
      <c r="L498" s="8">
        <v>52</v>
      </c>
      <c r="M498" s="8">
        <v>23048100</v>
      </c>
      <c r="N498" s="8">
        <v>42</v>
      </c>
      <c r="O498" s="8">
        <v>12590700</v>
      </c>
      <c r="P498" s="8">
        <v>1</v>
      </c>
      <c r="Q498" s="8">
        <v>201300</v>
      </c>
      <c r="R498" s="8">
        <v>9</v>
      </c>
      <c r="S498" s="8">
        <v>10256100</v>
      </c>
      <c r="T498" s="13">
        <v>164079645</v>
      </c>
      <c r="U498" s="9">
        <f t="shared" si="43"/>
        <v>0.8555628274305445</v>
      </c>
      <c r="V498" s="10">
        <f t="shared" si="44"/>
        <v>1117</v>
      </c>
      <c r="W498" s="10">
        <f t="shared" si="45"/>
        <v>150636545</v>
      </c>
      <c r="X498" s="10">
        <f t="shared" si="46"/>
        <v>125676.31602506715</v>
      </c>
      <c r="Y498" s="11">
        <f t="shared" si="42"/>
        <v>0.06250683928527515</v>
      </c>
      <c r="Z498" s="13">
        <f t="shared" si="47"/>
        <v>150636545</v>
      </c>
    </row>
    <row r="499" spans="1:26" ht="12.75">
      <c r="A499" s="7" t="s">
        <v>522</v>
      </c>
      <c r="B499" s="7" t="s">
        <v>1093</v>
      </c>
      <c r="C499" s="7" t="s">
        <v>1075</v>
      </c>
      <c r="D499" s="8">
        <v>484</v>
      </c>
      <c r="E499" s="8">
        <v>75791900</v>
      </c>
      <c r="F499" s="8">
        <v>4853</v>
      </c>
      <c r="G499" s="8">
        <v>2573150100</v>
      </c>
      <c r="H499" s="8">
        <v>54</v>
      </c>
      <c r="I499" s="8">
        <v>27845800</v>
      </c>
      <c r="J499" s="8">
        <v>111</v>
      </c>
      <c r="K499" s="8">
        <v>304750</v>
      </c>
      <c r="L499" s="8">
        <v>198</v>
      </c>
      <c r="M499" s="8">
        <v>673287660</v>
      </c>
      <c r="N499" s="8">
        <v>186</v>
      </c>
      <c r="O499" s="8">
        <v>626052160</v>
      </c>
      <c r="P499" s="8">
        <v>12</v>
      </c>
      <c r="Q499" s="8">
        <v>47235500</v>
      </c>
      <c r="R499" s="8">
        <v>0</v>
      </c>
      <c r="S499" s="8">
        <v>0</v>
      </c>
      <c r="T499" s="13">
        <v>3350380210</v>
      </c>
      <c r="U499" s="9">
        <f t="shared" si="43"/>
        <v>0.7763285767498012</v>
      </c>
      <c r="V499" s="10">
        <f t="shared" si="44"/>
        <v>4907</v>
      </c>
      <c r="W499" s="10">
        <f t="shared" si="45"/>
        <v>2600995900</v>
      </c>
      <c r="X499" s="10">
        <f t="shared" si="46"/>
        <v>530058.2637049113</v>
      </c>
      <c r="Y499" s="11">
        <f t="shared" si="42"/>
        <v>0</v>
      </c>
      <c r="Z499" s="13">
        <f t="shared" si="47"/>
        <v>2573150100</v>
      </c>
    </row>
    <row r="500" spans="1:26" ht="12.75">
      <c r="A500" s="7" t="s">
        <v>523</v>
      </c>
      <c r="B500" s="7" t="s">
        <v>1094</v>
      </c>
      <c r="C500" s="7" t="s">
        <v>1075</v>
      </c>
      <c r="D500" s="8">
        <v>230</v>
      </c>
      <c r="E500" s="8">
        <v>46557400</v>
      </c>
      <c r="F500" s="8">
        <v>1866</v>
      </c>
      <c r="G500" s="8">
        <v>1234853701</v>
      </c>
      <c r="H500" s="8">
        <v>1</v>
      </c>
      <c r="I500" s="8">
        <v>669700</v>
      </c>
      <c r="J500" s="8">
        <v>1</v>
      </c>
      <c r="K500" s="8">
        <v>6800</v>
      </c>
      <c r="L500" s="8">
        <v>91</v>
      </c>
      <c r="M500" s="8">
        <v>322209900</v>
      </c>
      <c r="N500" s="8">
        <v>83</v>
      </c>
      <c r="O500" s="8">
        <v>272440800</v>
      </c>
      <c r="P500" s="8">
        <v>7</v>
      </c>
      <c r="Q500" s="8">
        <v>6229100</v>
      </c>
      <c r="R500" s="8">
        <v>1</v>
      </c>
      <c r="S500" s="8">
        <v>43540000</v>
      </c>
      <c r="T500" s="13">
        <v>1604297501</v>
      </c>
      <c r="U500" s="9">
        <f t="shared" si="43"/>
        <v>0.770133594442344</v>
      </c>
      <c r="V500" s="10">
        <f t="shared" si="44"/>
        <v>1867</v>
      </c>
      <c r="W500" s="10">
        <f t="shared" si="45"/>
        <v>1279063401</v>
      </c>
      <c r="X500" s="10">
        <f t="shared" si="46"/>
        <v>661769.3631494376</v>
      </c>
      <c r="Y500" s="11">
        <f t="shared" si="42"/>
        <v>0.027139604701036057</v>
      </c>
      <c r="Z500" s="13">
        <f t="shared" si="47"/>
        <v>1278393701</v>
      </c>
    </row>
    <row r="501" spans="1:26" ht="12.75">
      <c r="A501" s="7" t="s">
        <v>524</v>
      </c>
      <c r="B501" s="7" t="s">
        <v>1095</v>
      </c>
      <c r="C501" s="7" t="s">
        <v>1096</v>
      </c>
      <c r="D501" s="8">
        <v>49</v>
      </c>
      <c r="E501" s="8">
        <v>1602600</v>
      </c>
      <c r="F501" s="8">
        <v>191</v>
      </c>
      <c r="G501" s="8">
        <v>28741500</v>
      </c>
      <c r="H501" s="8">
        <v>5</v>
      </c>
      <c r="I501" s="8">
        <v>751700</v>
      </c>
      <c r="J501" s="8">
        <v>11</v>
      </c>
      <c r="K501" s="8">
        <v>113400</v>
      </c>
      <c r="L501" s="8">
        <v>50</v>
      </c>
      <c r="M501" s="8">
        <v>13763900</v>
      </c>
      <c r="N501" s="8">
        <v>47</v>
      </c>
      <c r="O501" s="8">
        <v>12645600</v>
      </c>
      <c r="P501" s="8">
        <v>1</v>
      </c>
      <c r="Q501" s="8">
        <v>150200</v>
      </c>
      <c r="R501" s="8">
        <v>2</v>
      </c>
      <c r="S501" s="8">
        <v>968100</v>
      </c>
      <c r="T501" s="13">
        <v>44973100</v>
      </c>
      <c r="U501" s="9">
        <f t="shared" si="43"/>
        <v>0.6557964649979654</v>
      </c>
      <c r="V501" s="10">
        <f t="shared" si="44"/>
        <v>196</v>
      </c>
      <c r="W501" s="10">
        <f t="shared" si="45"/>
        <v>30461300</v>
      </c>
      <c r="X501" s="10">
        <f t="shared" si="46"/>
        <v>150475.51020408163</v>
      </c>
      <c r="Y501" s="11">
        <f t="shared" si="42"/>
        <v>0.021526201218061463</v>
      </c>
      <c r="Z501" s="13">
        <f t="shared" si="47"/>
        <v>29709600</v>
      </c>
    </row>
    <row r="502" spans="1:26" ht="12.75">
      <c r="A502" s="7" t="s">
        <v>525</v>
      </c>
      <c r="B502" s="7" t="s">
        <v>1097</v>
      </c>
      <c r="C502" s="7" t="s">
        <v>1096</v>
      </c>
      <c r="D502" s="8">
        <v>256</v>
      </c>
      <c r="E502" s="8">
        <v>17795500</v>
      </c>
      <c r="F502" s="8">
        <v>1931</v>
      </c>
      <c r="G502" s="8">
        <v>448624200</v>
      </c>
      <c r="H502" s="8">
        <v>55</v>
      </c>
      <c r="I502" s="8">
        <v>19024900</v>
      </c>
      <c r="J502" s="8">
        <v>152</v>
      </c>
      <c r="K502" s="8">
        <v>1222600</v>
      </c>
      <c r="L502" s="8">
        <v>133</v>
      </c>
      <c r="M502" s="8">
        <v>90590600</v>
      </c>
      <c r="N502" s="8">
        <v>121</v>
      </c>
      <c r="O502" s="8">
        <v>82714600</v>
      </c>
      <c r="P502" s="8">
        <v>11</v>
      </c>
      <c r="Q502" s="8">
        <v>5999000</v>
      </c>
      <c r="R502" s="8">
        <v>1</v>
      </c>
      <c r="S502" s="8">
        <v>1877000</v>
      </c>
      <c r="T502" s="13">
        <v>577257800</v>
      </c>
      <c r="U502" s="9">
        <f t="shared" si="43"/>
        <v>0.8101217514947394</v>
      </c>
      <c r="V502" s="10">
        <f t="shared" si="44"/>
        <v>1986</v>
      </c>
      <c r="W502" s="10">
        <f t="shared" si="45"/>
        <v>469526100</v>
      </c>
      <c r="X502" s="10">
        <f t="shared" si="46"/>
        <v>235472.860020141</v>
      </c>
      <c r="Y502" s="11">
        <f t="shared" si="42"/>
        <v>0.003251580143221971</v>
      </c>
      <c r="Z502" s="13">
        <f t="shared" si="47"/>
        <v>450501200</v>
      </c>
    </row>
    <row r="503" spans="1:26" ht="12.75">
      <c r="A503" s="7" t="s">
        <v>526</v>
      </c>
      <c r="B503" s="7" t="s">
        <v>1098</v>
      </c>
      <c r="C503" s="7" t="s">
        <v>1096</v>
      </c>
      <c r="D503" s="8">
        <v>42</v>
      </c>
      <c r="E503" s="8">
        <v>1280400</v>
      </c>
      <c r="F503" s="8">
        <v>276</v>
      </c>
      <c r="G503" s="8">
        <v>37259500</v>
      </c>
      <c r="H503" s="8">
        <v>1</v>
      </c>
      <c r="I503" s="8">
        <v>63600</v>
      </c>
      <c r="J503" s="8">
        <v>1</v>
      </c>
      <c r="K503" s="8">
        <v>600</v>
      </c>
      <c r="L503" s="8">
        <v>57</v>
      </c>
      <c r="M503" s="8">
        <v>61775500</v>
      </c>
      <c r="N503" s="8">
        <v>53</v>
      </c>
      <c r="O503" s="8">
        <v>60954300</v>
      </c>
      <c r="P503" s="8">
        <v>0</v>
      </c>
      <c r="Q503" s="8">
        <v>0</v>
      </c>
      <c r="R503" s="8">
        <v>4</v>
      </c>
      <c r="S503" s="8">
        <v>821200</v>
      </c>
      <c r="T503" s="13">
        <v>100379600</v>
      </c>
      <c r="U503" s="9">
        <f t="shared" si="43"/>
        <v>0.37181957290126677</v>
      </c>
      <c r="V503" s="10">
        <f t="shared" si="44"/>
        <v>277</v>
      </c>
      <c r="W503" s="10">
        <f t="shared" si="45"/>
        <v>38144300</v>
      </c>
      <c r="X503" s="10">
        <f t="shared" si="46"/>
        <v>134740.4332129964</v>
      </c>
      <c r="Y503" s="11">
        <f t="shared" si="42"/>
        <v>0.008180945132277873</v>
      </c>
      <c r="Z503" s="13">
        <f t="shared" si="47"/>
        <v>38080700</v>
      </c>
    </row>
    <row r="504" spans="1:26" ht="12.75">
      <c r="A504" s="7" t="s">
        <v>527</v>
      </c>
      <c r="B504" s="7" t="s">
        <v>1099</v>
      </c>
      <c r="C504" s="7" t="s">
        <v>1096</v>
      </c>
      <c r="D504" s="8">
        <v>613</v>
      </c>
      <c r="E504" s="8">
        <v>12746700</v>
      </c>
      <c r="F504" s="8">
        <v>3142</v>
      </c>
      <c r="G504" s="8">
        <v>451844500</v>
      </c>
      <c r="H504" s="8">
        <v>28</v>
      </c>
      <c r="I504" s="8">
        <v>5209600</v>
      </c>
      <c r="J504" s="8">
        <v>125</v>
      </c>
      <c r="K504" s="8">
        <v>273530</v>
      </c>
      <c r="L504" s="8">
        <v>114</v>
      </c>
      <c r="M504" s="8">
        <v>43482200</v>
      </c>
      <c r="N504" s="8">
        <v>102</v>
      </c>
      <c r="O504" s="8">
        <v>40960700</v>
      </c>
      <c r="P504" s="8">
        <v>9</v>
      </c>
      <c r="Q504" s="8">
        <v>1877900</v>
      </c>
      <c r="R504" s="8">
        <v>3</v>
      </c>
      <c r="S504" s="8">
        <v>643600</v>
      </c>
      <c r="T504" s="13">
        <v>513556530</v>
      </c>
      <c r="U504" s="9">
        <f t="shared" si="43"/>
        <v>0.8899781685182739</v>
      </c>
      <c r="V504" s="10">
        <f t="shared" si="44"/>
        <v>3170</v>
      </c>
      <c r="W504" s="10">
        <f t="shared" si="45"/>
        <v>457697700</v>
      </c>
      <c r="X504" s="10">
        <f t="shared" si="46"/>
        <v>144181.10410094637</v>
      </c>
      <c r="Y504" s="11">
        <f t="shared" si="42"/>
        <v>0.0012532213347574415</v>
      </c>
      <c r="Z504" s="13">
        <f t="shared" si="47"/>
        <v>452488100</v>
      </c>
    </row>
    <row r="505" spans="1:26" ht="12.75">
      <c r="A505" s="7" t="s">
        <v>528</v>
      </c>
      <c r="B505" s="7" t="s">
        <v>1100</v>
      </c>
      <c r="C505" s="7" t="s">
        <v>1096</v>
      </c>
      <c r="D505" s="8">
        <v>494</v>
      </c>
      <c r="E505" s="8">
        <v>16720650</v>
      </c>
      <c r="F505" s="8">
        <v>2122</v>
      </c>
      <c r="G505" s="8">
        <v>321628585</v>
      </c>
      <c r="H505" s="8">
        <v>215</v>
      </c>
      <c r="I505" s="8">
        <v>40542945</v>
      </c>
      <c r="J505" s="8">
        <v>373</v>
      </c>
      <c r="K505" s="8">
        <v>3018700</v>
      </c>
      <c r="L505" s="8">
        <v>104</v>
      </c>
      <c r="M505" s="8">
        <v>39415500</v>
      </c>
      <c r="N505" s="8">
        <v>92</v>
      </c>
      <c r="O505" s="8">
        <v>35940400</v>
      </c>
      <c r="P505" s="8">
        <v>10</v>
      </c>
      <c r="Q505" s="8">
        <v>2989600</v>
      </c>
      <c r="R505" s="8">
        <v>2</v>
      </c>
      <c r="S505" s="8">
        <v>485500</v>
      </c>
      <c r="T505" s="13">
        <v>421326380</v>
      </c>
      <c r="U505" s="9">
        <f t="shared" si="43"/>
        <v>0.8595985136273688</v>
      </c>
      <c r="V505" s="10">
        <f t="shared" si="44"/>
        <v>2337</v>
      </c>
      <c r="W505" s="10">
        <f t="shared" si="45"/>
        <v>362657030</v>
      </c>
      <c r="X505" s="10">
        <f t="shared" si="46"/>
        <v>154972.84124946513</v>
      </c>
      <c r="Y505" s="11">
        <f t="shared" si="42"/>
        <v>0.0011523133206138196</v>
      </c>
      <c r="Z505" s="13">
        <f t="shared" si="47"/>
        <v>322114085</v>
      </c>
    </row>
    <row r="506" spans="1:26" ht="12.75">
      <c r="A506" s="7" t="s">
        <v>529</v>
      </c>
      <c r="B506" s="7" t="s">
        <v>1101</v>
      </c>
      <c r="C506" s="7" t="s">
        <v>1096</v>
      </c>
      <c r="D506" s="8">
        <v>124</v>
      </c>
      <c r="E506" s="8">
        <v>8019500</v>
      </c>
      <c r="F506" s="8">
        <v>1412</v>
      </c>
      <c r="G506" s="8">
        <v>160745400</v>
      </c>
      <c r="H506" s="8">
        <v>16</v>
      </c>
      <c r="I506" s="8">
        <v>2625100</v>
      </c>
      <c r="J506" s="8">
        <v>23</v>
      </c>
      <c r="K506" s="8">
        <v>127900</v>
      </c>
      <c r="L506" s="8">
        <v>143</v>
      </c>
      <c r="M506" s="8">
        <v>56813300</v>
      </c>
      <c r="N506" s="8">
        <v>114</v>
      </c>
      <c r="O506" s="8">
        <v>44956800</v>
      </c>
      <c r="P506" s="8">
        <v>9</v>
      </c>
      <c r="Q506" s="8">
        <v>6862200</v>
      </c>
      <c r="R506" s="8">
        <v>20</v>
      </c>
      <c r="S506" s="8">
        <v>4994300</v>
      </c>
      <c r="T506" s="13">
        <v>228331200</v>
      </c>
      <c r="U506" s="9">
        <f t="shared" si="43"/>
        <v>0.7154979258200369</v>
      </c>
      <c r="V506" s="10">
        <f t="shared" si="44"/>
        <v>1428</v>
      </c>
      <c r="W506" s="10">
        <f t="shared" si="45"/>
        <v>168364800</v>
      </c>
      <c r="X506" s="10">
        <f t="shared" si="46"/>
        <v>114405.11204481793</v>
      </c>
      <c r="Y506" s="11">
        <f t="shared" si="42"/>
        <v>0.021873051076681593</v>
      </c>
      <c r="Z506" s="13">
        <f t="shared" si="47"/>
        <v>165739700</v>
      </c>
    </row>
    <row r="507" spans="1:26" ht="12.75">
      <c r="A507" s="7" t="s">
        <v>530</v>
      </c>
      <c r="B507" s="7" t="s">
        <v>1102</v>
      </c>
      <c r="C507" s="7" t="s">
        <v>1096</v>
      </c>
      <c r="D507" s="8">
        <v>174</v>
      </c>
      <c r="E507" s="8">
        <v>7544700</v>
      </c>
      <c r="F507" s="8">
        <v>995</v>
      </c>
      <c r="G507" s="8">
        <v>199497500</v>
      </c>
      <c r="H507" s="8">
        <v>107</v>
      </c>
      <c r="I507" s="8">
        <v>24501400</v>
      </c>
      <c r="J507" s="8">
        <v>190</v>
      </c>
      <c r="K507" s="8">
        <v>1970200</v>
      </c>
      <c r="L507" s="8">
        <v>36</v>
      </c>
      <c r="M507" s="8">
        <v>15909200</v>
      </c>
      <c r="N507" s="8">
        <v>31</v>
      </c>
      <c r="O507" s="8">
        <v>11996500</v>
      </c>
      <c r="P507" s="8">
        <v>5</v>
      </c>
      <c r="Q507" s="8">
        <v>3912700</v>
      </c>
      <c r="R507" s="8">
        <v>0</v>
      </c>
      <c r="S507" s="8">
        <v>0</v>
      </c>
      <c r="T507" s="13">
        <v>249423000</v>
      </c>
      <c r="U507" s="9">
        <f t="shared" si="43"/>
        <v>0.8980683417327191</v>
      </c>
      <c r="V507" s="10">
        <f t="shared" si="44"/>
        <v>1102</v>
      </c>
      <c r="W507" s="10">
        <f t="shared" si="45"/>
        <v>223998900</v>
      </c>
      <c r="X507" s="10">
        <f t="shared" si="46"/>
        <v>203265.7894736842</v>
      </c>
      <c r="Y507" s="11">
        <f t="shared" si="42"/>
        <v>0</v>
      </c>
      <c r="Z507" s="13">
        <f t="shared" si="47"/>
        <v>199497500</v>
      </c>
    </row>
    <row r="508" spans="1:26" ht="12.75">
      <c r="A508" s="7" t="s">
        <v>531</v>
      </c>
      <c r="B508" s="7" t="s">
        <v>1103</v>
      </c>
      <c r="C508" s="7" t="s">
        <v>1096</v>
      </c>
      <c r="D508" s="8">
        <v>143</v>
      </c>
      <c r="E508" s="8">
        <v>7112400</v>
      </c>
      <c r="F508" s="8">
        <v>1054</v>
      </c>
      <c r="G508" s="8">
        <v>212225500</v>
      </c>
      <c r="H508" s="8">
        <v>93</v>
      </c>
      <c r="I508" s="8">
        <v>21819600</v>
      </c>
      <c r="J508" s="8">
        <v>189</v>
      </c>
      <c r="K508" s="8">
        <v>1084700</v>
      </c>
      <c r="L508" s="8">
        <v>24</v>
      </c>
      <c r="M508" s="8">
        <v>11648600</v>
      </c>
      <c r="N508" s="8">
        <v>23</v>
      </c>
      <c r="O508" s="8">
        <v>10167200</v>
      </c>
      <c r="P508" s="8">
        <v>1</v>
      </c>
      <c r="Q508" s="8">
        <v>1481400</v>
      </c>
      <c r="R508" s="8">
        <v>0</v>
      </c>
      <c r="S508" s="8">
        <v>0</v>
      </c>
      <c r="T508" s="13">
        <v>253890800</v>
      </c>
      <c r="U508" s="9">
        <f t="shared" si="43"/>
        <v>0.9218337174879909</v>
      </c>
      <c r="V508" s="10">
        <f t="shared" si="44"/>
        <v>1147</v>
      </c>
      <c r="W508" s="10">
        <f t="shared" si="45"/>
        <v>234045100</v>
      </c>
      <c r="X508" s="10">
        <f t="shared" si="46"/>
        <v>204049.78204010462</v>
      </c>
      <c r="Y508" s="11">
        <f t="shared" si="42"/>
        <v>0</v>
      </c>
      <c r="Z508" s="13">
        <f t="shared" si="47"/>
        <v>212225500</v>
      </c>
    </row>
    <row r="509" spans="1:26" ht="12.75">
      <c r="A509" s="7" t="s">
        <v>532</v>
      </c>
      <c r="B509" s="7" t="s">
        <v>1104</v>
      </c>
      <c r="C509" s="7" t="s">
        <v>1096</v>
      </c>
      <c r="D509" s="8">
        <v>117</v>
      </c>
      <c r="E509" s="8">
        <v>3315750</v>
      </c>
      <c r="F509" s="8">
        <v>1272</v>
      </c>
      <c r="G509" s="8">
        <v>171463500</v>
      </c>
      <c r="H509" s="8">
        <v>1</v>
      </c>
      <c r="I509" s="8">
        <v>169000</v>
      </c>
      <c r="J509" s="8">
        <v>3</v>
      </c>
      <c r="K509" s="8">
        <v>30100</v>
      </c>
      <c r="L509" s="8">
        <v>62</v>
      </c>
      <c r="M509" s="8">
        <v>23522100</v>
      </c>
      <c r="N509" s="8">
        <v>58</v>
      </c>
      <c r="O509" s="8">
        <v>19814900</v>
      </c>
      <c r="P509" s="8">
        <v>3</v>
      </c>
      <c r="Q509" s="8">
        <v>3375700</v>
      </c>
      <c r="R509" s="8">
        <v>1</v>
      </c>
      <c r="S509" s="8">
        <v>331500</v>
      </c>
      <c r="T509" s="13">
        <v>198500450</v>
      </c>
      <c r="U509" s="9">
        <f t="shared" si="43"/>
        <v>0.8646453950104396</v>
      </c>
      <c r="V509" s="10">
        <f t="shared" si="44"/>
        <v>1273</v>
      </c>
      <c r="W509" s="10">
        <f t="shared" si="45"/>
        <v>171964000</v>
      </c>
      <c r="X509" s="10">
        <f t="shared" si="46"/>
        <v>134825.21602513746</v>
      </c>
      <c r="Y509" s="11">
        <f t="shared" si="42"/>
        <v>0.0016700214029741493</v>
      </c>
      <c r="Z509" s="13">
        <f t="shared" si="47"/>
        <v>171795000</v>
      </c>
    </row>
    <row r="510" spans="1:26" ht="12.75">
      <c r="A510" s="7" t="s">
        <v>533</v>
      </c>
      <c r="B510" s="7" t="s">
        <v>1105</v>
      </c>
      <c r="C510" s="7" t="s">
        <v>1096</v>
      </c>
      <c r="D510" s="8">
        <v>536</v>
      </c>
      <c r="E510" s="8">
        <v>8631300</v>
      </c>
      <c r="F510" s="8">
        <v>1845</v>
      </c>
      <c r="G510" s="8">
        <v>265720400</v>
      </c>
      <c r="H510" s="8">
        <v>117</v>
      </c>
      <c r="I510" s="8">
        <v>24697700</v>
      </c>
      <c r="J510" s="8">
        <v>236</v>
      </c>
      <c r="K510" s="8">
        <v>2221930</v>
      </c>
      <c r="L510" s="8">
        <v>70</v>
      </c>
      <c r="M510" s="8">
        <v>59498450</v>
      </c>
      <c r="N510" s="8">
        <v>67</v>
      </c>
      <c r="O510" s="8">
        <v>58888450</v>
      </c>
      <c r="P510" s="8">
        <v>3</v>
      </c>
      <c r="Q510" s="8">
        <v>610000</v>
      </c>
      <c r="R510" s="8">
        <v>0</v>
      </c>
      <c r="S510" s="8">
        <v>0</v>
      </c>
      <c r="T510" s="13">
        <v>360769780</v>
      </c>
      <c r="U510" s="9">
        <f t="shared" si="43"/>
        <v>0.8049956401558911</v>
      </c>
      <c r="V510" s="10">
        <f t="shared" si="44"/>
        <v>1962</v>
      </c>
      <c r="W510" s="10">
        <f t="shared" si="45"/>
        <v>290418100</v>
      </c>
      <c r="X510" s="10">
        <f t="shared" si="46"/>
        <v>148021.45769622835</v>
      </c>
      <c r="Y510" s="11">
        <f t="shared" si="42"/>
        <v>0</v>
      </c>
      <c r="Z510" s="13">
        <f t="shared" si="47"/>
        <v>265720400</v>
      </c>
    </row>
    <row r="511" spans="1:26" ht="12.75">
      <c r="A511" s="7" t="s">
        <v>534</v>
      </c>
      <c r="B511" s="7" t="s">
        <v>1106</v>
      </c>
      <c r="C511" s="7" t="s">
        <v>1096</v>
      </c>
      <c r="D511" s="8">
        <v>430</v>
      </c>
      <c r="E511" s="8">
        <v>31767700</v>
      </c>
      <c r="F511" s="8">
        <v>2884</v>
      </c>
      <c r="G511" s="8">
        <v>424391400</v>
      </c>
      <c r="H511" s="8">
        <v>48</v>
      </c>
      <c r="I511" s="8">
        <v>8464000</v>
      </c>
      <c r="J511" s="8">
        <v>118</v>
      </c>
      <c r="K511" s="8">
        <v>1282900</v>
      </c>
      <c r="L511" s="8">
        <v>140</v>
      </c>
      <c r="M511" s="8">
        <v>71318900</v>
      </c>
      <c r="N511" s="8">
        <v>118</v>
      </c>
      <c r="O511" s="8">
        <v>51661200</v>
      </c>
      <c r="P511" s="8">
        <v>18</v>
      </c>
      <c r="Q511" s="8">
        <v>9969700</v>
      </c>
      <c r="R511" s="8">
        <v>4</v>
      </c>
      <c r="S511" s="8">
        <v>9688000</v>
      </c>
      <c r="T511" s="13">
        <v>537224900</v>
      </c>
      <c r="U511" s="9">
        <f t="shared" si="43"/>
        <v>0.805724753264415</v>
      </c>
      <c r="V511" s="10">
        <f t="shared" si="44"/>
        <v>2932</v>
      </c>
      <c r="W511" s="10">
        <f t="shared" si="45"/>
        <v>442543400</v>
      </c>
      <c r="X511" s="10">
        <f t="shared" si="46"/>
        <v>147631.44611186904</v>
      </c>
      <c r="Y511" s="11">
        <f t="shared" si="42"/>
        <v>0.018033415800347303</v>
      </c>
      <c r="Z511" s="13">
        <f t="shared" si="47"/>
        <v>434079400</v>
      </c>
    </row>
    <row r="512" spans="1:26" ht="12.75">
      <c r="A512" s="7" t="s">
        <v>535</v>
      </c>
      <c r="B512" s="7" t="s">
        <v>1107</v>
      </c>
      <c r="C512" s="7" t="s">
        <v>1096</v>
      </c>
      <c r="D512" s="8">
        <v>1174</v>
      </c>
      <c r="E512" s="8">
        <v>19203300</v>
      </c>
      <c r="F512" s="8">
        <v>6028</v>
      </c>
      <c r="G512" s="8">
        <v>819378300</v>
      </c>
      <c r="H512" s="8">
        <v>7</v>
      </c>
      <c r="I512" s="8">
        <v>2573600</v>
      </c>
      <c r="J512" s="8">
        <v>18</v>
      </c>
      <c r="K512" s="8">
        <v>194200</v>
      </c>
      <c r="L512" s="8">
        <v>75</v>
      </c>
      <c r="M512" s="8">
        <v>30098100</v>
      </c>
      <c r="N512" s="8">
        <v>74</v>
      </c>
      <c r="O512" s="8">
        <v>29902400</v>
      </c>
      <c r="P512" s="8">
        <v>1</v>
      </c>
      <c r="Q512" s="8">
        <v>195700</v>
      </c>
      <c r="R512" s="8">
        <v>0</v>
      </c>
      <c r="S512" s="8">
        <v>0</v>
      </c>
      <c r="T512" s="13">
        <v>871447500</v>
      </c>
      <c r="U512" s="9">
        <f t="shared" si="43"/>
        <v>0.94320300419704</v>
      </c>
      <c r="V512" s="10">
        <f t="shared" si="44"/>
        <v>6035</v>
      </c>
      <c r="W512" s="10">
        <f t="shared" si="45"/>
        <v>821951900</v>
      </c>
      <c r="X512" s="10">
        <f t="shared" si="46"/>
        <v>136197.49792874896</v>
      </c>
      <c r="Y512" s="11">
        <f t="shared" si="42"/>
        <v>0</v>
      </c>
      <c r="Z512" s="13">
        <f t="shared" si="47"/>
        <v>819378300</v>
      </c>
    </row>
    <row r="513" spans="1:26" ht="12.75">
      <c r="A513" s="7" t="s">
        <v>536</v>
      </c>
      <c r="B513" s="7" t="s">
        <v>1108</v>
      </c>
      <c r="C513" s="7" t="s">
        <v>1096</v>
      </c>
      <c r="D513" s="8">
        <v>78</v>
      </c>
      <c r="E513" s="8">
        <v>4056100</v>
      </c>
      <c r="F513" s="8">
        <v>695</v>
      </c>
      <c r="G513" s="8">
        <v>125696300</v>
      </c>
      <c r="H513" s="8">
        <v>156</v>
      </c>
      <c r="I513" s="8">
        <v>28811400</v>
      </c>
      <c r="J513" s="8">
        <v>338</v>
      </c>
      <c r="K513" s="8">
        <v>1550500</v>
      </c>
      <c r="L513" s="8">
        <v>64</v>
      </c>
      <c r="M513" s="8">
        <v>44183300</v>
      </c>
      <c r="N513" s="8">
        <v>46</v>
      </c>
      <c r="O513" s="8">
        <v>22122400</v>
      </c>
      <c r="P513" s="8">
        <v>18</v>
      </c>
      <c r="Q513" s="8">
        <v>22060900</v>
      </c>
      <c r="R513" s="8">
        <v>0</v>
      </c>
      <c r="S513" s="8">
        <v>0</v>
      </c>
      <c r="T513" s="13">
        <v>204297600</v>
      </c>
      <c r="U513" s="9">
        <f t="shared" si="43"/>
        <v>0.7562873964256066</v>
      </c>
      <c r="V513" s="10">
        <f t="shared" si="44"/>
        <v>851</v>
      </c>
      <c r="W513" s="10">
        <f t="shared" si="45"/>
        <v>154507700</v>
      </c>
      <c r="X513" s="10">
        <f t="shared" si="46"/>
        <v>181560.16451233844</v>
      </c>
      <c r="Y513" s="11">
        <f t="shared" si="42"/>
        <v>0</v>
      </c>
      <c r="Z513" s="13">
        <f t="shared" si="47"/>
        <v>125696300</v>
      </c>
    </row>
    <row r="514" spans="1:26" ht="12.75">
      <c r="A514" s="7" t="s">
        <v>537</v>
      </c>
      <c r="B514" s="7" t="s">
        <v>1109</v>
      </c>
      <c r="C514" s="7" t="s">
        <v>1096</v>
      </c>
      <c r="D514" s="8">
        <v>1043</v>
      </c>
      <c r="E514" s="8">
        <v>17127600</v>
      </c>
      <c r="F514" s="8">
        <v>1530</v>
      </c>
      <c r="G514" s="8">
        <v>151596400</v>
      </c>
      <c r="H514" s="8">
        <v>54</v>
      </c>
      <c r="I514" s="8">
        <v>7239300</v>
      </c>
      <c r="J514" s="8">
        <v>157</v>
      </c>
      <c r="K514" s="8">
        <v>1023160</v>
      </c>
      <c r="L514" s="8">
        <v>66</v>
      </c>
      <c r="M514" s="8">
        <v>23553000</v>
      </c>
      <c r="N514" s="8">
        <v>58</v>
      </c>
      <c r="O514" s="8">
        <v>20996400</v>
      </c>
      <c r="P514" s="8">
        <v>6</v>
      </c>
      <c r="Q514" s="8">
        <v>2136600</v>
      </c>
      <c r="R514" s="8">
        <v>2</v>
      </c>
      <c r="S514" s="8">
        <v>420000</v>
      </c>
      <c r="T514" s="13">
        <v>200539460</v>
      </c>
      <c r="U514" s="9">
        <f t="shared" si="43"/>
        <v>0.7920421247768394</v>
      </c>
      <c r="V514" s="10">
        <f t="shared" si="44"/>
        <v>1584</v>
      </c>
      <c r="W514" s="10">
        <f t="shared" si="45"/>
        <v>159255700</v>
      </c>
      <c r="X514" s="10">
        <f t="shared" si="46"/>
        <v>100275.06313131313</v>
      </c>
      <c r="Y514" s="11">
        <f aca="true" t="shared" si="48" ref="Y514:Y567">S514/T514</f>
        <v>0.0020943509072977456</v>
      </c>
      <c r="Z514" s="13">
        <f t="shared" si="47"/>
        <v>152016400</v>
      </c>
    </row>
    <row r="515" spans="1:26" ht="12.75">
      <c r="A515" s="7" t="s">
        <v>538</v>
      </c>
      <c r="B515" s="7" t="s">
        <v>1110</v>
      </c>
      <c r="C515" s="7" t="s">
        <v>1096</v>
      </c>
      <c r="D515" s="8">
        <v>97</v>
      </c>
      <c r="E515" s="8">
        <v>5741500</v>
      </c>
      <c r="F515" s="8">
        <v>1912</v>
      </c>
      <c r="G515" s="8">
        <v>241687900</v>
      </c>
      <c r="H515" s="8">
        <v>2</v>
      </c>
      <c r="I515" s="8">
        <v>313300</v>
      </c>
      <c r="J515" s="8">
        <v>9</v>
      </c>
      <c r="K515" s="8">
        <v>51000</v>
      </c>
      <c r="L515" s="8">
        <v>276</v>
      </c>
      <c r="M515" s="8">
        <v>124143300</v>
      </c>
      <c r="N515" s="8">
        <v>237</v>
      </c>
      <c r="O515" s="8">
        <v>90968500</v>
      </c>
      <c r="P515" s="8">
        <v>12</v>
      </c>
      <c r="Q515" s="8">
        <v>10202900</v>
      </c>
      <c r="R515" s="8">
        <v>27</v>
      </c>
      <c r="S515" s="8">
        <v>22971900</v>
      </c>
      <c r="T515" s="13">
        <v>371937000</v>
      </c>
      <c r="U515" s="9">
        <f aca="true" t="shared" si="49" ref="U515:U567">(G515+I515)/T515</f>
        <v>0.6506510511188723</v>
      </c>
      <c r="V515" s="10">
        <f aca="true" t="shared" si="50" ref="V515:V568">F515+H515</f>
        <v>1914</v>
      </c>
      <c r="W515" s="10">
        <f aca="true" t="shared" si="51" ref="W515:W568">G515+I515+S515</f>
        <v>264973100</v>
      </c>
      <c r="X515" s="10">
        <f aca="true" t="shared" si="52" ref="X515:X568">(G515+I515)/V515</f>
        <v>126437.40856844305</v>
      </c>
      <c r="Y515" s="11">
        <f t="shared" si="48"/>
        <v>0.06176287919728341</v>
      </c>
      <c r="Z515" s="13">
        <f aca="true" t="shared" si="53" ref="Z515:Z567">S515+G515</f>
        <v>264659800</v>
      </c>
    </row>
    <row r="516" spans="1:26" ht="12.75">
      <c r="A516" s="7" t="s">
        <v>539</v>
      </c>
      <c r="B516" s="7" t="s">
        <v>1111</v>
      </c>
      <c r="C516" s="7" t="s">
        <v>1096</v>
      </c>
      <c r="D516" s="8">
        <v>52</v>
      </c>
      <c r="E516" s="8">
        <v>3200300</v>
      </c>
      <c r="F516" s="8">
        <v>800</v>
      </c>
      <c r="G516" s="8">
        <v>101766050</v>
      </c>
      <c r="H516" s="8">
        <v>3</v>
      </c>
      <c r="I516" s="8">
        <v>624600</v>
      </c>
      <c r="J516" s="8">
        <v>4</v>
      </c>
      <c r="K516" s="8">
        <v>21100</v>
      </c>
      <c r="L516" s="8">
        <v>35</v>
      </c>
      <c r="M516" s="8">
        <v>9579200</v>
      </c>
      <c r="N516" s="8">
        <v>29</v>
      </c>
      <c r="O516" s="8">
        <v>6947400</v>
      </c>
      <c r="P516" s="8">
        <v>3</v>
      </c>
      <c r="Q516" s="8">
        <v>1846200</v>
      </c>
      <c r="R516" s="8">
        <v>3</v>
      </c>
      <c r="S516" s="8">
        <v>785600</v>
      </c>
      <c r="T516" s="13">
        <v>115191250</v>
      </c>
      <c r="U516" s="9">
        <f t="shared" si="49"/>
        <v>0.8888752400898505</v>
      </c>
      <c r="V516" s="10">
        <f t="shared" si="50"/>
        <v>803</v>
      </c>
      <c r="W516" s="10">
        <f t="shared" si="51"/>
        <v>103176250</v>
      </c>
      <c r="X516" s="10">
        <f t="shared" si="52"/>
        <v>127510.14943960149</v>
      </c>
      <c r="Y516" s="11">
        <f t="shared" si="48"/>
        <v>0.006819962453745402</v>
      </c>
      <c r="Z516" s="13">
        <f t="shared" si="53"/>
        <v>102551650</v>
      </c>
    </row>
    <row r="517" spans="1:26" ht="12.75">
      <c r="A517" s="7" t="s">
        <v>540</v>
      </c>
      <c r="B517" s="7" t="s">
        <v>1112</v>
      </c>
      <c r="C517" s="7" t="s">
        <v>1096</v>
      </c>
      <c r="D517" s="8">
        <v>206</v>
      </c>
      <c r="E517" s="8">
        <v>7114400</v>
      </c>
      <c r="F517" s="8">
        <v>823</v>
      </c>
      <c r="G517" s="8">
        <v>102695300</v>
      </c>
      <c r="H517" s="8">
        <v>60</v>
      </c>
      <c r="I517" s="8">
        <v>9218400</v>
      </c>
      <c r="J517" s="8">
        <v>167</v>
      </c>
      <c r="K517" s="8">
        <v>942800</v>
      </c>
      <c r="L517" s="8">
        <v>55</v>
      </c>
      <c r="M517" s="8">
        <v>11522000</v>
      </c>
      <c r="N517" s="8">
        <v>50</v>
      </c>
      <c r="O517" s="8">
        <v>10124000</v>
      </c>
      <c r="P517" s="8">
        <v>5</v>
      </c>
      <c r="Q517" s="8">
        <v>1398000</v>
      </c>
      <c r="R517" s="8">
        <v>0</v>
      </c>
      <c r="S517" s="8">
        <v>0</v>
      </c>
      <c r="T517" s="13">
        <v>131492900</v>
      </c>
      <c r="U517" s="9">
        <f t="shared" si="49"/>
        <v>0.8511007058175765</v>
      </c>
      <c r="V517" s="10">
        <f t="shared" si="50"/>
        <v>883</v>
      </c>
      <c r="W517" s="10">
        <f t="shared" si="51"/>
        <v>111913700</v>
      </c>
      <c r="X517" s="10">
        <f t="shared" si="52"/>
        <v>126742.58210645527</v>
      </c>
      <c r="Y517" s="11">
        <f t="shared" si="48"/>
        <v>0</v>
      </c>
      <c r="Z517" s="13">
        <f t="shared" si="53"/>
        <v>102695300</v>
      </c>
    </row>
    <row r="518" spans="1:26" ht="12.75">
      <c r="A518" s="7" t="s">
        <v>541</v>
      </c>
      <c r="B518" s="7" t="s">
        <v>1113</v>
      </c>
      <c r="C518" s="7" t="s">
        <v>1096</v>
      </c>
      <c r="D518" s="8">
        <v>949</v>
      </c>
      <c r="E518" s="8">
        <v>61888000</v>
      </c>
      <c r="F518" s="8">
        <v>6603</v>
      </c>
      <c r="G518" s="8">
        <v>1994026800</v>
      </c>
      <c r="H518" s="8">
        <v>51</v>
      </c>
      <c r="I518" s="8">
        <v>18256800</v>
      </c>
      <c r="J518" s="8">
        <v>150</v>
      </c>
      <c r="K518" s="8">
        <v>1129200</v>
      </c>
      <c r="L518" s="8">
        <v>283</v>
      </c>
      <c r="M518" s="8">
        <v>187108700</v>
      </c>
      <c r="N518" s="8">
        <v>237</v>
      </c>
      <c r="O518" s="8">
        <v>145289100</v>
      </c>
      <c r="P518" s="8">
        <v>44</v>
      </c>
      <c r="Q518" s="8">
        <v>39470800</v>
      </c>
      <c r="R518" s="8">
        <v>2</v>
      </c>
      <c r="S518" s="8">
        <v>2348800</v>
      </c>
      <c r="T518" s="13">
        <v>2262409500</v>
      </c>
      <c r="U518" s="9">
        <f t="shared" si="49"/>
        <v>0.8894426937298486</v>
      </c>
      <c r="V518" s="10">
        <f t="shared" si="50"/>
        <v>6654</v>
      </c>
      <c r="W518" s="10">
        <f t="shared" si="51"/>
        <v>2014632400</v>
      </c>
      <c r="X518" s="10">
        <f t="shared" si="52"/>
        <v>302417.13255184854</v>
      </c>
      <c r="Y518" s="11">
        <f t="shared" si="48"/>
        <v>0.0010381851738157923</v>
      </c>
      <c r="Z518" s="13">
        <f t="shared" si="53"/>
        <v>1996375600</v>
      </c>
    </row>
    <row r="519" spans="1:26" ht="12.75">
      <c r="A519" s="7" t="s">
        <v>542</v>
      </c>
      <c r="B519" s="7" t="s">
        <v>1114</v>
      </c>
      <c r="C519" s="7" t="s">
        <v>1096</v>
      </c>
      <c r="D519" s="8">
        <v>184</v>
      </c>
      <c r="E519" s="8">
        <v>1793900</v>
      </c>
      <c r="F519" s="8">
        <v>1352</v>
      </c>
      <c r="G519" s="8">
        <v>150185000</v>
      </c>
      <c r="H519" s="8">
        <v>0</v>
      </c>
      <c r="I519" s="8">
        <v>0</v>
      </c>
      <c r="J519" s="8">
        <v>11</v>
      </c>
      <c r="K519" s="8">
        <v>18200</v>
      </c>
      <c r="L519" s="8">
        <v>60</v>
      </c>
      <c r="M519" s="8">
        <v>14369900</v>
      </c>
      <c r="N519" s="8">
        <v>48</v>
      </c>
      <c r="O519" s="8">
        <v>9685600</v>
      </c>
      <c r="P519" s="8">
        <v>4</v>
      </c>
      <c r="Q519" s="8">
        <v>3111800</v>
      </c>
      <c r="R519" s="8">
        <v>8</v>
      </c>
      <c r="S519" s="8">
        <v>1572500</v>
      </c>
      <c r="T519" s="13">
        <v>166367000</v>
      </c>
      <c r="U519" s="9">
        <f t="shared" si="49"/>
        <v>0.9027331141392223</v>
      </c>
      <c r="V519" s="10">
        <f t="shared" si="50"/>
        <v>1352</v>
      </c>
      <c r="W519" s="10">
        <f t="shared" si="51"/>
        <v>151757500</v>
      </c>
      <c r="X519" s="10">
        <f t="shared" si="52"/>
        <v>111083.5798816568</v>
      </c>
      <c r="Y519" s="11">
        <f t="shared" si="48"/>
        <v>0.00945199468644623</v>
      </c>
      <c r="Z519" s="13">
        <f t="shared" si="53"/>
        <v>151757500</v>
      </c>
    </row>
    <row r="520" spans="1:26" ht="12.75">
      <c r="A520" s="7" t="s">
        <v>543</v>
      </c>
      <c r="B520" s="7" t="s">
        <v>1115</v>
      </c>
      <c r="C520" s="7" t="s">
        <v>1096</v>
      </c>
      <c r="D520" s="8">
        <v>417</v>
      </c>
      <c r="E520" s="8">
        <v>7046000</v>
      </c>
      <c r="F520" s="8">
        <v>1676</v>
      </c>
      <c r="G520" s="8">
        <v>201814000</v>
      </c>
      <c r="H520" s="8">
        <v>130</v>
      </c>
      <c r="I520" s="8">
        <v>23199000</v>
      </c>
      <c r="J520" s="8">
        <v>243</v>
      </c>
      <c r="K520" s="8">
        <v>1361200</v>
      </c>
      <c r="L520" s="8">
        <v>48</v>
      </c>
      <c r="M520" s="8">
        <v>9416600</v>
      </c>
      <c r="N520" s="8">
        <v>47</v>
      </c>
      <c r="O520" s="8">
        <v>9007700</v>
      </c>
      <c r="P520" s="8">
        <v>1</v>
      </c>
      <c r="Q520" s="8">
        <v>408900</v>
      </c>
      <c r="R520" s="8">
        <v>0</v>
      </c>
      <c r="S520" s="8">
        <v>0</v>
      </c>
      <c r="T520" s="13">
        <v>242836800</v>
      </c>
      <c r="U520" s="9">
        <f t="shared" si="49"/>
        <v>0.9266017341687915</v>
      </c>
      <c r="V520" s="10">
        <f t="shared" si="50"/>
        <v>1806</v>
      </c>
      <c r="W520" s="10">
        <f t="shared" si="51"/>
        <v>225013000</v>
      </c>
      <c r="X520" s="10">
        <f t="shared" si="52"/>
        <v>124591.91583610188</v>
      </c>
      <c r="Y520" s="11">
        <f t="shared" si="48"/>
        <v>0</v>
      </c>
      <c r="Z520" s="13">
        <f t="shared" si="53"/>
        <v>201814000</v>
      </c>
    </row>
    <row r="521" spans="1:26" ht="12.75">
      <c r="A521" s="7" t="s">
        <v>544</v>
      </c>
      <c r="B521" s="7" t="s">
        <v>1116</v>
      </c>
      <c r="C521" s="7" t="s">
        <v>1096</v>
      </c>
      <c r="D521" s="8">
        <v>42</v>
      </c>
      <c r="E521" s="8">
        <v>876200</v>
      </c>
      <c r="F521" s="8">
        <v>463</v>
      </c>
      <c r="G521" s="8">
        <v>52779500</v>
      </c>
      <c r="H521" s="8">
        <v>1</v>
      </c>
      <c r="I521" s="8">
        <v>373900</v>
      </c>
      <c r="J521" s="8">
        <v>4</v>
      </c>
      <c r="K521" s="8">
        <v>21100</v>
      </c>
      <c r="L521" s="8">
        <v>79</v>
      </c>
      <c r="M521" s="8">
        <v>23887700</v>
      </c>
      <c r="N521" s="8">
        <v>71</v>
      </c>
      <c r="O521" s="8">
        <v>16495600</v>
      </c>
      <c r="P521" s="8">
        <v>3</v>
      </c>
      <c r="Q521" s="8">
        <v>496100</v>
      </c>
      <c r="R521" s="8">
        <v>5</v>
      </c>
      <c r="S521" s="8">
        <v>6896000</v>
      </c>
      <c r="T521" s="13">
        <v>77938400</v>
      </c>
      <c r="U521" s="9">
        <f t="shared" si="49"/>
        <v>0.6819924453157878</v>
      </c>
      <c r="V521" s="10">
        <f t="shared" si="50"/>
        <v>464</v>
      </c>
      <c r="W521" s="10">
        <f t="shared" si="51"/>
        <v>60049400</v>
      </c>
      <c r="X521" s="10">
        <f t="shared" si="52"/>
        <v>114554.74137931035</v>
      </c>
      <c r="Y521" s="11">
        <f t="shared" si="48"/>
        <v>0.08848013302813504</v>
      </c>
      <c r="Z521" s="13">
        <f t="shared" si="53"/>
        <v>59675500</v>
      </c>
    </row>
    <row r="522" spans="1:26" ht="12.75">
      <c r="A522" s="7" t="s">
        <v>545</v>
      </c>
      <c r="B522" s="7" t="s">
        <v>1117</v>
      </c>
      <c r="C522" s="7" t="s">
        <v>1096</v>
      </c>
      <c r="D522" s="8">
        <v>2664</v>
      </c>
      <c r="E522" s="8">
        <v>61775092</v>
      </c>
      <c r="F522" s="8">
        <v>10176</v>
      </c>
      <c r="G522" s="8">
        <v>1234770000</v>
      </c>
      <c r="H522" s="8">
        <v>119</v>
      </c>
      <c r="I522" s="8">
        <v>21311500</v>
      </c>
      <c r="J522" s="8">
        <v>191</v>
      </c>
      <c r="K522" s="8">
        <v>1851400</v>
      </c>
      <c r="L522" s="8">
        <v>324</v>
      </c>
      <c r="M522" s="8">
        <v>118537578</v>
      </c>
      <c r="N522" s="8">
        <v>300</v>
      </c>
      <c r="O522" s="8">
        <v>109287278</v>
      </c>
      <c r="P522" s="8">
        <v>21</v>
      </c>
      <c r="Q522" s="8">
        <v>8132600</v>
      </c>
      <c r="R522" s="8">
        <v>3</v>
      </c>
      <c r="S522" s="8">
        <v>1117700</v>
      </c>
      <c r="T522" s="13">
        <v>1438245570</v>
      </c>
      <c r="U522" s="9">
        <f t="shared" si="49"/>
        <v>0.8733428603572894</v>
      </c>
      <c r="V522" s="10">
        <f t="shared" si="50"/>
        <v>10295</v>
      </c>
      <c r="W522" s="10">
        <f t="shared" si="51"/>
        <v>1257199200</v>
      </c>
      <c r="X522" s="10">
        <f t="shared" si="52"/>
        <v>122008.88780961632</v>
      </c>
      <c r="Y522" s="11">
        <f t="shared" si="48"/>
        <v>0.0007771273719271737</v>
      </c>
      <c r="Z522" s="13">
        <f t="shared" si="53"/>
        <v>1235887700</v>
      </c>
    </row>
    <row r="523" spans="1:26" ht="12.75">
      <c r="A523" s="7" t="s">
        <v>546</v>
      </c>
      <c r="B523" s="7" t="s">
        <v>1118</v>
      </c>
      <c r="C523" s="7" t="s">
        <v>1096</v>
      </c>
      <c r="D523" s="8">
        <v>7</v>
      </c>
      <c r="E523" s="8">
        <v>85100</v>
      </c>
      <c r="F523" s="8">
        <v>8</v>
      </c>
      <c r="G523" s="8">
        <v>645250</v>
      </c>
      <c r="H523" s="8">
        <v>4</v>
      </c>
      <c r="I523" s="8">
        <v>422000</v>
      </c>
      <c r="J523" s="8">
        <v>9</v>
      </c>
      <c r="K523" s="8">
        <v>101950</v>
      </c>
      <c r="L523" s="8">
        <v>2</v>
      </c>
      <c r="M523" s="8">
        <v>1077400</v>
      </c>
      <c r="N523" s="8">
        <v>2</v>
      </c>
      <c r="O523" s="8">
        <v>1077400</v>
      </c>
      <c r="P523" s="8">
        <v>0</v>
      </c>
      <c r="Q523" s="8">
        <v>0</v>
      </c>
      <c r="R523" s="8">
        <v>0</v>
      </c>
      <c r="S523" s="8">
        <v>0</v>
      </c>
      <c r="T523" s="13">
        <v>2331700</v>
      </c>
      <c r="U523" s="9">
        <f t="shared" si="49"/>
        <v>0.4577132564223528</v>
      </c>
      <c r="V523" s="10">
        <f t="shared" si="50"/>
        <v>12</v>
      </c>
      <c r="W523" s="10">
        <f t="shared" si="51"/>
        <v>1067250</v>
      </c>
      <c r="X523" s="10">
        <f t="shared" si="52"/>
        <v>88937.5</v>
      </c>
      <c r="Y523" s="11">
        <f t="shared" si="48"/>
        <v>0</v>
      </c>
      <c r="Z523" s="13">
        <f t="shared" si="53"/>
        <v>645250</v>
      </c>
    </row>
    <row r="524" spans="1:26" ht="12.75">
      <c r="A524" s="7" t="s">
        <v>547</v>
      </c>
      <c r="B524" s="7" t="s">
        <v>1119</v>
      </c>
      <c r="C524" s="7" t="s">
        <v>1096</v>
      </c>
      <c r="D524" s="8">
        <v>490</v>
      </c>
      <c r="E524" s="8">
        <v>20058700</v>
      </c>
      <c r="F524" s="8">
        <v>3275</v>
      </c>
      <c r="G524" s="8">
        <v>464022045</v>
      </c>
      <c r="H524" s="8">
        <v>396</v>
      </c>
      <c r="I524" s="8">
        <v>62271700</v>
      </c>
      <c r="J524" s="8">
        <v>748</v>
      </c>
      <c r="K524" s="8">
        <v>8631500</v>
      </c>
      <c r="L524" s="8">
        <v>130</v>
      </c>
      <c r="M524" s="8">
        <v>56119000</v>
      </c>
      <c r="N524" s="8">
        <v>125</v>
      </c>
      <c r="O524" s="8">
        <v>52300900</v>
      </c>
      <c r="P524" s="8">
        <v>2</v>
      </c>
      <c r="Q524" s="8">
        <v>575500</v>
      </c>
      <c r="R524" s="8">
        <v>3</v>
      </c>
      <c r="S524" s="8">
        <v>3242600</v>
      </c>
      <c r="T524" s="13">
        <v>611102945</v>
      </c>
      <c r="U524" s="9">
        <f t="shared" si="49"/>
        <v>0.8612194546043302</v>
      </c>
      <c r="V524" s="10">
        <f t="shared" si="50"/>
        <v>3671</v>
      </c>
      <c r="W524" s="10">
        <f t="shared" si="51"/>
        <v>529536345</v>
      </c>
      <c r="X524" s="10">
        <f t="shared" si="52"/>
        <v>143365.2260964315</v>
      </c>
      <c r="Y524" s="11">
        <f t="shared" si="48"/>
        <v>0.005306143631822949</v>
      </c>
      <c r="Z524" s="13">
        <f t="shared" si="53"/>
        <v>467264645</v>
      </c>
    </row>
    <row r="525" spans="1:26" ht="12.75">
      <c r="A525" s="7" t="s">
        <v>548</v>
      </c>
      <c r="B525" s="7" t="s">
        <v>1120</v>
      </c>
      <c r="C525" s="7" t="s">
        <v>1121</v>
      </c>
      <c r="D525" s="8">
        <v>158</v>
      </c>
      <c r="E525" s="8">
        <v>27711700</v>
      </c>
      <c r="F525" s="8">
        <v>4353</v>
      </c>
      <c r="G525" s="8">
        <v>1296210300</v>
      </c>
      <c r="H525" s="8">
        <v>0</v>
      </c>
      <c r="I525" s="8">
        <v>0</v>
      </c>
      <c r="J525" s="8">
        <v>1</v>
      </c>
      <c r="K525" s="8">
        <v>420</v>
      </c>
      <c r="L525" s="8">
        <v>147</v>
      </c>
      <c r="M525" s="8">
        <v>538891500</v>
      </c>
      <c r="N525" s="8">
        <v>107</v>
      </c>
      <c r="O525" s="8">
        <v>327712600</v>
      </c>
      <c r="P525" s="8">
        <v>37</v>
      </c>
      <c r="Q525" s="8">
        <v>204821500</v>
      </c>
      <c r="R525" s="8">
        <v>3</v>
      </c>
      <c r="S525" s="8">
        <v>6357400</v>
      </c>
      <c r="T525" s="13">
        <v>1862813920</v>
      </c>
      <c r="U525" s="9">
        <f t="shared" si="49"/>
        <v>0.695834557645994</v>
      </c>
      <c r="V525" s="10">
        <f t="shared" si="50"/>
        <v>4353</v>
      </c>
      <c r="W525" s="10">
        <f t="shared" si="51"/>
        <v>1302567700</v>
      </c>
      <c r="X525" s="10">
        <f t="shared" si="52"/>
        <v>297774.0179186768</v>
      </c>
      <c r="Y525" s="11">
        <f t="shared" si="48"/>
        <v>0.003412793909120026</v>
      </c>
      <c r="Z525" s="13">
        <f t="shared" si="53"/>
        <v>1302567700</v>
      </c>
    </row>
    <row r="526" spans="1:26" ht="12.75">
      <c r="A526" s="7" t="s">
        <v>549</v>
      </c>
      <c r="B526" s="7" t="s">
        <v>1122</v>
      </c>
      <c r="C526" s="7" t="s">
        <v>1121</v>
      </c>
      <c r="D526" s="8">
        <v>89</v>
      </c>
      <c r="E526" s="8">
        <v>7533200</v>
      </c>
      <c r="F526" s="8">
        <v>4811</v>
      </c>
      <c r="G526" s="8">
        <v>558895000</v>
      </c>
      <c r="H526" s="8">
        <v>0</v>
      </c>
      <c r="I526" s="8">
        <v>0</v>
      </c>
      <c r="J526" s="8">
        <v>0</v>
      </c>
      <c r="K526" s="8">
        <v>0</v>
      </c>
      <c r="L526" s="8">
        <v>233</v>
      </c>
      <c r="M526" s="8">
        <v>145176900</v>
      </c>
      <c r="N526" s="8">
        <v>204</v>
      </c>
      <c r="O526" s="8">
        <v>91799500</v>
      </c>
      <c r="P526" s="8">
        <v>23</v>
      </c>
      <c r="Q526" s="8">
        <v>34650200</v>
      </c>
      <c r="R526" s="8">
        <v>6</v>
      </c>
      <c r="S526" s="8">
        <v>18727200</v>
      </c>
      <c r="T526" s="13">
        <v>711605100</v>
      </c>
      <c r="U526" s="9">
        <f t="shared" si="49"/>
        <v>0.7854004981133497</v>
      </c>
      <c r="V526" s="10">
        <f t="shared" si="50"/>
        <v>4811</v>
      </c>
      <c r="W526" s="10">
        <f t="shared" si="51"/>
        <v>577622200</v>
      </c>
      <c r="X526" s="10">
        <f t="shared" si="52"/>
        <v>116170.23487840366</v>
      </c>
      <c r="Y526" s="11">
        <f t="shared" si="48"/>
        <v>0.026316843429031074</v>
      </c>
      <c r="Z526" s="13">
        <f t="shared" si="53"/>
        <v>577622200</v>
      </c>
    </row>
    <row r="527" spans="1:26" ht="12.75">
      <c r="A527" s="7" t="s">
        <v>550</v>
      </c>
      <c r="B527" s="7" t="s">
        <v>1123</v>
      </c>
      <c r="C527" s="7" t="s">
        <v>1121</v>
      </c>
      <c r="D527" s="8">
        <v>75</v>
      </c>
      <c r="E527" s="8">
        <v>7084100</v>
      </c>
      <c r="F527" s="8">
        <v>7466</v>
      </c>
      <c r="G527" s="8">
        <v>1328255400</v>
      </c>
      <c r="H527" s="8">
        <v>0</v>
      </c>
      <c r="I527" s="8">
        <v>0</v>
      </c>
      <c r="J527" s="8">
        <v>1</v>
      </c>
      <c r="K527" s="8">
        <v>105200</v>
      </c>
      <c r="L527" s="8">
        <v>343</v>
      </c>
      <c r="M527" s="8">
        <v>331902400</v>
      </c>
      <c r="N527" s="8">
        <v>290</v>
      </c>
      <c r="O527" s="8">
        <v>274221100</v>
      </c>
      <c r="P527" s="8">
        <v>44</v>
      </c>
      <c r="Q527" s="8">
        <v>50938500</v>
      </c>
      <c r="R527" s="8">
        <v>9</v>
      </c>
      <c r="S527" s="8">
        <v>6742800</v>
      </c>
      <c r="T527" s="13">
        <v>1667347100</v>
      </c>
      <c r="U527" s="9">
        <f t="shared" si="49"/>
        <v>0.7966280086491889</v>
      </c>
      <c r="V527" s="10">
        <f t="shared" si="50"/>
        <v>7466</v>
      </c>
      <c r="W527" s="10">
        <f t="shared" si="51"/>
        <v>1334998200</v>
      </c>
      <c r="X527" s="10">
        <f t="shared" si="52"/>
        <v>177907.23278864185</v>
      </c>
      <c r="Y527" s="11">
        <f t="shared" si="48"/>
        <v>0.004044028984726696</v>
      </c>
      <c r="Z527" s="13">
        <f t="shared" si="53"/>
        <v>1334998200</v>
      </c>
    </row>
    <row r="528" spans="1:26" ht="12.75">
      <c r="A528" s="7" t="s">
        <v>551</v>
      </c>
      <c r="B528" s="7" t="s">
        <v>1124</v>
      </c>
      <c r="C528" s="7" t="s">
        <v>1121</v>
      </c>
      <c r="D528" s="8">
        <v>803</v>
      </c>
      <c r="E528" s="8">
        <v>41380100</v>
      </c>
      <c r="F528" s="8">
        <v>14344</v>
      </c>
      <c r="G528" s="8">
        <v>468337280</v>
      </c>
      <c r="H528" s="8">
        <v>0</v>
      </c>
      <c r="I528" s="8">
        <v>0</v>
      </c>
      <c r="J528" s="8">
        <v>0</v>
      </c>
      <c r="K528" s="8">
        <v>0</v>
      </c>
      <c r="L528" s="8">
        <v>2744</v>
      </c>
      <c r="M528" s="8">
        <v>399041500</v>
      </c>
      <c r="N528" s="8">
        <v>1959</v>
      </c>
      <c r="O528" s="8">
        <v>195778900</v>
      </c>
      <c r="P528" s="8">
        <v>197</v>
      </c>
      <c r="Q528" s="8">
        <v>101252600</v>
      </c>
      <c r="R528" s="8">
        <v>588</v>
      </c>
      <c r="S528" s="8">
        <v>102010000</v>
      </c>
      <c r="T528" s="13">
        <v>908758880</v>
      </c>
      <c r="U528" s="9">
        <f t="shared" si="49"/>
        <v>0.5153592336836368</v>
      </c>
      <c r="V528" s="10">
        <f t="shared" si="50"/>
        <v>14344</v>
      </c>
      <c r="W528" s="10">
        <f t="shared" si="51"/>
        <v>570347280</v>
      </c>
      <c r="X528" s="10">
        <f t="shared" si="52"/>
        <v>32650.395984383715</v>
      </c>
      <c r="Y528" s="11">
        <f t="shared" si="48"/>
        <v>0.11225199802174148</v>
      </c>
      <c r="Z528" s="13">
        <f t="shared" si="53"/>
        <v>570347280</v>
      </c>
    </row>
    <row r="529" spans="1:26" ht="12.75">
      <c r="A529" s="7" t="s">
        <v>552</v>
      </c>
      <c r="B529" s="7" t="s">
        <v>1125</v>
      </c>
      <c r="C529" s="7" t="s">
        <v>1121</v>
      </c>
      <c r="D529" s="8">
        <v>50</v>
      </c>
      <c r="E529" s="8">
        <v>1461800</v>
      </c>
      <c r="F529" s="8">
        <v>2467</v>
      </c>
      <c r="G529" s="8">
        <v>205338100</v>
      </c>
      <c r="H529" s="8">
        <v>0</v>
      </c>
      <c r="I529" s="8">
        <v>0</v>
      </c>
      <c r="J529" s="8">
        <v>0</v>
      </c>
      <c r="K529" s="8">
        <v>0</v>
      </c>
      <c r="L529" s="8">
        <v>91</v>
      </c>
      <c r="M529" s="8">
        <v>14444900</v>
      </c>
      <c r="N529" s="8">
        <v>75</v>
      </c>
      <c r="O529" s="8">
        <v>11858900</v>
      </c>
      <c r="P529" s="8">
        <v>16</v>
      </c>
      <c r="Q529" s="8">
        <v>2586000</v>
      </c>
      <c r="R529" s="8">
        <v>0</v>
      </c>
      <c r="S529" s="8">
        <v>0</v>
      </c>
      <c r="T529" s="13">
        <v>221244800</v>
      </c>
      <c r="U529" s="9">
        <f t="shared" si="49"/>
        <v>0.9281036209664588</v>
      </c>
      <c r="V529" s="10">
        <f t="shared" si="50"/>
        <v>2467</v>
      </c>
      <c r="W529" s="10">
        <f t="shared" si="51"/>
        <v>205338100</v>
      </c>
      <c r="X529" s="10">
        <f t="shared" si="52"/>
        <v>83233.92784758816</v>
      </c>
      <c r="Y529" s="11">
        <f t="shared" si="48"/>
        <v>0</v>
      </c>
      <c r="Z529" s="13">
        <f t="shared" si="53"/>
        <v>205338100</v>
      </c>
    </row>
    <row r="530" spans="1:26" ht="12.75">
      <c r="A530" s="7" t="s">
        <v>553</v>
      </c>
      <c r="B530" s="7" t="s">
        <v>1126</v>
      </c>
      <c r="C530" s="7" t="s">
        <v>1121</v>
      </c>
      <c r="D530" s="8">
        <v>44</v>
      </c>
      <c r="E530" s="8">
        <v>852200</v>
      </c>
      <c r="F530" s="8">
        <v>1256</v>
      </c>
      <c r="G530" s="8">
        <v>125655200</v>
      </c>
      <c r="H530" s="8">
        <v>0</v>
      </c>
      <c r="I530" s="8">
        <v>0</v>
      </c>
      <c r="J530" s="8">
        <v>0</v>
      </c>
      <c r="K530" s="8">
        <v>0</v>
      </c>
      <c r="L530" s="8">
        <v>152</v>
      </c>
      <c r="M530" s="8">
        <v>52876900</v>
      </c>
      <c r="N530" s="8">
        <v>119</v>
      </c>
      <c r="O530" s="8">
        <v>41635200</v>
      </c>
      <c r="P530" s="8">
        <v>25</v>
      </c>
      <c r="Q530" s="8">
        <v>8941700</v>
      </c>
      <c r="R530" s="8">
        <v>8</v>
      </c>
      <c r="S530" s="8">
        <v>2300000</v>
      </c>
      <c r="T530" s="13">
        <v>179384300</v>
      </c>
      <c r="U530" s="9">
        <f t="shared" si="49"/>
        <v>0.700480476831027</v>
      </c>
      <c r="V530" s="10">
        <f t="shared" si="50"/>
        <v>1256</v>
      </c>
      <c r="W530" s="10">
        <f t="shared" si="51"/>
        <v>127955200</v>
      </c>
      <c r="X530" s="10">
        <f t="shared" si="52"/>
        <v>100043.94904458598</v>
      </c>
      <c r="Y530" s="11">
        <f t="shared" si="48"/>
        <v>0.012821634892239734</v>
      </c>
      <c r="Z530" s="13">
        <f t="shared" si="53"/>
        <v>127955200</v>
      </c>
    </row>
    <row r="531" spans="1:26" ht="12.75">
      <c r="A531" s="7" t="s">
        <v>554</v>
      </c>
      <c r="B531" s="7" t="s">
        <v>1127</v>
      </c>
      <c r="C531" s="7" t="s">
        <v>1121</v>
      </c>
      <c r="D531" s="8">
        <v>174</v>
      </c>
      <c r="E531" s="8">
        <v>6679600</v>
      </c>
      <c r="F531" s="8">
        <v>5616</v>
      </c>
      <c r="G531" s="8">
        <v>681066200</v>
      </c>
      <c r="H531" s="8">
        <v>0</v>
      </c>
      <c r="I531" s="8">
        <v>0</v>
      </c>
      <c r="J531" s="8">
        <v>0</v>
      </c>
      <c r="K531" s="8">
        <v>0</v>
      </c>
      <c r="L531" s="8">
        <v>472</v>
      </c>
      <c r="M531" s="8">
        <v>222534400</v>
      </c>
      <c r="N531" s="8">
        <v>269</v>
      </c>
      <c r="O531" s="8">
        <v>72582000</v>
      </c>
      <c r="P531" s="8">
        <v>182</v>
      </c>
      <c r="Q531" s="8">
        <v>139027100</v>
      </c>
      <c r="R531" s="8">
        <v>21</v>
      </c>
      <c r="S531" s="8">
        <v>10925300</v>
      </c>
      <c r="T531" s="13">
        <v>910280200</v>
      </c>
      <c r="U531" s="9">
        <f t="shared" si="49"/>
        <v>0.7481940176222662</v>
      </c>
      <c r="V531" s="10">
        <f t="shared" si="50"/>
        <v>5616</v>
      </c>
      <c r="W531" s="10">
        <f t="shared" si="51"/>
        <v>691991500</v>
      </c>
      <c r="X531" s="10">
        <f t="shared" si="52"/>
        <v>121272.47150997151</v>
      </c>
      <c r="Y531" s="11">
        <f t="shared" si="48"/>
        <v>0.01200212857535515</v>
      </c>
      <c r="Z531" s="13">
        <f t="shared" si="53"/>
        <v>691991500</v>
      </c>
    </row>
    <row r="532" spans="1:26" ht="12.75">
      <c r="A532" s="7" t="s">
        <v>555</v>
      </c>
      <c r="B532" s="7" t="s">
        <v>1128</v>
      </c>
      <c r="C532" s="7" t="s">
        <v>1121</v>
      </c>
      <c r="D532" s="8">
        <v>132</v>
      </c>
      <c r="E532" s="8">
        <v>7995100</v>
      </c>
      <c r="F532" s="8">
        <v>2500</v>
      </c>
      <c r="G532" s="8">
        <v>427341300</v>
      </c>
      <c r="H532" s="8">
        <v>0</v>
      </c>
      <c r="I532" s="8">
        <v>0</v>
      </c>
      <c r="J532" s="8">
        <v>0</v>
      </c>
      <c r="K532" s="8">
        <v>0</v>
      </c>
      <c r="L532" s="8">
        <v>330</v>
      </c>
      <c r="M532" s="8">
        <v>431284300</v>
      </c>
      <c r="N532" s="8">
        <v>174</v>
      </c>
      <c r="O532" s="8">
        <v>84263200</v>
      </c>
      <c r="P532" s="8">
        <v>156</v>
      </c>
      <c r="Q532" s="8">
        <v>347021100</v>
      </c>
      <c r="R532" s="8">
        <v>0</v>
      </c>
      <c r="S532" s="8">
        <v>0</v>
      </c>
      <c r="T532" s="13">
        <v>866620700</v>
      </c>
      <c r="U532" s="9">
        <f t="shared" si="49"/>
        <v>0.4931122693007448</v>
      </c>
      <c r="V532" s="10">
        <f t="shared" si="50"/>
        <v>2500</v>
      </c>
      <c r="W532" s="10">
        <f t="shared" si="51"/>
        <v>427341300</v>
      </c>
      <c r="X532" s="10">
        <f t="shared" si="52"/>
        <v>170936.52</v>
      </c>
      <c r="Y532" s="11">
        <f t="shared" si="48"/>
        <v>0</v>
      </c>
      <c r="Z532" s="13">
        <f t="shared" si="53"/>
        <v>427341300</v>
      </c>
    </row>
    <row r="533" spans="1:26" ht="12.75">
      <c r="A533" s="7" t="s">
        <v>556</v>
      </c>
      <c r="B533" s="7" t="s">
        <v>1129</v>
      </c>
      <c r="C533" s="7" t="s">
        <v>1121</v>
      </c>
      <c r="D533" s="8">
        <v>481</v>
      </c>
      <c r="E533" s="8">
        <v>37224500</v>
      </c>
      <c r="F533" s="8">
        <v>9964</v>
      </c>
      <c r="G533" s="8">
        <v>1382647800</v>
      </c>
      <c r="H533" s="8">
        <v>0</v>
      </c>
      <c r="I533" s="8">
        <v>0</v>
      </c>
      <c r="J533" s="8">
        <v>0</v>
      </c>
      <c r="K533" s="8">
        <v>0</v>
      </c>
      <c r="L533" s="8">
        <v>1250</v>
      </c>
      <c r="M533" s="8">
        <v>1500286600</v>
      </c>
      <c r="N533" s="8">
        <v>930</v>
      </c>
      <c r="O533" s="8">
        <v>464086000</v>
      </c>
      <c r="P533" s="8">
        <v>231</v>
      </c>
      <c r="Q533" s="8">
        <v>970761100</v>
      </c>
      <c r="R533" s="8">
        <v>89</v>
      </c>
      <c r="S533" s="8">
        <v>65439500</v>
      </c>
      <c r="T533" s="13">
        <v>2920158900</v>
      </c>
      <c r="U533" s="9">
        <f t="shared" si="49"/>
        <v>0.4734837545997925</v>
      </c>
      <c r="V533" s="10">
        <f t="shared" si="50"/>
        <v>9964</v>
      </c>
      <c r="W533" s="10">
        <f t="shared" si="51"/>
        <v>1448087300</v>
      </c>
      <c r="X533" s="10">
        <f t="shared" si="52"/>
        <v>138764.33159373744</v>
      </c>
      <c r="Y533" s="11">
        <f t="shared" si="48"/>
        <v>0.02240956819164875</v>
      </c>
      <c r="Z533" s="13">
        <f t="shared" si="53"/>
        <v>1448087300</v>
      </c>
    </row>
    <row r="534" spans="1:26" ht="12.75">
      <c r="A534" s="7" t="s">
        <v>557</v>
      </c>
      <c r="B534" s="7" t="s">
        <v>1130</v>
      </c>
      <c r="C534" s="7" t="s">
        <v>1121</v>
      </c>
      <c r="D534" s="8">
        <v>91</v>
      </c>
      <c r="E534" s="8">
        <v>6361200</v>
      </c>
      <c r="F534" s="8">
        <v>2387</v>
      </c>
      <c r="G534" s="8">
        <v>380250500</v>
      </c>
      <c r="H534" s="8">
        <v>0</v>
      </c>
      <c r="I534" s="8">
        <v>0</v>
      </c>
      <c r="J534" s="8">
        <v>0</v>
      </c>
      <c r="K534" s="8">
        <v>0</v>
      </c>
      <c r="L534" s="8">
        <v>157</v>
      </c>
      <c r="M534" s="8">
        <v>93715000</v>
      </c>
      <c r="N534" s="8">
        <v>101</v>
      </c>
      <c r="O534" s="8">
        <v>63385100</v>
      </c>
      <c r="P534" s="8">
        <v>56</v>
      </c>
      <c r="Q534" s="8">
        <v>30329900</v>
      </c>
      <c r="R534" s="8">
        <v>0</v>
      </c>
      <c r="S534" s="8">
        <v>0</v>
      </c>
      <c r="T534" s="13">
        <v>480326700</v>
      </c>
      <c r="U534" s="9">
        <f t="shared" si="49"/>
        <v>0.7916497250725392</v>
      </c>
      <c r="V534" s="10">
        <f t="shared" si="50"/>
        <v>2387</v>
      </c>
      <c r="W534" s="10">
        <f t="shared" si="51"/>
        <v>380250500</v>
      </c>
      <c r="X534" s="10">
        <f t="shared" si="52"/>
        <v>159300.58651026394</v>
      </c>
      <c r="Y534" s="11">
        <f t="shared" si="48"/>
        <v>0</v>
      </c>
      <c r="Z534" s="13">
        <f t="shared" si="53"/>
        <v>380250500</v>
      </c>
    </row>
    <row r="535" spans="1:26" ht="12.75">
      <c r="A535" s="7" t="s">
        <v>558</v>
      </c>
      <c r="B535" s="7" t="s">
        <v>1131</v>
      </c>
      <c r="C535" s="7" t="s">
        <v>1121</v>
      </c>
      <c r="D535" s="8">
        <v>116</v>
      </c>
      <c r="E535" s="8">
        <v>14080700</v>
      </c>
      <c r="F535" s="8">
        <v>3635</v>
      </c>
      <c r="G535" s="8">
        <v>1012262000</v>
      </c>
      <c r="H535" s="8">
        <v>0</v>
      </c>
      <c r="I535" s="8">
        <v>0</v>
      </c>
      <c r="J535" s="8">
        <v>0</v>
      </c>
      <c r="K535" s="8">
        <v>0</v>
      </c>
      <c r="L535" s="8">
        <v>164</v>
      </c>
      <c r="M535" s="8">
        <v>282351100</v>
      </c>
      <c r="N535" s="8">
        <v>135</v>
      </c>
      <c r="O535" s="8">
        <v>158805200</v>
      </c>
      <c r="P535" s="8">
        <v>13</v>
      </c>
      <c r="Q535" s="8">
        <v>86559400</v>
      </c>
      <c r="R535" s="8">
        <v>16</v>
      </c>
      <c r="S535" s="8">
        <v>36986500</v>
      </c>
      <c r="T535" s="13">
        <v>1308693800</v>
      </c>
      <c r="U535" s="9">
        <f t="shared" si="49"/>
        <v>0.7734903305876439</v>
      </c>
      <c r="V535" s="10">
        <f t="shared" si="50"/>
        <v>3635</v>
      </c>
      <c r="W535" s="10">
        <f t="shared" si="51"/>
        <v>1049248500</v>
      </c>
      <c r="X535" s="10">
        <f t="shared" si="52"/>
        <v>278476.4786795048</v>
      </c>
      <c r="Y535" s="11">
        <f t="shared" si="48"/>
        <v>0.02826214963347423</v>
      </c>
      <c r="Z535" s="13">
        <f t="shared" si="53"/>
        <v>1049248500</v>
      </c>
    </row>
    <row r="536" spans="1:26" ht="12.75">
      <c r="A536" s="7" t="s">
        <v>559</v>
      </c>
      <c r="B536" s="7" t="s">
        <v>1132</v>
      </c>
      <c r="C536" s="7" t="s">
        <v>1121</v>
      </c>
      <c r="D536" s="8">
        <v>373</v>
      </c>
      <c r="E536" s="8">
        <v>8857900</v>
      </c>
      <c r="F536" s="8">
        <v>9116</v>
      </c>
      <c r="G536" s="8">
        <v>1021474000</v>
      </c>
      <c r="H536" s="8">
        <v>0</v>
      </c>
      <c r="I536" s="8">
        <v>0</v>
      </c>
      <c r="J536" s="8">
        <v>1</v>
      </c>
      <c r="K536" s="8">
        <v>5300</v>
      </c>
      <c r="L536" s="8">
        <v>843</v>
      </c>
      <c r="M536" s="8">
        <v>245452300</v>
      </c>
      <c r="N536" s="8">
        <v>661</v>
      </c>
      <c r="O536" s="8">
        <v>147382500</v>
      </c>
      <c r="P536" s="8">
        <v>66</v>
      </c>
      <c r="Q536" s="8">
        <v>32169700</v>
      </c>
      <c r="R536" s="8">
        <v>116</v>
      </c>
      <c r="S536" s="8">
        <v>65900100</v>
      </c>
      <c r="T536" s="13">
        <v>1275789500</v>
      </c>
      <c r="U536" s="9">
        <f t="shared" si="49"/>
        <v>0.800660297016083</v>
      </c>
      <c r="V536" s="10">
        <f t="shared" si="50"/>
        <v>9116</v>
      </c>
      <c r="W536" s="10">
        <f t="shared" si="51"/>
        <v>1087374100</v>
      </c>
      <c r="X536" s="10">
        <f t="shared" si="52"/>
        <v>112052.8740675735</v>
      </c>
      <c r="Y536" s="11">
        <f t="shared" si="48"/>
        <v>0.05165436774640331</v>
      </c>
      <c r="Z536" s="13">
        <f t="shared" si="53"/>
        <v>1087374100</v>
      </c>
    </row>
    <row r="537" spans="1:26" ht="12.75">
      <c r="A537" s="7" t="s">
        <v>560</v>
      </c>
      <c r="B537" s="7" t="s">
        <v>1133</v>
      </c>
      <c r="C537" s="7" t="s">
        <v>1121</v>
      </c>
      <c r="D537" s="8">
        <v>287</v>
      </c>
      <c r="E537" s="8">
        <v>13454900</v>
      </c>
      <c r="F537" s="8">
        <v>7023</v>
      </c>
      <c r="G537" s="8">
        <v>933106400</v>
      </c>
      <c r="H537" s="8">
        <v>0</v>
      </c>
      <c r="I537" s="8">
        <v>0</v>
      </c>
      <c r="J537" s="8">
        <v>0</v>
      </c>
      <c r="K537" s="8">
        <v>0</v>
      </c>
      <c r="L537" s="8">
        <v>550</v>
      </c>
      <c r="M537" s="8">
        <v>542196100</v>
      </c>
      <c r="N537" s="8">
        <v>386</v>
      </c>
      <c r="O537" s="8">
        <v>127957900</v>
      </c>
      <c r="P537" s="8">
        <v>90</v>
      </c>
      <c r="Q537" s="8">
        <v>376213600</v>
      </c>
      <c r="R537" s="8">
        <v>74</v>
      </c>
      <c r="S537" s="8">
        <v>38024600</v>
      </c>
      <c r="T537" s="13">
        <v>1488757400</v>
      </c>
      <c r="U537" s="9">
        <f t="shared" si="49"/>
        <v>0.6267686058185168</v>
      </c>
      <c r="V537" s="10">
        <f t="shared" si="50"/>
        <v>7023</v>
      </c>
      <c r="W537" s="10">
        <f t="shared" si="51"/>
        <v>971131000</v>
      </c>
      <c r="X537" s="10">
        <f t="shared" si="52"/>
        <v>132864.359960131</v>
      </c>
      <c r="Y537" s="11">
        <f t="shared" si="48"/>
        <v>0.02554116607581598</v>
      </c>
      <c r="Z537" s="13">
        <f t="shared" si="53"/>
        <v>971131000</v>
      </c>
    </row>
    <row r="538" spans="1:26" ht="12.75">
      <c r="A538" s="7" t="s">
        <v>561</v>
      </c>
      <c r="B538" s="7" t="s">
        <v>1134</v>
      </c>
      <c r="C538" s="7" t="s">
        <v>1121</v>
      </c>
      <c r="D538" s="8">
        <v>79</v>
      </c>
      <c r="E538" s="8">
        <v>4986800</v>
      </c>
      <c r="F538" s="8">
        <v>5184</v>
      </c>
      <c r="G538" s="8">
        <v>605534400</v>
      </c>
      <c r="H538" s="8">
        <v>0</v>
      </c>
      <c r="I538" s="8">
        <v>0</v>
      </c>
      <c r="J538" s="8">
        <v>0</v>
      </c>
      <c r="K538" s="8">
        <v>0</v>
      </c>
      <c r="L538" s="8">
        <v>365</v>
      </c>
      <c r="M538" s="8">
        <v>166626300</v>
      </c>
      <c r="N538" s="8">
        <v>231</v>
      </c>
      <c r="O538" s="8">
        <v>80356300</v>
      </c>
      <c r="P538" s="8">
        <v>88</v>
      </c>
      <c r="Q538" s="8">
        <v>39768500</v>
      </c>
      <c r="R538" s="8">
        <v>46</v>
      </c>
      <c r="S538" s="8">
        <v>46501500</v>
      </c>
      <c r="T538" s="13">
        <v>777147500</v>
      </c>
      <c r="U538" s="9">
        <f t="shared" si="49"/>
        <v>0.7791756391161266</v>
      </c>
      <c r="V538" s="10">
        <f t="shared" si="50"/>
        <v>5184</v>
      </c>
      <c r="W538" s="10">
        <f t="shared" si="51"/>
        <v>652035900</v>
      </c>
      <c r="X538" s="10">
        <f t="shared" si="52"/>
        <v>116808.33333333333</v>
      </c>
      <c r="Y538" s="11">
        <f t="shared" si="48"/>
        <v>0.059836131493699714</v>
      </c>
      <c r="Z538" s="13">
        <f t="shared" si="53"/>
        <v>652035900</v>
      </c>
    </row>
    <row r="539" spans="1:26" ht="12.75">
      <c r="A539" s="7" t="s">
        <v>562</v>
      </c>
      <c r="B539" s="7" t="s">
        <v>1135</v>
      </c>
      <c r="C539" s="7" t="s">
        <v>1121</v>
      </c>
      <c r="D539" s="8">
        <v>31</v>
      </c>
      <c r="E539" s="8">
        <v>433000</v>
      </c>
      <c r="F539" s="8">
        <v>3310</v>
      </c>
      <c r="G539" s="8">
        <v>232643200</v>
      </c>
      <c r="H539" s="8">
        <v>0</v>
      </c>
      <c r="I539" s="8">
        <v>0</v>
      </c>
      <c r="J539" s="8">
        <v>0</v>
      </c>
      <c r="K539" s="8">
        <v>0</v>
      </c>
      <c r="L539" s="8">
        <v>239</v>
      </c>
      <c r="M539" s="8">
        <v>57214100</v>
      </c>
      <c r="N539" s="8">
        <v>180</v>
      </c>
      <c r="O539" s="8">
        <v>25431600</v>
      </c>
      <c r="P539" s="8">
        <v>24</v>
      </c>
      <c r="Q539" s="8">
        <v>5897800</v>
      </c>
      <c r="R539" s="8">
        <v>35</v>
      </c>
      <c r="S539" s="8">
        <v>25884700</v>
      </c>
      <c r="T539" s="13">
        <v>290290300</v>
      </c>
      <c r="U539" s="9">
        <f t="shared" si="49"/>
        <v>0.8014156862974753</v>
      </c>
      <c r="V539" s="10">
        <f t="shared" si="50"/>
        <v>3310</v>
      </c>
      <c r="W539" s="10">
        <f t="shared" si="51"/>
        <v>258527900</v>
      </c>
      <c r="X539" s="10">
        <f t="shared" si="52"/>
        <v>70284.95468277945</v>
      </c>
      <c r="Y539" s="11">
        <f t="shared" si="48"/>
        <v>0.0891683256381629</v>
      </c>
      <c r="Z539" s="13">
        <f t="shared" si="53"/>
        <v>258527900</v>
      </c>
    </row>
    <row r="540" spans="1:26" ht="12.75">
      <c r="A540" s="7" t="s">
        <v>563</v>
      </c>
      <c r="B540" s="7" t="s">
        <v>1136</v>
      </c>
      <c r="C540" s="7" t="s">
        <v>1121</v>
      </c>
      <c r="D540" s="8">
        <v>320</v>
      </c>
      <c r="E540" s="8">
        <v>5793000</v>
      </c>
      <c r="F540" s="8">
        <v>7165</v>
      </c>
      <c r="G540" s="8">
        <v>857842500</v>
      </c>
      <c r="H540" s="8">
        <v>5</v>
      </c>
      <c r="I540" s="8">
        <v>1437100</v>
      </c>
      <c r="J540" s="8">
        <v>6</v>
      </c>
      <c r="K540" s="8">
        <v>29100</v>
      </c>
      <c r="L540" s="8">
        <v>279</v>
      </c>
      <c r="M540" s="8">
        <v>104775600</v>
      </c>
      <c r="N540" s="8">
        <v>245</v>
      </c>
      <c r="O540" s="8">
        <v>65308600</v>
      </c>
      <c r="P540" s="8">
        <v>26</v>
      </c>
      <c r="Q540" s="8">
        <v>6222800</v>
      </c>
      <c r="R540" s="8">
        <v>8</v>
      </c>
      <c r="S540" s="8">
        <v>33244200</v>
      </c>
      <c r="T540" s="13">
        <v>969877300</v>
      </c>
      <c r="U540" s="9">
        <f t="shared" si="49"/>
        <v>0.885967328032113</v>
      </c>
      <c r="V540" s="10">
        <f t="shared" si="50"/>
        <v>7170</v>
      </c>
      <c r="W540" s="10">
        <f t="shared" si="51"/>
        <v>892523800</v>
      </c>
      <c r="X540" s="10">
        <f t="shared" si="52"/>
        <v>119843.73779637378</v>
      </c>
      <c r="Y540" s="11">
        <f t="shared" si="48"/>
        <v>0.0342767069607671</v>
      </c>
      <c r="Z540" s="13">
        <f t="shared" si="53"/>
        <v>891086700</v>
      </c>
    </row>
    <row r="541" spans="1:26" ht="12.75">
      <c r="A541" s="7" t="s">
        <v>564</v>
      </c>
      <c r="B541" s="7" t="s">
        <v>720</v>
      </c>
      <c r="C541" s="7" t="s">
        <v>1121</v>
      </c>
      <c r="D541" s="8">
        <v>85</v>
      </c>
      <c r="E541" s="8">
        <v>6038800</v>
      </c>
      <c r="F541" s="8">
        <v>4779</v>
      </c>
      <c r="G541" s="8">
        <v>752816700</v>
      </c>
      <c r="H541" s="8">
        <v>1</v>
      </c>
      <c r="I541" s="8">
        <v>203700</v>
      </c>
      <c r="J541" s="8">
        <v>4</v>
      </c>
      <c r="K541" s="8">
        <v>35500</v>
      </c>
      <c r="L541" s="8">
        <v>326</v>
      </c>
      <c r="M541" s="8">
        <v>329504100</v>
      </c>
      <c r="N541" s="8">
        <v>241</v>
      </c>
      <c r="O541" s="8">
        <v>223395100</v>
      </c>
      <c r="P541" s="8">
        <v>69</v>
      </c>
      <c r="Q541" s="8">
        <v>54649900</v>
      </c>
      <c r="R541" s="8">
        <v>16</v>
      </c>
      <c r="S541" s="8">
        <v>51459100</v>
      </c>
      <c r="T541" s="13">
        <v>1088598800</v>
      </c>
      <c r="U541" s="9">
        <f t="shared" si="49"/>
        <v>0.6917336304247258</v>
      </c>
      <c r="V541" s="10">
        <f t="shared" si="50"/>
        <v>4780</v>
      </c>
      <c r="W541" s="10">
        <f t="shared" si="51"/>
        <v>804479500</v>
      </c>
      <c r="X541" s="10">
        <f t="shared" si="52"/>
        <v>157535.64853556486</v>
      </c>
      <c r="Y541" s="11">
        <f t="shared" si="48"/>
        <v>0.047270950509958304</v>
      </c>
      <c r="Z541" s="13">
        <f t="shared" si="53"/>
        <v>804275800</v>
      </c>
    </row>
    <row r="542" spans="1:26" ht="12.75">
      <c r="A542" s="7" t="s">
        <v>565</v>
      </c>
      <c r="B542" s="7" t="s">
        <v>1137</v>
      </c>
      <c r="C542" s="7" t="s">
        <v>1121</v>
      </c>
      <c r="D542" s="8">
        <v>84</v>
      </c>
      <c r="E542" s="8">
        <v>12783300</v>
      </c>
      <c r="F542" s="8">
        <v>5992</v>
      </c>
      <c r="G542" s="8">
        <v>2396025800</v>
      </c>
      <c r="H542" s="8">
        <v>0</v>
      </c>
      <c r="I542" s="8">
        <v>0</v>
      </c>
      <c r="J542" s="8">
        <v>0</v>
      </c>
      <c r="K542" s="8">
        <v>0</v>
      </c>
      <c r="L542" s="8">
        <v>445</v>
      </c>
      <c r="M542" s="8">
        <v>638878200</v>
      </c>
      <c r="N542" s="8">
        <v>386</v>
      </c>
      <c r="O542" s="8">
        <v>328688200</v>
      </c>
      <c r="P542" s="8">
        <v>11</v>
      </c>
      <c r="Q542" s="8">
        <v>239048600</v>
      </c>
      <c r="R542" s="8">
        <v>48</v>
      </c>
      <c r="S542" s="8">
        <v>71141400</v>
      </c>
      <c r="T542" s="13">
        <v>3047687300</v>
      </c>
      <c r="U542" s="9">
        <f t="shared" si="49"/>
        <v>0.7861783589149713</v>
      </c>
      <c r="V542" s="10">
        <f t="shared" si="50"/>
        <v>5992</v>
      </c>
      <c r="W542" s="10">
        <f t="shared" si="51"/>
        <v>2467167200</v>
      </c>
      <c r="X542" s="10">
        <f t="shared" si="52"/>
        <v>399870.79439252336</v>
      </c>
      <c r="Y542" s="11">
        <f t="shared" si="48"/>
        <v>0.023342749106839145</v>
      </c>
      <c r="Z542" s="13">
        <f t="shared" si="53"/>
        <v>2467167200</v>
      </c>
    </row>
    <row r="543" spans="1:26" ht="12.75">
      <c r="A543" s="7" t="s">
        <v>566</v>
      </c>
      <c r="B543" s="7" t="s">
        <v>878</v>
      </c>
      <c r="C543" s="7" t="s">
        <v>1121</v>
      </c>
      <c r="D543" s="8">
        <v>479</v>
      </c>
      <c r="E543" s="8">
        <v>7090300</v>
      </c>
      <c r="F543" s="8">
        <v>16066</v>
      </c>
      <c r="G543" s="8">
        <v>731615500</v>
      </c>
      <c r="H543" s="8">
        <v>0</v>
      </c>
      <c r="I543" s="8">
        <v>0</v>
      </c>
      <c r="J543" s="8">
        <v>0</v>
      </c>
      <c r="K543" s="8">
        <v>0</v>
      </c>
      <c r="L543" s="8">
        <v>1018</v>
      </c>
      <c r="M543" s="8">
        <v>328757100</v>
      </c>
      <c r="N543" s="8">
        <v>750</v>
      </c>
      <c r="O543" s="8">
        <v>198448600</v>
      </c>
      <c r="P543" s="8">
        <v>220</v>
      </c>
      <c r="Q543" s="8">
        <v>109867400</v>
      </c>
      <c r="R543" s="8">
        <v>48</v>
      </c>
      <c r="S543" s="8">
        <v>20441100</v>
      </c>
      <c r="T543" s="13">
        <v>1067462900</v>
      </c>
      <c r="U543" s="9">
        <f t="shared" si="49"/>
        <v>0.6853779180522339</v>
      </c>
      <c r="V543" s="10">
        <f t="shared" si="50"/>
        <v>16066</v>
      </c>
      <c r="W543" s="10">
        <f t="shared" si="51"/>
        <v>752056600</v>
      </c>
      <c r="X543" s="10">
        <f t="shared" si="52"/>
        <v>45538.123988547246</v>
      </c>
      <c r="Y543" s="11">
        <f t="shared" si="48"/>
        <v>0.019149236943035677</v>
      </c>
      <c r="Z543" s="13">
        <f t="shared" si="53"/>
        <v>752056600</v>
      </c>
    </row>
    <row r="544" spans="1:26" ht="12.75">
      <c r="A544" s="7" t="s">
        <v>567</v>
      </c>
      <c r="B544" s="7" t="s">
        <v>1138</v>
      </c>
      <c r="C544" s="7" t="s">
        <v>1121</v>
      </c>
      <c r="D544" s="8">
        <v>192</v>
      </c>
      <c r="E544" s="8">
        <v>6603100</v>
      </c>
      <c r="F544" s="8">
        <v>9133</v>
      </c>
      <c r="G544" s="8">
        <v>1620769600</v>
      </c>
      <c r="H544" s="8">
        <v>0</v>
      </c>
      <c r="I544" s="8">
        <v>0</v>
      </c>
      <c r="J544" s="8">
        <v>1</v>
      </c>
      <c r="K544" s="8">
        <v>4200</v>
      </c>
      <c r="L544" s="8">
        <v>441</v>
      </c>
      <c r="M544" s="8">
        <v>205547900</v>
      </c>
      <c r="N544" s="8">
        <v>425</v>
      </c>
      <c r="O544" s="8">
        <v>180796500</v>
      </c>
      <c r="P544" s="8">
        <v>4</v>
      </c>
      <c r="Q544" s="8">
        <v>1988100</v>
      </c>
      <c r="R544" s="8">
        <v>12</v>
      </c>
      <c r="S544" s="8">
        <v>22763300</v>
      </c>
      <c r="T544" s="13">
        <v>1832924800</v>
      </c>
      <c r="U544" s="9">
        <f t="shared" si="49"/>
        <v>0.884253189219765</v>
      </c>
      <c r="V544" s="10">
        <f t="shared" si="50"/>
        <v>9133</v>
      </c>
      <c r="W544" s="10">
        <f t="shared" si="51"/>
        <v>1643532900</v>
      </c>
      <c r="X544" s="10">
        <f t="shared" si="52"/>
        <v>177463.002299354</v>
      </c>
      <c r="Y544" s="11">
        <f t="shared" si="48"/>
        <v>0.012419112884500226</v>
      </c>
      <c r="Z544" s="13">
        <f t="shared" si="53"/>
        <v>1643532900</v>
      </c>
    </row>
    <row r="545" spans="1:26" ht="12.75">
      <c r="A545" s="7" t="s">
        <v>568</v>
      </c>
      <c r="B545" s="7" t="s">
        <v>1139</v>
      </c>
      <c r="C545" s="7" t="s">
        <v>1121</v>
      </c>
      <c r="D545" s="8">
        <v>1</v>
      </c>
      <c r="E545" s="8">
        <v>220200</v>
      </c>
      <c r="F545" s="8">
        <v>689</v>
      </c>
      <c r="G545" s="8">
        <v>1072000</v>
      </c>
      <c r="H545" s="8">
        <v>0</v>
      </c>
      <c r="I545" s="8">
        <v>0</v>
      </c>
      <c r="J545" s="8">
        <v>0</v>
      </c>
      <c r="K545" s="8">
        <v>0</v>
      </c>
      <c r="L545" s="8">
        <v>1</v>
      </c>
      <c r="M545" s="8">
        <v>90000</v>
      </c>
      <c r="N545" s="8">
        <v>1</v>
      </c>
      <c r="O545" s="8">
        <v>90000</v>
      </c>
      <c r="P545" s="8">
        <v>0</v>
      </c>
      <c r="Q545" s="8">
        <v>0</v>
      </c>
      <c r="R545" s="8">
        <v>0</v>
      </c>
      <c r="S545" s="8">
        <v>0</v>
      </c>
      <c r="T545" s="13">
        <v>1382200</v>
      </c>
      <c r="U545" s="9">
        <f t="shared" si="49"/>
        <v>0.7755751700188106</v>
      </c>
      <c r="V545" s="10">
        <f t="shared" si="50"/>
        <v>689</v>
      </c>
      <c r="W545" s="10">
        <f t="shared" si="51"/>
        <v>1072000</v>
      </c>
      <c r="X545" s="10">
        <f t="shared" si="52"/>
        <v>1555.878084179971</v>
      </c>
      <c r="Y545" s="11">
        <f t="shared" si="48"/>
        <v>0</v>
      </c>
      <c r="Z545" s="13">
        <f t="shared" si="53"/>
        <v>1072000</v>
      </c>
    </row>
    <row r="546" spans="1:26" ht="12.75">
      <c r="A546" s="7" t="s">
        <v>569</v>
      </c>
      <c r="B546" s="7" t="s">
        <v>1140</v>
      </c>
      <c r="C546" s="7" t="s">
        <v>1141</v>
      </c>
      <c r="D546" s="8">
        <v>198</v>
      </c>
      <c r="E546" s="8">
        <v>15943600</v>
      </c>
      <c r="F546" s="8">
        <v>1692</v>
      </c>
      <c r="G546" s="8">
        <v>429526100</v>
      </c>
      <c r="H546" s="8">
        <v>65</v>
      </c>
      <c r="I546" s="8">
        <v>19070900</v>
      </c>
      <c r="J546" s="8">
        <v>123</v>
      </c>
      <c r="K546" s="8">
        <v>1466120</v>
      </c>
      <c r="L546" s="8">
        <v>20</v>
      </c>
      <c r="M546" s="8">
        <v>19396800</v>
      </c>
      <c r="N546" s="8">
        <v>19</v>
      </c>
      <c r="O546" s="8">
        <v>18419500</v>
      </c>
      <c r="P546" s="8">
        <v>1</v>
      </c>
      <c r="Q546" s="8">
        <v>977300</v>
      </c>
      <c r="R546" s="8">
        <v>0</v>
      </c>
      <c r="S546" s="8">
        <v>0</v>
      </c>
      <c r="T546" s="13">
        <v>485403520</v>
      </c>
      <c r="U546" s="9">
        <f t="shared" si="49"/>
        <v>0.9241733558092039</v>
      </c>
      <c r="V546" s="10">
        <f t="shared" si="50"/>
        <v>1757</v>
      </c>
      <c r="W546" s="10">
        <f t="shared" si="51"/>
        <v>448597000</v>
      </c>
      <c r="X546" s="10">
        <f t="shared" si="52"/>
        <v>255319.86340352875</v>
      </c>
      <c r="Y546" s="11">
        <f t="shared" si="48"/>
        <v>0</v>
      </c>
      <c r="Z546" s="13">
        <f t="shared" si="53"/>
        <v>429526100</v>
      </c>
    </row>
    <row r="547" spans="1:26" ht="12.75">
      <c r="A547" s="7" t="s">
        <v>570</v>
      </c>
      <c r="B547" s="7" t="s">
        <v>1142</v>
      </c>
      <c r="C547" s="7" t="s">
        <v>1141</v>
      </c>
      <c r="D547" s="8">
        <v>42</v>
      </c>
      <c r="E547" s="8">
        <v>3168300</v>
      </c>
      <c r="F547" s="8">
        <v>797</v>
      </c>
      <c r="G547" s="8">
        <v>143340100</v>
      </c>
      <c r="H547" s="8">
        <v>3</v>
      </c>
      <c r="I547" s="8">
        <v>1009300</v>
      </c>
      <c r="J547" s="8">
        <v>16</v>
      </c>
      <c r="K547" s="8">
        <v>272500</v>
      </c>
      <c r="L547" s="8">
        <v>75</v>
      </c>
      <c r="M547" s="8">
        <v>47559900</v>
      </c>
      <c r="N547" s="8">
        <v>50</v>
      </c>
      <c r="O547" s="8">
        <v>19299300</v>
      </c>
      <c r="P547" s="8">
        <v>15</v>
      </c>
      <c r="Q547" s="8">
        <v>21232500</v>
      </c>
      <c r="R547" s="8">
        <v>10</v>
      </c>
      <c r="S547" s="8">
        <v>7028100</v>
      </c>
      <c r="T547" s="13">
        <v>195350100</v>
      </c>
      <c r="U547" s="9">
        <f t="shared" si="49"/>
        <v>0.7389266757477985</v>
      </c>
      <c r="V547" s="10">
        <f t="shared" si="50"/>
        <v>800</v>
      </c>
      <c r="W547" s="10">
        <f t="shared" si="51"/>
        <v>151377500</v>
      </c>
      <c r="X547" s="10">
        <f t="shared" si="52"/>
        <v>180436.75</v>
      </c>
      <c r="Y547" s="11">
        <f t="shared" si="48"/>
        <v>0.03597694600617046</v>
      </c>
      <c r="Z547" s="13">
        <f t="shared" si="53"/>
        <v>150368200</v>
      </c>
    </row>
    <row r="548" spans="1:26" ht="12.75">
      <c r="A548" s="7" t="s">
        <v>571</v>
      </c>
      <c r="B548" s="7" t="s">
        <v>1143</v>
      </c>
      <c r="C548" s="7" t="s">
        <v>1141</v>
      </c>
      <c r="D548" s="8">
        <v>76</v>
      </c>
      <c r="E548" s="8">
        <v>2552900</v>
      </c>
      <c r="F548" s="8">
        <v>834</v>
      </c>
      <c r="G548" s="8">
        <v>99107500</v>
      </c>
      <c r="H548" s="8">
        <v>3</v>
      </c>
      <c r="I548" s="8">
        <v>613900</v>
      </c>
      <c r="J548" s="8">
        <v>8</v>
      </c>
      <c r="K548" s="8">
        <v>39900</v>
      </c>
      <c r="L548" s="8">
        <v>114</v>
      </c>
      <c r="M548" s="8">
        <v>41423800</v>
      </c>
      <c r="N548" s="8">
        <v>94</v>
      </c>
      <c r="O548" s="8">
        <v>14785400</v>
      </c>
      <c r="P548" s="8">
        <v>12</v>
      </c>
      <c r="Q548" s="8">
        <v>24150800</v>
      </c>
      <c r="R548" s="8">
        <v>8</v>
      </c>
      <c r="S548" s="8">
        <v>2487600</v>
      </c>
      <c r="T548" s="13">
        <v>143738000</v>
      </c>
      <c r="U548" s="9">
        <f t="shared" si="49"/>
        <v>0.6937720018366751</v>
      </c>
      <c r="V548" s="10">
        <f t="shared" si="50"/>
        <v>837</v>
      </c>
      <c r="W548" s="10">
        <f t="shared" si="51"/>
        <v>102209000</v>
      </c>
      <c r="X548" s="10">
        <f t="shared" si="52"/>
        <v>119141.45758661888</v>
      </c>
      <c r="Y548" s="11">
        <f t="shared" si="48"/>
        <v>0.017306488193797046</v>
      </c>
      <c r="Z548" s="13">
        <f t="shared" si="53"/>
        <v>101595100</v>
      </c>
    </row>
    <row r="549" spans="1:26" ht="12.75">
      <c r="A549" s="7" t="s">
        <v>572</v>
      </c>
      <c r="B549" s="7" t="s">
        <v>1144</v>
      </c>
      <c r="C549" s="7" t="s">
        <v>1141</v>
      </c>
      <c r="D549" s="8">
        <v>216</v>
      </c>
      <c r="E549" s="8">
        <v>8969150</v>
      </c>
      <c r="F549" s="8">
        <v>1829</v>
      </c>
      <c r="G549" s="8">
        <v>354936500</v>
      </c>
      <c r="H549" s="8">
        <v>198</v>
      </c>
      <c r="I549" s="8">
        <v>44593600</v>
      </c>
      <c r="J549" s="8">
        <v>359</v>
      </c>
      <c r="K549" s="8">
        <v>2328262</v>
      </c>
      <c r="L549" s="8">
        <v>124</v>
      </c>
      <c r="M549" s="8">
        <v>42544425</v>
      </c>
      <c r="N549" s="8">
        <v>116</v>
      </c>
      <c r="O549" s="8">
        <v>35698525</v>
      </c>
      <c r="P549" s="8">
        <v>8</v>
      </c>
      <c r="Q549" s="8">
        <v>6845900</v>
      </c>
      <c r="R549" s="8">
        <v>0</v>
      </c>
      <c r="S549" s="8">
        <v>0</v>
      </c>
      <c r="T549" s="13">
        <v>453371937</v>
      </c>
      <c r="U549" s="9">
        <f t="shared" si="49"/>
        <v>0.8812413548216593</v>
      </c>
      <c r="V549" s="10">
        <f t="shared" si="50"/>
        <v>2027</v>
      </c>
      <c r="W549" s="10">
        <f t="shared" si="51"/>
        <v>399530100</v>
      </c>
      <c r="X549" s="10">
        <f t="shared" si="52"/>
        <v>197104.14405525406</v>
      </c>
      <c r="Y549" s="11">
        <f t="shared" si="48"/>
        <v>0</v>
      </c>
      <c r="Z549" s="13">
        <f t="shared" si="53"/>
        <v>354936500</v>
      </c>
    </row>
    <row r="550" spans="1:26" ht="12.75">
      <c r="A550" s="7" t="s">
        <v>573</v>
      </c>
      <c r="B550" s="7" t="s">
        <v>823</v>
      </c>
      <c r="C550" s="7" t="s">
        <v>1141</v>
      </c>
      <c r="D550" s="8">
        <v>117</v>
      </c>
      <c r="E550" s="8">
        <v>6446100</v>
      </c>
      <c r="F550" s="8">
        <v>935</v>
      </c>
      <c r="G550" s="8">
        <v>281424600</v>
      </c>
      <c r="H550" s="8">
        <v>141</v>
      </c>
      <c r="I550" s="8">
        <v>45455700</v>
      </c>
      <c r="J550" s="8">
        <v>391</v>
      </c>
      <c r="K550" s="8">
        <v>5214055</v>
      </c>
      <c r="L550" s="8">
        <v>60</v>
      </c>
      <c r="M550" s="8">
        <v>59469600</v>
      </c>
      <c r="N550" s="8">
        <v>43</v>
      </c>
      <c r="O550" s="8">
        <v>33094200</v>
      </c>
      <c r="P550" s="8">
        <v>15</v>
      </c>
      <c r="Q550" s="8">
        <v>25757900</v>
      </c>
      <c r="R550" s="8">
        <v>2</v>
      </c>
      <c r="S550" s="8">
        <v>617500</v>
      </c>
      <c r="T550" s="13">
        <v>398010055</v>
      </c>
      <c r="U550" s="9">
        <f t="shared" si="49"/>
        <v>0.8212865375976494</v>
      </c>
      <c r="V550" s="10">
        <f t="shared" si="50"/>
        <v>1076</v>
      </c>
      <c r="W550" s="10">
        <f t="shared" si="51"/>
        <v>327497800</v>
      </c>
      <c r="X550" s="10">
        <f t="shared" si="52"/>
        <v>303792.1003717472</v>
      </c>
      <c r="Y550" s="11">
        <f t="shared" si="48"/>
        <v>0.001551468341672926</v>
      </c>
      <c r="Z550" s="13">
        <f t="shared" si="53"/>
        <v>282042100</v>
      </c>
    </row>
    <row r="551" spans="1:26" ht="12.75">
      <c r="A551" s="7" t="s">
        <v>574</v>
      </c>
      <c r="B551" s="7" t="s">
        <v>1145</v>
      </c>
      <c r="C551" s="7" t="s">
        <v>1141</v>
      </c>
      <c r="D551" s="8">
        <v>119</v>
      </c>
      <c r="E551" s="8">
        <v>7638800</v>
      </c>
      <c r="F551" s="8">
        <v>582</v>
      </c>
      <c r="G551" s="8">
        <v>178530800</v>
      </c>
      <c r="H551" s="8">
        <v>186</v>
      </c>
      <c r="I551" s="8">
        <v>64329200</v>
      </c>
      <c r="J551" s="8">
        <v>383</v>
      </c>
      <c r="K551" s="8">
        <v>2632030</v>
      </c>
      <c r="L551" s="8">
        <v>25</v>
      </c>
      <c r="M551" s="8">
        <v>8425778</v>
      </c>
      <c r="N551" s="8">
        <v>25</v>
      </c>
      <c r="O551" s="8">
        <v>8425778</v>
      </c>
      <c r="P551" s="8">
        <v>0</v>
      </c>
      <c r="Q551" s="8">
        <v>0</v>
      </c>
      <c r="R551" s="8">
        <v>0</v>
      </c>
      <c r="S551" s="8">
        <v>0</v>
      </c>
      <c r="T551" s="13">
        <v>261556608</v>
      </c>
      <c r="U551" s="9">
        <f t="shared" si="49"/>
        <v>0.9285179290901341</v>
      </c>
      <c r="V551" s="10">
        <f t="shared" si="50"/>
        <v>768</v>
      </c>
      <c r="W551" s="10">
        <f t="shared" si="51"/>
        <v>242860000</v>
      </c>
      <c r="X551" s="10">
        <f t="shared" si="52"/>
        <v>316223.9583333333</v>
      </c>
      <c r="Y551" s="11">
        <f t="shared" si="48"/>
        <v>0</v>
      </c>
      <c r="Z551" s="13">
        <f t="shared" si="53"/>
        <v>178530800</v>
      </c>
    </row>
    <row r="552" spans="1:26" ht="12.75">
      <c r="A552" s="7" t="s">
        <v>575</v>
      </c>
      <c r="B552" s="7" t="s">
        <v>787</v>
      </c>
      <c r="C552" s="7" t="s">
        <v>1141</v>
      </c>
      <c r="D552" s="8">
        <v>89</v>
      </c>
      <c r="E552" s="8">
        <v>3875000</v>
      </c>
      <c r="F552" s="8">
        <v>1747</v>
      </c>
      <c r="G552" s="8">
        <v>461184690</v>
      </c>
      <c r="H552" s="8">
        <v>49</v>
      </c>
      <c r="I552" s="8">
        <v>10865400</v>
      </c>
      <c r="J552" s="8">
        <v>110</v>
      </c>
      <c r="K552" s="8">
        <v>2412000</v>
      </c>
      <c r="L552" s="8">
        <v>45</v>
      </c>
      <c r="M552" s="8">
        <v>91730200</v>
      </c>
      <c r="N552" s="8">
        <v>40</v>
      </c>
      <c r="O552" s="8">
        <v>77021200</v>
      </c>
      <c r="P552" s="8">
        <v>5</v>
      </c>
      <c r="Q552" s="8">
        <v>14709000</v>
      </c>
      <c r="R552" s="8">
        <v>0</v>
      </c>
      <c r="S552" s="8">
        <v>0</v>
      </c>
      <c r="T552" s="13">
        <v>570067290</v>
      </c>
      <c r="U552" s="9">
        <f t="shared" si="49"/>
        <v>0.8280602979343018</v>
      </c>
      <c r="V552" s="10">
        <f t="shared" si="50"/>
        <v>1796</v>
      </c>
      <c r="W552" s="10">
        <f t="shared" si="51"/>
        <v>472050090</v>
      </c>
      <c r="X552" s="10">
        <f t="shared" si="52"/>
        <v>262834.1258351893</v>
      </c>
      <c r="Y552" s="11">
        <f t="shared" si="48"/>
        <v>0</v>
      </c>
      <c r="Z552" s="13">
        <f t="shared" si="53"/>
        <v>461184690</v>
      </c>
    </row>
    <row r="553" spans="1:26" ht="12.75">
      <c r="A553" s="7" t="s">
        <v>576</v>
      </c>
      <c r="B553" s="7" t="s">
        <v>1146</v>
      </c>
      <c r="C553" s="7" t="s">
        <v>1141</v>
      </c>
      <c r="D553" s="8">
        <v>84</v>
      </c>
      <c r="E553" s="8">
        <v>12894300</v>
      </c>
      <c r="F553" s="8">
        <v>2251</v>
      </c>
      <c r="G553" s="8">
        <v>377210422</v>
      </c>
      <c r="H553" s="8">
        <v>0</v>
      </c>
      <c r="I553" s="8">
        <v>0</v>
      </c>
      <c r="J553" s="8">
        <v>0</v>
      </c>
      <c r="K553" s="8">
        <v>0</v>
      </c>
      <c r="L553" s="8">
        <v>342</v>
      </c>
      <c r="M553" s="8">
        <v>179213680</v>
      </c>
      <c r="N553" s="8">
        <v>282</v>
      </c>
      <c r="O553" s="8">
        <v>103133920</v>
      </c>
      <c r="P553" s="8">
        <v>27</v>
      </c>
      <c r="Q553" s="8">
        <v>43663260</v>
      </c>
      <c r="R553" s="8">
        <v>33</v>
      </c>
      <c r="S553" s="8">
        <v>32416500</v>
      </c>
      <c r="T553" s="13">
        <v>569318402</v>
      </c>
      <c r="U553" s="9">
        <f t="shared" si="49"/>
        <v>0.6625649560507267</v>
      </c>
      <c r="V553" s="10">
        <f t="shared" si="50"/>
        <v>2251</v>
      </c>
      <c r="W553" s="10">
        <f t="shared" si="51"/>
        <v>409626922</v>
      </c>
      <c r="X553" s="10">
        <f t="shared" si="52"/>
        <v>167574.5988449578</v>
      </c>
      <c r="Y553" s="11">
        <f t="shared" si="48"/>
        <v>0.05693913965563333</v>
      </c>
      <c r="Z553" s="13">
        <f t="shared" si="53"/>
        <v>409626922</v>
      </c>
    </row>
    <row r="554" spans="1:26" ht="12.75">
      <c r="A554" s="7" t="s">
        <v>577</v>
      </c>
      <c r="B554" s="7" t="s">
        <v>1147</v>
      </c>
      <c r="C554" s="7" t="s">
        <v>1141</v>
      </c>
      <c r="D554" s="8">
        <v>109</v>
      </c>
      <c r="E554" s="8">
        <v>8228700</v>
      </c>
      <c r="F554" s="8">
        <v>440</v>
      </c>
      <c r="G554" s="8">
        <v>104392100</v>
      </c>
      <c r="H554" s="8">
        <v>118</v>
      </c>
      <c r="I554" s="8">
        <v>29720800</v>
      </c>
      <c r="J554" s="8">
        <v>244</v>
      </c>
      <c r="K554" s="8">
        <v>1148600</v>
      </c>
      <c r="L554" s="8">
        <v>4</v>
      </c>
      <c r="M554" s="8">
        <v>2133200</v>
      </c>
      <c r="N554" s="8">
        <v>3</v>
      </c>
      <c r="O554" s="8">
        <v>1506200</v>
      </c>
      <c r="P554" s="8">
        <v>1</v>
      </c>
      <c r="Q554" s="8">
        <v>627000</v>
      </c>
      <c r="R554" s="8">
        <v>0</v>
      </c>
      <c r="S554" s="8">
        <v>0</v>
      </c>
      <c r="T554" s="13">
        <v>145623400</v>
      </c>
      <c r="U554" s="9">
        <f t="shared" si="49"/>
        <v>0.9209570714596692</v>
      </c>
      <c r="V554" s="10">
        <f t="shared" si="50"/>
        <v>558</v>
      </c>
      <c r="W554" s="10">
        <f t="shared" si="51"/>
        <v>134112900</v>
      </c>
      <c r="X554" s="10">
        <f t="shared" si="52"/>
        <v>240345.69892473117</v>
      </c>
      <c r="Y554" s="11">
        <f t="shared" si="48"/>
        <v>0</v>
      </c>
      <c r="Z554" s="13">
        <f t="shared" si="53"/>
        <v>104392100</v>
      </c>
    </row>
    <row r="555" spans="1:26" ht="12.75">
      <c r="A555" s="7" t="s">
        <v>578</v>
      </c>
      <c r="B555" s="7" t="s">
        <v>1148</v>
      </c>
      <c r="C555" s="7" t="s">
        <v>1141</v>
      </c>
      <c r="D555" s="8">
        <v>272</v>
      </c>
      <c r="E555" s="8">
        <v>14259100</v>
      </c>
      <c r="F555" s="8">
        <v>953</v>
      </c>
      <c r="G555" s="8">
        <v>185406400</v>
      </c>
      <c r="H555" s="8">
        <v>110</v>
      </c>
      <c r="I555" s="8">
        <v>25715000</v>
      </c>
      <c r="J555" s="8">
        <v>277</v>
      </c>
      <c r="K555" s="8">
        <v>3909500</v>
      </c>
      <c r="L555" s="8">
        <v>46</v>
      </c>
      <c r="M555" s="8">
        <v>289977600</v>
      </c>
      <c r="N555" s="8">
        <v>38</v>
      </c>
      <c r="O555" s="8">
        <v>19959100</v>
      </c>
      <c r="P555" s="8">
        <v>7</v>
      </c>
      <c r="Q555" s="8">
        <v>269837600</v>
      </c>
      <c r="R555" s="8">
        <v>1</v>
      </c>
      <c r="S555" s="8">
        <v>180900</v>
      </c>
      <c r="T555" s="13">
        <v>519267600</v>
      </c>
      <c r="U555" s="9">
        <f t="shared" si="49"/>
        <v>0.4065753380337999</v>
      </c>
      <c r="V555" s="10">
        <f t="shared" si="50"/>
        <v>1063</v>
      </c>
      <c r="W555" s="10">
        <f t="shared" si="51"/>
        <v>211302300</v>
      </c>
      <c r="X555" s="10">
        <f t="shared" si="52"/>
        <v>198609.0310442145</v>
      </c>
      <c r="Y555" s="11">
        <f t="shared" si="48"/>
        <v>0.0003483752885795301</v>
      </c>
      <c r="Z555" s="13">
        <f t="shared" si="53"/>
        <v>185587300</v>
      </c>
    </row>
    <row r="556" spans="1:26" ht="12.75">
      <c r="A556" s="7" t="s">
        <v>579</v>
      </c>
      <c r="B556" s="7" t="s">
        <v>1149</v>
      </c>
      <c r="C556" s="7" t="s">
        <v>1141</v>
      </c>
      <c r="D556" s="8">
        <v>162</v>
      </c>
      <c r="E556" s="8">
        <v>5230700</v>
      </c>
      <c r="F556" s="8">
        <v>626</v>
      </c>
      <c r="G556" s="8">
        <v>100863200</v>
      </c>
      <c r="H556" s="8">
        <v>111</v>
      </c>
      <c r="I556" s="8">
        <v>20366000</v>
      </c>
      <c r="J556" s="8">
        <v>216</v>
      </c>
      <c r="K556" s="8">
        <v>1936300</v>
      </c>
      <c r="L556" s="8">
        <v>31</v>
      </c>
      <c r="M556" s="8">
        <v>8468400</v>
      </c>
      <c r="N556" s="8">
        <v>29</v>
      </c>
      <c r="O556" s="8">
        <v>7994900</v>
      </c>
      <c r="P556" s="8">
        <v>1</v>
      </c>
      <c r="Q556" s="8">
        <v>209300</v>
      </c>
      <c r="R556" s="8">
        <v>1</v>
      </c>
      <c r="S556" s="8">
        <v>264200</v>
      </c>
      <c r="T556" s="13">
        <v>136864600</v>
      </c>
      <c r="U556" s="9">
        <f t="shared" si="49"/>
        <v>0.8857600869764717</v>
      </c>
      <c r="V556" s="10">
        <f t="shared" si="50"/>
        <v>737</v>
      </c>
      <c r="W556" s="10">
        <f t="shared" si="51"/>
        <v>121493400</v>
      </c>
      <c r="X556" s="10">
        <f t="shared" si="52"/>
        <v>164490.09497964723</v>
      </c>
      <c r="Y556" s="11">
        <f t="shared" si="48"/>
        <v>0.001930374983743057</v>
      </c>
      <c r="Z556" s="13">
        <f t="shared" si="53"/>
        <v>101127400</v>
      </c>
    </row>
    <row r="557" spans="1:26" ht="12.75">
      <c r="A557" s="7" t="s">
        <v>580</v>
      </c>
      <c r="B557" s="7" t="s">
        <v>1150</v>
      </c>
      <c r="C557" s="7" t="s">
        <v>1141</v>
      </c>
      <c r="D557" s="8">
        <v>143</v>
      </c>
      <c r="E557" s="8">
        <v>6872900</v>
      </c>
      <c r="F557" s="8">
        <v>1864</v>
      </c>
      <c r="G557" s="8">
        <v>284396000</v>
      </c>
      <c r="H557" s="8">
        <v>92</v>
      </c>
      <c r="I557" s="8">
        <v>13945500</v>
      </c>
      <c r="J557" s="8">
        <v>195</v>
      </c>
      <c r="K557" s="8">
        <v>2247400</v>
      </c>
      <c r="L557" s="8">
        <v>64</v>
      </c>
      <c r="M557" s="8">
        <v>27536700</v>
      </c>
      <c r="N557" s="8">
        <v>49</v>
      </c>
      <c r="O557" s="8">
        <v>14611900</v>
      </c>
      <c r="P557" s="8">
        <v>6</v>
      </c>
      <c r="Q557" s="8">
        <v>2003100</v>
      </c>
      <c r="R557" s="8">
        <v>9</v>
      </c>
      <c r="S557" s="8">
        <v>10921700</v>
      </c>
      <c r="T557" s="13">
        <v>334998500</v>
      </c>
      <c r="U557" s="9">
        <f t="shared" si="49"/>
        <v>0.8905756294431169</v>
      </c>
      <c r="V557" s="10">
        <f t="shared" si="50"/>
        <v>1956</v>
      </c>
      <c r="W557" s="10">
        <f t="shared" si="51"/>
        <v>309263200</v>
      </c>
      <c r="X557" s="10">
        <f t="shared" si="52"/>
        <v>152526.32924335377</v>
      </c>
      <c r="Y557" s="11">
        <f t="shared" si="48"/>
        <v>0.032602235532397904</v>
      </c>
      <c r="Z557" s="13">
        <f t="shared" si="53"/>
        <v>295317700</v>
      </c>
    </row>
    <row r="558" spans="1:26" ht="12.75">
      <c r="A558" s="7" t="s">
        <v>581</v>
      </c>
      <c r="B558" s="7" t="s">
        <v>1151</v>
      </c>
      <c r="C558" s="7" t="s">
        <v>1141</v>
      </c>
      <c r="D558" s="8">
        <v>212</v>
      </c>
      <c r="E558" s="8">
        <v>10090200</v>
      </c>
      <c r="F558" s="8">
        <v>883</v>
      </c>
      <c r="G558" s="8">
        <v>170723800</v>
      </c>
      <c r="H558" s="8">
        <v>131</v>
      </c>
      <c r="I558" s="8">
        <v>30709900</v>
      </c>
      <c r="J558" s="8">
        <v>310</v>
      </c>
      <c r="K558" s="8">
        <v>2905500</v>
      </c>
      <c r="L558" s="8">
        <v>63</v>
      </c>
      <c r="M558" s="8">
        <v>21022900</v>
      </c>
      <c r="N558" s="8">
        <v>60</v>
      </c>
      <c r="O558" s="8">
        <v>20357200</v>
      </c>
      <c r="P558" s="8">
        <v>0</v>
      </c>
      <c r="Q558" s="8">
        <v>0</v>
      </c>
      <c r="R558" s="8">
        <v>3</v>
      </c>
      <c r="S558" s="8">
        <v>665700</v>
      </c>
      <c r="T558" s="13">
        <v>235452300</v>
      </c>
      <c r="U558" s="9">
        <f t="shared" si="49"/>
        <v>0.8555180815817046</v>
      </c>
      <c r="V558" s="10">
        <f t="shared" si="50"/>
        <v>1014</v>
      </c>
      <c r="W558" s="10">
        <f t="shared" si="51"/>
        <v>202099400</v>
      </c>
      <c r="X558" s="10">
        <f t="shared" si="52"/>
        <v>198652.5641025641</v>
      </c>
      <c r="Y558" s="11">
        <f t="shared" si="48"/>
        <v>0.002827324260582717</v>
      </c>
      <c r="Z558" s="13">
        <f t="shared" si="53"/>
        <v>171389500</v>
      </c>
    </row>
    <row r="559" spans="1:26" ht="12.75">
      <c r="A559" s="7" t="s">
        <v>582</v>
      </c>
      <c r="B559" s="7" t="s">
        <v>1152</v>
      </c>
      <c r="C559" s="7" t="s">
        <v>1141</v>
      </c>
      <c r="D559" s="8">
        <v>255</v>
      </c>
      <c r="E559" s="8">
        <v>7253900</v>
      </c>
      <c r="F559" s="8">
        <v>987</v>
      </c>
      <c r="G559" s="8">
        <v>218317900</v>
      </c>
      <c r="H559" s="8">
        <v>82</v>
      </c>
      <c r="I559" s="8">
        <v>20033400</v>
      </c>
      <c r="J559" s="8">
        <v>180</v>
      </c>
      <c r="K559" s="8">
        <v>904920</v>
      </c>
      <c r="L559" s="8">
        <v>29</v>
      </c>
      <c r="M559" s="8">
        <v>7749600</v>
      </c>
      <c r="N559" s="8">
        <v>29</v>
      </c>
      <c r="O559" s="8">
        <v>7749600</v>
      </c>
      <c r="P559" s="8">
        <v>0</v>
      </c>
      <c r="Q559" s="8">
        <v>0</v>
      </c>
      <c r="R559" s="8">
        <v>0</v>
      </c>
      <c r="S559" s="8">
        <v>0</v>
      </c>
      <c r="T559" s="13">
        <v>254259720</v>
      </c>
      <c r="U559" s="9">
        <f t="shared" si="49"/>
        <v>0.937432401797658</v>
      </c>
      <c r="V559" s="10">
        <f t="shared" si="50"/>
        <v>1069</v>
      </c>
      <c r="W559" s="10">
        <f t="shared" si="51"/>
        <v>238351300</v>
      </c>
      <c r="X559" s="10">
        <f t="shared" si="52"/>
        <v>222966.604303087</v>
      </c>
      <c r="Y559" s="11">
        <f t="shared" si="48"/>
        <v>0</v>
      </c>
      <c r="Z559" s="13">
        <f t="shared" si="53"/>
        <v>218317900</v>
      </c>
    </row>
    <row r="560" spans="1:26" ht="12.75">
      <c r="A560" s="7" t="s">
        <v>583</v>
      </c>
      <c r="B560" s="7" t="s">
        <v>1153</v>
      </c>
      <c r="C560" s="7" t="s">
        <v>1141</v>
      </c>
      <c r="D560" s="8">
        <v>412</v>
      </c>
      <c r="E560" s="8">
        <v>14863240</v>
      </c>
      <c r="F560" s="8">
        <v>2503</v>
      </c>
      <c r="G560" s="8">
        <v>383696011</v>
      </c>
      <c r="H560" s="8">
        <v>30</v>
      </c>
      <c r="I560" s="8">
        <v>6266000</v>
      </c>
      <c r="J560" s="8">
        <v>68</v>
      </c>
      <c r="K560" s="8">
        <v>743760</v>
      </c>
      <c r="L560" s="8">
        <v>141</v>
      </c>
      <c r="M560" s="8">
        <v>111114300</v>
      </c>
      <c r="N560" s="8">
        <v>127</v>
      </c>
      <c r="O560" s="8">
        <v>87568300</v>
      </c>
      <c r="P560" s="8">
        <v>12</v>
      </c>
      <c r="Q560" s="8">
        <v>11758400</v>
      </c>
      <c r="R560" s="8">
        <v>2</v>
      </c>
      <c r="S560" s="8">
        <v>11787600</v>
      </c>
      <c r="T560" s="13">
        <v>516683311</v>
      </c>
      <c r="U560" s="9">
        <f t="shared" si="49"/>
        <v>0.7547408687252916</v>
      </c>
      <c r="V560" s="10">
        <f t="shared" si="50"/>
        <v>2533</v>
      </c>
      <c r="W560" s="10">
        <f t="shared" si="51"/>
        <v>401749611</v>
      </c>
      <c r="X560" s="10">
        <f t="shared" si="52"/>
        <v>153952.62968811687</v>
      </c>
      <c r="Y560" s="11">
        <f t="shared" si="48"/>
        <v>0.022813974728903137</v>
      </c>
      <c r="Z560" s="13">
        <f t="shared" si="53"/>
        <v>395483611</v>
      </c>
    </row>
    <row r="561" spans="1:26" ht="12.75">
      <c r="A561" s="7" t="s">
        <v>584</v>
      </c>
      <c r="B561" s="7" t="s">
        <v>704</v>
      </c>
      <c r="C561" s="7" t="s">
        <v>1141</v>
      </c>
      <c r="D561" s="8">
        <v>590</v>
      </c>
      <c r="E561" s="8">
        <v>19664400</v>
      </c>
      <c r="F561" s="8">
        <v>1794</v>
      </c>
      <c r="G561" s="8">
        <v>421042700</v>
      </c>
      <c r="H561" s="8">
        <v>166</v>
      </c>
      <c r="I561" s="8">
        <v>46883300</v>
      </c>
      <c r="J561" s="8">
        <v>296</v>
      </c>
      <c r="K561" s="8">
        <v>2706000</v>
      </c>
      <c r="L561" s="8">
        <v>66</v>
      </c>
      <c r="M561" s="8">
        <v>148340600</v>
      </c>
      <c r="N561" s="8">
        <v>50</v>
      </c>
      <c r="O561" s="8">
        <v>80815900</v>
      </c>
      <c r="P561" s="8">
        <v>12</v>
      </c>
      <c r="Q561" s="8">
        <v>16107900</v>
      </c>
      <c r="R561" s="8">
        <v>4</v>
      </c>
      <c r="S561" s="8">
        <v>51416800</v>
      </c>
      <c r="T561" s="13">
        <v>638637000</v>
      </c>
      <c r="U561" s="9">
        <f t="shared" si="49"/>
        <v>0.7326947859269037</v>
      </c>
      <c r="V561" s="10">
        <f t="shared" si="50"/>
        <v>1960</v>
      </c>
      <c r="W561" s="10">
        <f t="shared" si="51"/>
        <v>519342800</v>
      </c>
      <c r="X561" s="10">
        <f t="shared" si="52"/>
        <v>238737.75510204083</v>
      </c>
      <c r="Y561" s="11">
        <f t="shared" si="48"/>
        <v>0.08051021159124824</v>
      </c>
      <c r="Z561" s="13">
        <f t="shared" si="53"/>
        <v>472459500</v>
      </c>
    </row>
    <row r="562" spans="1:26" ht="12.75">
      <c r="A562" s="7" t="s">
        <v>585</v>
      </c>
      <c r="B562" s="7" t="s">
        <v>1154</v>
      </c>
      <c r="C562" s="7" t="s">
        <v>1141</v>
      </c>
      <c r="D562" s="8">
        <v>214</v>
      </c>
      <c r="E562" s="8">
        <v>2740400</v>
      </c>
      <c r="F562" s="8">
        <v>832</v>
      </c>
      <c r="G562" s="8">
        <v>100961700</v>
      </c>
      <c r="H562" s="8">
        <v>18</v>
      </c>
      <c r="I562" s="8">
        <v>2910900</v>
      </c>
      <c r="J562" s="8">
        <v>57</v>
      </c>
      <c r="K562" s="8">
        <v>375158</v>
      </c>
      <c r="L562" s="8">
        <v>32</v>
      </c>
      <c r="M562" s="8">
        <v>9875200</v>
      </c>
      <c r="N562" s="8">
        <v>28</v>
      </c>
      <c r="O562" s="8">
        <v>4680600</v>
      </c>
      <c r="P562" s="8">
        <v>4</v>
      </c>
      <c r="Q562" s="8">
        <v>5194600</v>
      </c>
      <c r="R562" s="8">
        <v>0</v>
      </c>
      <c r="S562" s="8">
        <v>0</v>
      </c>
      <c r="T562" s="13">
        <v>116863358</v>
      </c>
      <c r="U562" s="9">
        <f t="shared" si="49"/>
        <v>0.8888380564932936</v>
      </c>
      <c r="V562" s="10">
        <f t="shared" si="50"/>
        <v>850</v>
      </c>
      <c r="W562" s="10">
        <f t="shared" si="51"/>
        <v>103872600</v>
      </c>
      <c r="X562" s="10">
        <f t="shared" si="52"/>
        <v>122203.05882352941</v>
      </c>
      <c r="Y562" s="11">
        <f t="shared" si="48"/>
        <v>0</v>
      </c>
      <c r="Z562" s="13">
        <f t="shared" si="53"/>
        <v>100961700</v>
      </c>
    </row>
    <row r="563" spans="1:26" ht="12.75">
      <c r="A563" s="7" t="s">
        <v>586</v>
      </c>
      <c r="B563" s="7" t="s">
        <v>1155</v>
      </c>
      <c r="C563" s="7" t="s">
        <v>1141</v>
      </c>
      <c r="D563" s="8">
        <v>155</v>
      </c>
      <c r="E563" s="8">
        <v>5531700</v>
      </c>
      <c r="F563" s="8">
        <v>4460</v>
      </c>
      <c r="G563" s="8">
        <v>396004800</v>
      </c>
      <c r="H563" s="8">
        <v>0</v>
      </c>
      <c r="I563" s="8">
        <v>0</v>
      </c>
      <c r="J563" s="8">
        <v>2</v>
      </c>
      <c r="K563" s="8">
        <v>34700</v>
      </c>
      <c r="L563" s="8">
        <v>392</v>
      </c>
      <c r="M563" s="8">
        <v>147123550</v>
      </c>
      <c r="N563" s="8">
        <v>326</v>
      </c>
      <c r="O563" s="8">
        <v>85623800</v>
      </c>
      <c r="P563" s="8">
        <v>29</v>
      </c>
      <c r="Q563" s="8">
        <v>42006650</v>
      </c>
      <c r="R563" s="8">
        <v>37</v>
      </c>
      <c r="S563" s="8">
        <v>19493100</v>
      </c>
      <c r="T563" s="13">
        <v>548694750</v>
      </c>
      <c r="U563" s="9">
        <f t="shared" si="49"/>
        <v>0.721721503622916</v>
      </c>
      <c r="V563" s="10">
        <f t="shared" si="50"/>
        <v>4460</v>
      </c>
      <c r="W563" s="10">
        <f t="shared" si="51"/>
        <v>415497900</v>
      </c>
      <c r="X563" s="10">
        <f t="shared" si="52"/>
        <v>88790.31390134529</v>
      </c>
      <c r="Y563" s="11">
        <f t="shared" si="48"/>
        <v>0.035526310393893874</v>
      </c>
      <c r="Z563" s="13">
        <f t="shared" si="53"/>
        <v>415497900</v>
      </c>
    </row>
    <row r="564" spans="1:26" ht="12.75">
      <c r="A564" s="7" t="s">
        <v>587</v>
      </c>
      <c r="B564" s="7" t="s">
        <v>1156</v>
      </c>
      <c r="C564" s="7" t="s">
        <v>1141</v>
      </c>
      <c r="D564" s="8">
        <v>137</v>
      </c>
      <c r="E564" s="8">
        <v>5522800</v>
      </c>
      <c r="F564" s="8">
        <v>1228</v>
      </c>
      <c r="G564" s="8">
        <v>200387200</v>
      </c>
      <c r="H564" s="8">
        <v>109</v>
      </c>
      <c r="I564" s="8">
        <v>27243600</v>
      </c>
      <c r="J564" s="8">
        <v>202</v>
      </c>
      <c r="K564" s="8">
        <v>2660725</v>
      </c>
      <c r="L564" s="8">
        <v>62</v>
      </c>
      <c r="M564" s="8">
        <v>101631700</v>
      </c>
      <c r="N564" s="8">
        <v>54</v>
      </c>
      <c r="O564" s="8">
        <v>95431300</v>
      </c>
      <c r="P564" s="8">
        <v>5</v>
      </c>
      <c r="Q564" s="8">
        <v>5636800</v>
      </c>
      <c r="R564" s="8">
        <v>3</v>
      </c>
      <c r="S564" s="8">
        <v>563600</v>
      </c>
      <c r="T564" s="13">
        <v>337446025</v>
      </c>
      <c r="U564" s="9">
        <f t="shared" si="49"/>
        <v>0.674569510783243</v>
      </c>
      <c r="V564" s="10">
        <f t="shared" si="50"/>
        <v>1337</v>
      </c>
      <c r="W564" s="10">
        <f t="shared" si="51"/>
        <v>228194400</v>
      </c>
      <c r="X564" s="10">
        <f t="shared" si="52"/>
        <v>170254.8990276739</v>
      </c>
      <c r="Y564" s="11">
        <f t="shared" si="48"/>
        <v>0.0016701930330932184</v>
      </c>
      <c r="Z564" s="13">
        <f t="shared" si="53"/>
        <v>200950800</v>
      </c>
    </row>
    <row r="565" spans="1:26" ht="12.75">
      <c r="A565" s="7" t="s">
        <v>588</v>
      </c>
      <c r="B565" s="7" t="s">
        <v>1157</v>
      </c>
      <c r="C565" s="7" t="s">
        <v>1141</v>
      </c>
      <c r="D565" s="8">
        <v>79</v>
      </c>
      <c r="E565" s="8">
        <v>3724800</v>
      </c>
      <c r="F565" s="8">
        <v>1899</v>
      </c>
      <c r="G565" s="8">
        <v>268099760</v>
      </c>
      <c r="H565" s="8">
        <v>1</v>
      </c>
      <c r="I565" s="8">
        <v>437600</v>
      </c>
      <c r="J565" s="8">
        <v>4</v>
      </c>
      <c r="K565" s="8">
        <v>5300</v>
      </c>
      <c r="L565" s="8">
        <v>209</v>
      </c>
      <c r="M565" s="8">
        <v>93444300</v>
      </c>
      <c r="N565" s="8">
        <v>176</v>
      </c>
      <c r="O565" s="8">
        <v>49676400</v>
      </c>
      <c r="P565" s="8">
        <v>14</v>
      </c>
      <c r="Q565" s="8">
        <v>17991300</v>
      </c>
      <c r="R565" s="8">
        <v>19</v>
      </c>
      <c r="S565" s="8">
        <v>25776600</v>
      </c>
      <c r="T565" s="13">
        <v>365711760</v>
      </c>
      <c r="U565" s="9">
        <f t="shared" si="49"/>
        <v>0.7342869149190061</v>
      </c>
      <c r="V565" s="10">
        <f t="shared" si="50"/>
        <v>1900</v>
      </c>
      <c r="W565" s="10">
        <f t="shared" si="51"/>
        <v>294313960</v>
      </c>
      <c r="X565" s="10">
        <f t="shared" si="52"/>
        <v>141335.45263157896</v>
      </c>
      <c r="Y565" s="11">
        <f t="shared" si="48"/>
        <v>0.07048337740082518</v>
      </c>
      <c r="Z565" s="13">
        <f t="shared" si="53"/>
        <v>293876360</v>
      </c>
    </row>
    <row r="566" spans="1:26" ht="12.75">
      <c r="A566" s="7" t="s">
        <v>589</v>
      </c>
      <c r="B566" s="7" t="s">
        <v>681</v>
      </c>
      <c r="C566" s="7" t="s">
        <v>1141</v>
      </c>
      <c r="D566" s="8">
        <v>480</v>
      </c>
      <c r="E566" s="8">
        <v>26694000</v>
      </c>
      <c r="F566" s="8">
        <v>2067</v>
      </c>
      <c r="G566" s="8">
        <v>481071299</v>
      </c>
      <c r="H566" s="8">
        <v>93</v>
      </c>
      <c r="I566" s="8">
        <v>21021700</v>
      </c>
      <c r="J566" s="8">
        <v>195</v>
      </c>
      <c r="K566" s="8">
        <v>2581575</v>
      </c>
      <c r="L566" s="8">
        <v>99</v>
      </c>
      <c r="M566" s="8">
        <v>68722300</v>
      </c>
      <c r="N566" s="8">
        <v>90</v>
      </c>
      <c r="O566" s="8">
        <v>62827800</v>
      </c>
      <c r="P566" s="8">
        <v>6</v>
      </c>
      <c r="Q566" s="8">
        <v>4014200</v>
      </c>
      <c r="R566" s="8">
        <v>3</v>
      </c>
      <c r="S566" s="8">
        <v>1880300</v>
      </c>
      <c r="T566" s="13">
        <v>600090874</v>
      </c>
      <c r="U566" s="9">
        <f t="shared" si="49"/>
        <v>0.8366949419730719</v>
      </c>
      <c r="V566" s="10">
        <f t="shared" si="50"/>
        <v>2160</v>
      </c>
      <c r="W566" s="10">
        <f t="shared" si="51"/>
        <v>503973299</v>
      </c>
      <c r="X566" s="10">
        <f t="shared" si="52"/>
        <v>232450.4625</v>
      </c>
      <c r="Y566" s="11">
        <f t="shared" si="48"/>
        <v>0.0031333587652592762</v>
      </c>
      <c r="Z566" s="13">
        <f t="shared" si="53"/>
        <v>482951599</v>
      </c>
    </row>
    <row r="567" spans="1:26" ht="12.75">
      <c r="A567" s="7" t="s">
        <v>590</v>
      </c>
      <c r="B567" s="7" t="s">
        <v>1158</v>
      </c>
      <c r="C567" s="7" t="s">
        <v>1141</v>
      </c>
      <c r="D567" s="8">
        <v>228</v>
      </c>
      <c r="E567" s="8">
        <v>15065700</v>
      </c>
      <c r="F567" s="8">
        <v>1404</v>
      </c>
      <c r="G567" s="8">
        <v>375604800</v>
      </c>
      <c r="H567" s="8">
        <v>134</v>
      </c>
      <c r="I567" s="8">
        <v>35938300</v>
      </c>
      <c r="J567" s="8">
        <v>336</v>
      </c>
      <c r="K567" s="8">
        <v>3628225</v>
      </c>
      <c r="L567" s="8">
        <v>99</v>
      </c>
      <c r="M567" s="8">
        <v>188819900</v>
      </c>
      <c r="N567" s="8">
        <v>86</v>
      </c>
      <c r="O567" s="8">
        <v>42349200</v>
      </c>
      <c r="P567" s="8">
        <v>7</v>
      </c>
      <c r="Q567" s="8">
        <v>138338600</v>
      </c>
      <c r="R567" s="8">
        <v>6</v>
      </c>
      <c r="S567" s="8">
        <v>8132100</v>
      </c>
      <c r="T567" s="13">
        <v>619056925</v>
      </c>
      <c r="U567" s="9">
        <f t="shared" si="49"/>
        <v>0.6647903987181792</v>
      </c>
      <c r="V567" s="10">
        <f t="shared" si="50"/>
        <v>1538</v>
      </c>
      <c r="W567" s="10">
        <f t="shared" si="51"/>
        <v>419675200</v>
      </c>
      <c r="X567" s="10">
        <f t="shared" si="52"/>
        <v>267583.2899869961</v>
      </c>
      <c r="Y567" s="11">
        <f t="shared" si="48"/>
        <v>0.013136271757237835</v>
      </c>
      <c r="Z567" s="13">
        <f t="shared" si="53"/>
        <v>383736900</v>
      </c>
    </row>
    <row r="568" spans="4:25" ht="12.75">
      <c r="D568" s="12">
        <f>SUM(D2:D567)</f>
        <v>247508</v>
      </c>
      <c r="E568" s="12">
        <f aca="true" t="shared" si="54" ref="E568:S568">SUM(E2:E567)</f>
        <v>13258389959</v>
      </c>
      <c r="F568" s="12">
        <f t="shared" si="54"/>
        <v>2407771</v>
      </c>
      <c r="G568" s="12">
        <f t="shared" si="54"/>
        <v>445960720042</v>
      </c>
      <c r="H568" s="12">
        <f t="shared" si="54"/>
        <v>18745</v>
      </c>
      <c r="I568" s="12">
        <f t="shared" si="54"/>
        <v>5092582778</v>
      </c>
      <c r="J568" s="12">
        <f t="shared" si="54"/>
        <v>38625</v>
      </c>
      <c r="K568" s="12">
        <f t="shared" si="54"/>
        <v>415579913</v>
      </c>
      <c r="L568" s="12">
        <f t="shared" si="54"/>
        <v>156816</v>
      </c>
      <c r="M568" s="12">
        <f t="shared" si="54"/>
        <v>141521385133</v>
      </c>
      <c r="N568" s="12">
        <f t="shared" si="54"/>
        <v>122657</v>
      </c>
      <c r="O568" s="12">
        <f t="shared" si="54"/>
        <v>94401715646</v>
      </c>
      <c r="P568" s="12">
        <f t="shared" si="54"/>
        <v>17401</v>
      </c>
      <c r="Q568" s="12">
        <f t="shared" si="54"/>
        <v>29532205550</v>
      </c>
      <c r="R568" s="12">
        <f t="shared" si="54"/>
        <v>16758</v>
      </c>
      <c r="S568" s="12">
        <f t="shared" si="54"/>
        <v>17587463937</v>
      </c>
      <c r="T568" s="13">
        <v>606248657825</v>
      </c>
      <c r="U568" s="12"/>
      <c r="V568" s="10">
        <f t="shared" si="50"/>
        <v>2426516</v>
      </c>
      <c r="W568" s="10">
        <f t="shared" si="51"/>
        <v>468640766757</v>
      </c>
      <c r="X568" s="10">
        <f t="shared" si="52"/>
        <v>185885.15502061392</v>
      </c>
      <c r="Y568" s="12"/>
    </row>
    <row r="571" spans="3:25" ht="12.75">
      <c r="C571" s="15" t="s">
        <v>592</v>
      </c>
      <c r="D571" s="16">
        <f aca="true" t="shared" si="55" ref="D571:S586">SUMIF($C$2:$C$567,$C571,D$2:D$567)</f>
        <v>29598</v>
      </c>
      <c r="E571" s="16">
        <f t="shared" si="55"/>
        <v>1038445900</v>
      </c>
      <c r="F571" s="16">
        <f t="shared" si="55"/>
        <v>94222</v>
      </c>
      <c r="G571" s="16">
        <f t="shared" si="55"/>
        <v>12090606100</v>
      </c>
      <c r="H571" s="16">
        <f t="shared" si="55"/>
        <v>674</v>
      </c>
      <c r="I571" s="16">
        <f t="shared" si="55"/>
        <v>79155900</v>
      </c>
      <c r="J571" s="16">
        <f t="shared" si="55"/>
        <v>1610</v>
      </c>
      <c r="K571" s="16">
        <f t="shared" si="55"/>
        <v>17354000</v>
      </c>
      <c r="L571" s="16">
        <f t="shared" si="55"/>
        <v>6186</v>
      </c>
      <c r="M571" s="16">
        <f t="shared" si="55"/>
        <v>8805839500</v>
      </c>
      <c r="N571" s="16">
        <f t="shared" si="55"/>
        <v>5610</v>
      </c>
      <c r="O571" s="16">
        <f t="shared" si="55"/>
        <v>8375207400</v>
      </c>
      <c r="P571" s="16">
        <f t="shared" si="55"/>
        <v>189</v>
      </c>
      <c r="Q571" s="16">
        <f t="shared" si="55"/>
        <v>129547700</v>
      </c>
      <c r="R571" s="16">
        <f t="shared" si="55"/>
        <v>387</v>
      </c>
      <c r="S571" s="16">
        <f t="shared" si="55"/>
        <v>301084400</v>
      </c>
      <c r="T571" s="16">
        <f aca="true" t="shared" si="56" ref="T571:T591">SUMIF($C$2:$C$567,$C571,T$2:T$567)</f>
        <v>22031401400</v>
      </c>
      <c r="U571" s="9">
        <f aca="true" t="shared" si="57" ref="U571:U591">(G571+I571)/T571</f>
        <v>0.5523825642793654</v>
      </c>
      <c r="V571" s="10">
        <f aca="true" t="shared" si="58" ref="V571:V591">F571+H571</f>
        <v>94896</v>
      </c>
      <c r="W571" s="16">
        <f aca="true" t="shared" si="59" ref="W571:W591">SUMIF($C$2:$C$567,$C571,W$2:W$567)</f>
        <v>12470846400</v>
      </c>
      <c r="X571" s="10">
        <f aca="true" t="shared" si="60" ref="X571:X591">(G571+I571)/V571</f>
        <v>128243.15039622324</v>
      </c>
      <c r="Y571" s="10"/>
    </row>
    <row r="572" spans="3:25" ht="12.75">
      <c r="C572" s="15" t="s">
        <v>616</v>
      </c>
      <c r="D572" s="16">
        <f t="shared" si="55"/>
        <v>6840</v>
      </c>
      <c r="E572" s="16">
        <f t="shared" si="55"/>
        <v>1425271890</v>
      </c>
      <c r="F572" s="16">
        <f t="shared" si="55"/>
        <v>243982</v>
      </c>
      <c r="G572" s="16">
        <f t="shared" si="55"/>
        <v>73494197648</v>
      </c>
      <c r="H572" s="16">
        <f t="shared" si="55"/>
        <v>64</v>
      </c>
      <c r="I572" s="16">
        <f t="shared" si="55"/>
        <v>37522900</v>
      </c>
      <c r="J572" s="16">
        <f t="shared" si="55"/>
        <v>91</v>
      </c>
      <c r="K572" s="16">
        <f t="shared" si="55"/>
        <v>888300</v>
      </c>
      <c r="L572" s="16">
        <f t="shared" si="55"/>
        <v>15745</v>
      </c>
      <c r="M572" s="16">
        <f t="shared" si="55"/>
        <v>23303428152</v>
      </c>
      <c r="N572" s="16">
        <f t="shared" si="55"/>
        <v>11248</v>
      </c>
      <c r="O572" s="16">
        <f t="shared" si="55"/>
        <v>14564803517</v>
      </c>
      <c r="P572" s="16">
        <f t="shared" si="55"/>
        <v>2832</v>
      </c>
      <c r="Q572" s="16">
        <f t="shared" si="55"/>
        <v>4597893995</v>
      </c>
      <c r="R572" s="16">
        <f t="shared" si="55"/>
        <v>1665</v>
      </c>
      <c r="S572" s="16">
        <f t="shared" si="55"/>
        <v>4140730640</v>
      </c>
      <c r="T572" s="16">
        <f t="shared" si="56"/>
        <v>98261308890</v>
      </c>
      <c r="U572" s="9">
        <f t="shared" si="57"/>
        <v>0.7483283235145597</v>
      </c>
      <c r="V572" s="10">
        <f t="shared" si="58"/>
        <v>244046</v>
      </c>
      <c r="W572" s="16">
        <f t="shared" si="59"/>
        <v>77672451188</v>
      </c>
      <c r="X572" s="10">
        <f t="shared" si="60"/>
        <v>301302.7074731813</v>
      </c>
      <c r="Y572" s="10"/>
    </row>
    <row r="573" spans="3:25" ht="12.75">
      <c r="C573" s="15" t="s">
        <v>687</v>
      </c>
      <c r="D573" s="16">
        <f t="shared" si="55"/>
        <v>16402</v>
      </c>
      <c r="E573" s="16">
        <f t="shared" si="55"/>
        <v>487278076</v>
      </c>
      <c r="F573" s="16">
        <f t="shared" si="55"/>
        <v>137936</v>
      </c>
      <c r="G573" s="16">
        <f t="shared" si="55"/>
        <v>18418821851</v>
      </c>
      <c r="H573" s="16">
        <f t="shared" si="55"/>
        <v>1481</v>
      </c>
      <c r="I573" s="16">
        <f t="shared" si="55"/>
        <v>282085997</v>
      </c>
      <c r="J573" s="16">
        <f t="shared" si="55"/>
        <v>3319</v>
      </c>
      <c r="K573" s="16">
        <f t="shared" si="55"/>
        <v>44945258</v>
      </c>
      <c r="L573" s="16">
        <f t="shared" si="55"/>
        <v>5960</v>
      </c>
      <c r="M573" s="16">
        <f t="shared" si="55"/>
        <v>4741891107</v>
      </c>
      <c r="N573" s="16">
        <f t="shared" si="55"/>
        <v>5015</v>
      </c>
      <c r="O573" s="16">
        <f t="shared" si="55"/>
        <v>3347959477</v>
      </c>
      <c r="P573" s="16">
        <f t="shared" si="55"/>
        <v>601</v>
      </c>
      <c r="Q573" s="16">
        <f t="shared" si="55"/>
        <v>771642280</v>
      </c>
      <c r="R573" s="16">
        <f t="shared" si="55"/>
        <v>344</v>
      </c>
      <c r="S573" s="16">
        <f t="shared" si="55"/>
        <v>622289350</v>
      </c>
      <c r="T573" s="16">
        <f t="shared" si="56"/>
        <v>23975022289</v>
      </c>
      <c r="U573" s="9">
        <f t="shared" si="57"/>
        <v>0.780016286223858</v>
      </c>
      <c r="V573" s="10">
        <f t="shared" si="58"/>
        <v>139417</v>
      </c>
      <c r="W573" s="16">
        <f t="shared" si="59"/>
        <v>19323197198</v>
      </c>
      <c r="X573" s="10">
        <f t="shared" si="60"/>
        <v>134136.49589361413</v>
      </c>
      <c r="Y573" s="10"/>
    </row>
    <row r="574" spans="3:25" ht="12.75">
      <c r="C574" s="15" t="s">
        <v>727</v>
      </c>
      <c r="D574" s="16">
        <f t="shared" si="55"/>
        <v>14066</v>
      </c>
      <c r="E574" s="16">
        <f t="shared" si="55"/>
        <v>316798084</v>
      </c>
      <c r="F574" s="16">
        <f t="shared" si="55"/>
        <v>152893</v>
      </c>
      <c r="G574" s="16">
        <f t="shared" si="55"/>
        <v>15276225199</v>
      </c>
      <c r="H574" s="16">
        <f t="shared" si="55"/>
        <v>338</v>
      </c>
      <c r="I574" s="16">
        <f t="shared" si="55"/>
        <v>39420020</v>
      </c>
      <c r="J574" s="16">
        <f t="shared" si="55"/>
        <v>876</v>
      </c>
      <c r="K574" s="16">
        <f t="shared" si="55"/>
        <v>7052141</v>
      </c>
      <c r="L574" s="16">
        <f t="shared" si="55"/>
        <v>9094</v>
      </c>
      <c r="M574" s="16">
        <f t="shared" si="55"/>
        <v>4556308108</v>
      </c>
      <c r="N574" s="16">
        <f t="shared" si="55"/>
        <v>7821</v>
      </c>
      <c r="O574" s="16">
        <f t="shared" si="55"/>
        <v>3347940413</v>
      </c>
      <c r="P574" s="16">
        <f t="shared" si="55"/>
        <v>695</v>
      </c>
      <c r="Q574" s="16">
        <f t="shared" si="55"/>
        <v>527127740</v>
      </c>
      <c r="R574" s="16">
        <f t="shared" si="55"/>
        <v>578</v>
      </c>
      <c r="S574" s="16">
        <f t="shared" si="55"/>
        <v>681239955</v>
      </c>
      <c r="T574" s="16">
        <f t="shared" si="56"/>
        <v>20195803552</v>
      </c>
      <c r="U574" s="9">
        <f t="shared" si="57"/>
        <v>0.7583578033706554</v>
      </c>
      <c r="V574" s="10">
        <f t="shared" si="58"/>
        <v>153231</v>
      </c>
      <c r="W574" s="16">
        <f t="shared" si="59"/>
        <v>15996885174</v>
      </c>
      <c r="X574" s="10">
        <f t="shared" si="60"/>
        <v>99951.34939405211</v>
      </c>
      <c r="Y574" s="10"/>
    </row>
    <row r="575" spans="3:25" ht="12.75">
      <c r="C575" s="15" t="s">
        <v>765</v>
      </c>
      <c r="D575" s="16">
        <f t="shared" si="55"/>
        <v>12291</v>
      </c>
      <c r="E575" s="16">
        <f t="shared" si="55"/>
        <v>954688180</v>
      </c>
      <c r="F575" s="16">
        <f t="shared" si="55"/>
        <v>75509</v>
      </c>
      <c r="G575" s="16">
        <f t="shared" si="55"/>
        <v>23876651000</v>
      </c>
      <c r="H575" s="16">
        <f t="shared" si="55"/>
        <v>211</v>
      </c>
      <c r="I575" s="16">
        <f t="shared" si="55"/>
        <v>24029200</v>
      </c>
      <c r="J575" s="16">
        <f t="shared" si="55"/>
        <v>528</v>
      </c>
      <c r="K575" s="16">
        <f t="shared" si="55"/>
        <v>4051700</v>
      </c>
      <c r="L575" s="16">
        <f t="shared" si="55"/>
        <v>4385</v>
      </c>
      <c r="M575" s="16">
        <f t="shared" si="55"/>
        <v>2516232400</v>
      </c>
      <c r="N575" s="16">
        <f t="shared" si="55"/>
        <v>3634</v>
      </c>
      <c r="O575" s="16">
        <f t="shared" si="55"/>
        <v>2184238000</v>
      </c>
      <c r="P575" s="16">
        <f t="shared" si="55"/>
        <v>29</v>
      </c>
      <c r="Q575" s="16">
        <f t="shared" si="55"/>
        <v>19725000</v>
      </c>
      <c r="R575" s="16">
        <f t="shared" si="55"/>
        <v>722</v>
      </c>
      <c r="S575" s="16">
        <f t="shared" si="55"/>
        <v>312269400</v>
      </c>
      <c r="T575" s="16">
        <f t="shared" si="56"/>
        <v>27375652480</v>
      </c>
      <c r="U575" s="9">
        <f t="shared" si="57"/>
        <v>0.8730633988527312</v>
      </c>
      <c r="V575" s="10">
        <f t="shared" si="58"/>
        <v>75720</v>
      </c>
      <c r="W575" s="16">
        <f t="shared" si="59"/>
        <v>24212949600</v>
      </c>
      <c r="X575" s="10">
        <f t="shared" si="60"/>
        <v>315645.53882725834</v>
      </c>
      <c r="Y575" s="10"/>
    </row>
    <row r="576" spans="3:25" ht="12.75">
      <c r="C576" s="15" t="s">
        <v>782</v>
      </c>
      <c r="D576" s="16">
        <f t="shared" si="55"/>
        <v>12464</v>
      </c>
      <c r="E576" s="16">
        <f t="shared" si="55"/>
        <v>132086275</v>
      </c>
      <c r="F576" s="16">
        <f t="shared" si="55"/>
        <v>38956</v>
      </c>
      <c r="G576" s="16">
        <f t="shared" si="55"/>
        <v>3073580900</v>
      </c>
      <c r="H576" s="16">
        <f t="shared" si="55"/>
        <v>1530</v>
      </c>
      <c r="I576" s="16">
        <f t="shared" si="55"/>
        <v>174520000</v>
      </c>
      <c r="J576" s="16">
        <f t="shared" si="55"/>
        <v>3082</v>
      </c>
      <c r="K576" s="16">
        <f t="shared" si="55"/>
        <v>36147700</v>
      </c>
      <c r="L576" s="16">
        <f t="shared" si="55"/>
        <v>3046</v>
      </c>
      <c r="M576" s="16">
        <f t="shared" si="55"/>
        <v>950036750</v>
      </c>
      <c r="N576" s="16">
        <f t="shared" si="55"/>
        <v>2614</v>
      </c>
      <c r="O576" s="16">
        <f t="shared" si="55"/>
        <v>629810950</v>
      </c>
      <c r="P576" s="16">
        <f t="shared" si="55"/>
        <v>263</v>
      </c>
      <c r="Q576" s="16">
        <f t="shared" si="55"/>
        <v>212865300</v>
      </c>
      <c r="R576" s="16">
        <f t="shared" si="55"/>
        <v>169</v>
      </c>
      <c r="S576" s="16">
        <f t="shared" si="55"/>
        <v>107360500</v>
      </c>
      <c r="T576" s="16">
        <f t="shared" si="56"/>
        <v>4366371625</v>
      </c>
      <c r="U576" s="9">
        <f t="shared" si="57"/>
        <v>0.7438901630366838</v>
      </c>
      <c r="V576" s="10">
        <f t="shared" si="58"/>
        <v>40486</v>
      </c>
      <c r="W576" s="16">
        <f t="shared" si="59"/>
        <v>3355461400</v>
      </c>
      <c r="X576" s="10">
        <f t="shared" si="60"/>
        <v>80227.75527342786</v>
      </c>
      <c r="Y576" s="10"/>
    </row>
    <row r="577" spans="3:25" ht="12.75">
      <c r="C577" s="17" t="s">
        <v>797</v>
      </c>
      <c r="D577" s="16">
        <f t="shared" si="55"/>
        <v>8755</v>
      </c>
      <c r="E577" s="16">
        <f t="shared" si="55"/>
        <v>622380800</v>
      </c>
      <c r="F577" s="16">
        <f t="shared" si="55"/>
        <v>148200</v>
      </c>
      <c r="G577" s="16">
        <f t="shared" si="55"/>
        <v>22569392041</v>
      </c>
      <c r="H577" s="16">
        <f t="shared" si="55"/>
        <v>7</v>
      </c>
      <c r="I577" s="16">
        <f t="shared" si="55"/>
        <v>1106600</v>
      </c>
      <c r="J577" s="16">
        <f t="shared" si="55"/>
        <v>23</v>
      </c>
      <c r="K577" s="16">
        <f t="shared" si="55"/>
        <v>187200</v>
      </c>
      <c r="L577" s="16">
        <f t="shared" si="55"/>
        <v>17020</v>
      </c>
      <c r="M577" s="16">
        <f t="shared" si="55"/>
        <v>10627005300</v>
      </c>
      <c r="N577" s="16">
        <f t="shared" si="55"/>
        <v>12266</v>
      </c>
      <c r="O577" s="16">
        <f t="shared" si="55"/>
        <v>7170009500</v>
      </c>
      <c r="P577" s="16">
        <f t="shared" si="55"/>
        <v>2070</v>
      </c>
      <c r="Q577" s="16">
        <f t="shared" si="55"/>
        <v>2114962600</v>
      </c>
      <c r="R577" s="16">
        <f t="shared" si="55"/>
        <v>2684</v>
      </c>
      <c r="S577" s="16">
        <f t="shared" si="55"/>
        <v>1342033200</v>
      </c>
      <c r="T577" s="16">
        <f t="shared" si="56"/>
        <v>33820071941</v>
      </c>
      <c r="U577" s="9">
        <f t="shared" si="57"/>
        <v>0.667369918088135</v>
      </c>
      <c r="V577" s="10">
        <f t="shared" si="58"/>
        <v>148207</v>
      </c>
      <c r="W577" s="16">
        <f t="shared" si="59"/>
        <v>23912531841</v>
      </c>
      <c r="X577" s="10">
        <f t="shared" si="60"/>
        <v>152290.36847787217</v>
      </c>
      <c r="Y577" s="10"/>
    </row>
    <row r="578" spans="3:25" ht="12.75">
      <c r="C578" s="15" t="s">
        <v>819</v>
      </c>
      <c r="D578" s="16">
        <f t="shared" si="55"/>
        <v>12422</v>
      </c>
      <c r="E578" s="16">
        <f t="shared" si="55"/>
        <v>372879802</v>
      </c>
      <c r="F578" s="16">
        <f t="shared" si="55"/>
        <v>83411</v>
      </c>
      <c r="G578" s="16">
        <f t="shared" si="55"/>
        <v>9617220100</v>
      </c>
      <c r="H578" s="16">
        <f t="shared" si="55"/>
        <v>1363</v>
      </c>
      <c r="I578" s="16">
        <f t="shared" si="55"/>
        <v>176420200</v>
      </c>
      <c r="J578" s="16">
        <f t="shared" si="55"/>
        <v>3207</v>
      </c>
      <c r="K578" s="16">
        <f t="shared" si="55"/>
        <v>35591700</v>
      </c>
      <c r="L578" s="16">
        <f t="shared" si="55"/>
        <v>4271</v>
      </c>
      <c r="M578" s="16">
        <f t="shared" si="55"/>
        <v>3258353776</v>
      </c>
      <c r="N578" s="16">
        <f t="shared" si="55"/>
        <v>3890</v>
      </c>
      <c r="O578" s="16">
        <f t="shared" si="55"/>
        <v>2237891060</v>
      </c>
      <c r="P578" s="16">
        <f t="shared" si="55"/>
        <v>185</v>
      </c>
      <c r="Q578" s="16">
        <f t="shared" si="55"/>
        <v>795414316</v>
      </c>
      <c r="R578" s="16">
        <f t="shared" si="55"/>
        <v>196</v>
      </c>
      <c r="S578" s="16">
        <f t="shared" si="55"/>
        <v>225048400</v>
      </c>
      <c r="T578" s="16">
        <f t="shared" si="56"/>
        <v>13460465578</v>
      </c>
      <c r="U578" s="9">
        <f t="shared" si="57"/>
        <v>0.7275855536532765</v>
      </c>
      <c r="V578" s="10">
        <f t="shared" si="58"/>
        <v>84774</v>
      </c>
      <c r="W578" s="16">
        <f t="shared" si="59"/>
        <v>10018688700</v>
      </c>
      <c r="X578" s="10">
        <f t="shared" si="60"/>
        <v>115526.46212282068</v>
      </c>
      <c r="Y578" s="10"/>
    </row>
    <row r="579" spans="3:25" ht="12.75">
      <c r="C579" s="15" t="s">
        <v>842</v>
      </c>
      <c r="D579" s="16">
        <f t="shared" si="55"/>
        <v>7301</v>
      </c>
      <c r="E579" s="16">
        <f t="shared" si="55"/>
        <v>807746520</v>
      </c>
      <c r="F579" s="16">
        <f t="shared" si="55"/>
        <v>88554</v>
      </c>
      <c r="G579" s="16">
        <f t="shared" si="55"/>
        <v>10478334572</v>
      </c>
      <c r="H579" s="16">
        <f t="shared" si="55"/>
        <v>0</v>
      </c>
      <c r="I579" s="16">
        <f t="shared" si="55"/>
        <v>0</v>
      </c>
      <c r="J579" s="16">
        <f t="shared" si="55"/>
        <v>0</v>
      </c>
      <c r="K579" s="16">
        <f t="shared" si="55"/>
        <v>0</v>
      </c>
      <c r="L579" s="16">
        <f t="shared" si="55"/>
        <v>15880</v>
      </c>
      <c r="M579" s="16">
        <f t="shared" si="55"/>
        <v>8925114421</v>
      </c>
      <c r="N579" s="16">
        <f t="shared" si="55"/>
        <v>9609</v>
      </c>
      <c r="O579" s="16">
        <f t="shared" si="55"/>
        <v>4456922861</v>
      </c>
      <c r="P579" s="16">
        <f t="shared" si="55"/>
        <v>2062</v>
      </c>
      <c r="Q579" s="16">
        <f t="shared" si="55"/>
        <v>2738289260</v>
      </c>
      <c r="R579" s="16">
        <f t="shared" si="55"/>
        <v>4209</v>
      </c>
      <c r="S579" s="16">
        <f t="shared" si="55"/>
        <v>1729902300</v>
      </c>
      <c r="T579" s="16">
        <f t="shared" si="56"/>
        <v>20211195513</v>
      </c>
      <c r="U579" s="9">
        <f t="shared" si="57"/>
        <v>0.5184420963747668</v>
      </c>
      <c r="V579" s="10">
        <f t="shared" si="58"/>
        <v>88554</v>
      </c>
      <c r="W579" s="16">
        <f t="shared" si="59"/>
        <v>12208236872</v>
      </c>
      <c r="X579" s="10">
        <f t="shared" si="60"/>
        <v>118327.0611378368</v>
      </c>
      <c r="Y579" s="10"/>
    </row>
    <row r="580" spans="3:25" ht="12.75">
      <c r="C580" s="15" t="s">
        <v>855</v>
      </c>
      <c r="D580" s="16">
        <f t="shared" si="55"/>
        <v>4527</v>
      </c>
      <c r="E580" s="16">
        <f t="shared" si="55"/>
        <v>376519094</v>
      </c>
      <c r="F580" s="16">
        <f t="shared" si="55"/>
        <v>40040</v>
      </c>
      <c r="G580" s="16">
        <f t="shared" si="55"/>
        <v>12055180840</v>
      </c>
      <c r="H580" s="16">
        <f t="shared" si="55"/>
        <v>3164</v>
      </c>
      <c r="I580" s="16">
        <f t="shared" si="55"/>
        <v>1245568675</v>
      </c>
      <c r="J580" s="16">
        <f t="shared" si="55"/>
        <v>5316</v>
      </c>
      <c r="K580" s="16">
        <f t="shared" si="55"/>
        <v>51278944</v>
      </c>
      <c r="L580" s="16">
        <f t="shared" si="55"/>
        <v>2253</v>
      </c>
      <c r="M580" s="16">
        <f t="shared" si="55"/>
        <v>2202467081</v>
      </c>
      <c r="N580" s="16">
        <f t="shared" si="55"/>
        <v>1980</v>
      </c>
      <c r="O580" s="16">
        <f t="shared" si="55"/>
        <v>1734759771</v>
      </c>
      <c r="P580" s="16">
        <f t="shared" si="55"/>
        <v>155</v>
      </c>
      <c r="Q580" s="16">
        <f t="shared" si="55"/>
        <v>364945110</v>
      </c>
      <c r="R580" s="16">
        <f t="shared" si="55"/>
        <v>118</v>
      </c>
      <c r="S580" s="16">
        <f t="shared" si="55"/>
        <v>102762200</v>
      </c>
      <c r="T580" s="16">
        <f t="shared" si="56"/>
        <v>15931014634</v>
      </c>
      <c r="U580" s="9">
        <f t="shared" si="57"/>
        <v>0.834896572539298</v>
      </c>
      <c r="V580" s="10">
        <f t="shared" si="58"/>
        <v>43204</v>
      </c>
      <c r="W580" s="16">
        <f t="shared" si="59"/>
        <v>13403511715</v>
      </c>
      <c r="X580" s="10">
        <f t="shared" si="60"/>
        <v>307859.2147717804</v>
      </c>
      <c r="Y580" s="10"/>
    </row>
    <row r="581" spans="3:25" ht="12.75">
      <c r="C581" s="15" t="s">
        <v>881</v>
      </c>
      <c r="D581" s="16">
        <f t="shared" si="55"/>
        <v>7408</v>
      </c>
      <c r="E581" s="16">
        <f t="shared" si="55"/>
        <v>427317460</v>
      </c>
      <c r="F581" s="16">
        <f t="shared" si="55"/>
        <v>102675</v>
      </c>
      <c r="G581" s="16">
        <f t="shared" si="55"/>
        <v>15832518660</v>
      </c>
      <c r="H581" s="16">
        <f t="shared" si="55"/>
        <v>601</v>
      </c>
      <c r="I581" s="16">
        <f t="shared" si="55"/>
        <v>201194700</v>
      </c>
      <c r="J581" s="16">
        <f t="shared" si="55"/>
        <v>1254</v>
      </c>
      <c r="K581" s="16">
        <f t="shared" si="55"/>
        <v>15102428</v>
      </c>
      <c r="L581" s="16">
        <f t="shared" si="55"/>
        <v>6428</v>
      </c>
      <c r="M581" s="16">
        <f t="shared" si="55"/>
        <v>5794755989</v>
      </c>
      <c r="N581" s="16">
        <f t="shared" si="55"/>
        <v>5785</v>
      </c>
      <c r="O581" s="16">
        <f t="shared" si="55"/>
        <v>4521417355</v>
      </c>
      <c r="P581" s="16">
        <f t="shared" si="55"/>
        <v>296</v>
      </c>
      <c r="Q581" s="16">
        <f t="shared" si="55"/>
        <v>685418100</v>
      </c>
      <c r="R581" s="16">
        <f t="shared" si="55"/>
        <v>347</v>
      </c>
      <c r="S581" s="16">
        <f t="shared" si="55"/>
        <v>587920534</v>
      </c>
      <c r="T581" s="16">
        <f t="shared" si="56"/>
        <v>22270889237</v>
      </c>
      <c r="U581" s="9">
        <f t="shared" si="57"/>
        <v>0.7199404204014541</v>
      </c>
      <c r="V581" s="10">
        <f t="shared" si="58"/>
        <v>103276</v>
      </c>
      <c r="W581" s="16">
        <f t="shared" si="59"/>
        <v>16621633894</v>
      </c>
      <c r="X581" s="10">
        <f t="shared" si="60"/>
        <v>155251.10732406366</v>
      </c>
      <c r="Y581" s="10"/>
    </row>
    <row r="582" spans="3:25" ht="12.75">
      <c r="C582" s="15" t="s">
        <v>891</v>
      </c>
      <c r="D582" s="16">
        <f t="shared" si="55"/>
        <v>14585</v>
      </c>
      <c r="E582" s="16">
        <f t="shared" si="55"/>
        <v>953196615</v>
      </c>
      <c r="F582" s="16">
        <f t="shared" si="55"/>
        <v>200431</v>
      </c>
      <c r="G582" s="16">
        <f t="shared" si="55"/>
        <v>25954290165</v>
      </c>
      <c r="H582" s="16">
        <f t="shared" si="55"/>
        <v>442</v>
      </c>
      <c r="I582" s="16">
        <f t="shared" si="55"/>
        <v>89696900</v>
      </c>
      <c r="J582" s="16">
        <f t="shared" si="55"/>
        <v>1098</v>
      </c>
      <c r="K582" s="16">
        <f t="shared" si="55"/>
        <v>21367800</v>
      </c>
      <c r="L582" s="16">
        <f t="shared" si="55"/>
        <v>10886</v>
      </c>
      <c r="M582" s="16">
        <f t="shared" si="55"/>
        <v>13575910100</v>
      </c>
      <c r="N582" s="16">
        <f t="shared" si="55"/>
        <v>7919</v>
      </c>
      <c r="O582" s="16">
        <f t="shared" si="55"/>
        <v>5928429000</v>
      </c>
      <c r="P582" s="16">
        <f t="shared" si="55"/>
        <v>2138</v>
      </c>
      <c r="Q582" s="16">
        <f t="shared" si="55"/>
        <v>5570658700</v>
      </c>
      <c r="R582" s="16">
        <f t="shared" si="55"/>
        <v>829</v>
      </c>
      <c r="S582" s="16">
        <f t="shared" si="55"/>
        <v>2076822400</v>
      </c>
      <c r="T582" s="16">
        <f t="shared" si="56"/>
        <v>40594461580</v>
      </c>
      <c r="U582" s="9">
        <f t="shared" si="57"/>
        <v>0.641565032551911</v>
      </c>
      <c r="V582" s="10">
        <f t="shared" si="58"/>
        <v>200873</v>
      </c>
      <c r="W582" s="16">
        <f t="shared" si="59"/>
        <v>28120809465</v>
      </c>
      <c r="X582" s="10">
        <f t="shared" si="60"/>
        <v>129653.99563405734</v>
      </c>
      <c r="Y582" s="10"/>
    </row>
    <row r="583" spans="3:25" ht="12.75">
      <c r="C583" s="15" t="s">
        <v>916</v>
      </c>
      <c r="D583" s="16">
        <f t="shared" si="55"/>
        <v>17778</v>
      </c>
      <c r="E583" s="16">
        <f t="shared" si="55"/>
        <v>1135196139</v>
      </c>
      <c r="F583" s="16">
        <f t="shared" si="55"/>
        <v>198183</v>
      </c>
      <c r="G583" s="16">
        <f t="shared" si="55"/>
        <v>46483944979</v>
      </c>
      <c r="H583" s="16">
        <f t="shared" si="55"/>
        <v>1486</v>
      </c>
      <c r="I583" s="16">
        <f t="shared" si="55"/>
        <v>460399900</v>
      </c>
      <c r="J583" s="16">
        <f t="shared" si="55"/>
        <v>2642</v>
      </c>
      <c r="K583" s="16">
        <f t="shared" si="55"/>
        <v>29770715</v>
      </c>
      <c r="L583" s="16">
        <f t="shared" si="55"/>
        <v>10458</v>
      </c>
      <c r="M583" s="16">
        <f t="shared" si="55"/>
        <v>8811990030</v>
      </c>
      <c r="N583" s="16">
        <f t="shared" si="55"/>
        <v>8900</v>
      </c>
      <c r="O583" s="16">
        <f t="shared" si="55"/>
        <v>6885530980</v>
      </c>
      <c r="P583" s="16">
        <f t="shared" si="55"/>
        <v>524</v>
      </c>
      <c r="Q583" s="16">
        <f t="shared" si="55"/>
        <v>872409250</v>
      </c>
      <c r="R583" s="16">
        <f t="shared" si="55"/>
        <v>1034</v>
      </c>
      <c r="S583" s="16">
        <f t="shared" si="55"/>
        <v>1054049800</v>
      </c>
      <c r="T583" s="16">
        <f t="shared" si="56"/>
        <v>56921301763</v>
      </c>
      <c r="U583" s="9">
        <f t="shared" si="57"/>
        <v>0.8247236697863922</v>
      </c>
      <c r="V583" s="10">
        <f t="shared" si="58"/>
        <v>199669</v>
      </c>
      <c r="W583" s="16">
        <f t="shared" si="59"/>
        <v>47998394679</v>
      </c>
      <c r="X583" s="10">
        <f t="shared" si="60"/>
        <v>235110.8328233226</v>
      </c>
      <c r="Y583" s="10"/>
    </row>
    <row r="584" spans="3:25" ht="12.75">
      <c r="C584" s="15" t="s">
        <v>970</v>
      </c>
      <c r="D584" s="16">
        <f t="shared" si="55"/>
        <v>9736</v>
      </c>
      <c r="E584" s="16">
        <f t="shared" si="55"/>
        <v>1199689645</v>
      </c>
      <c r="F584" s="16">
        <f t="shared" si="55"/>
        <v>144852</v>
      </c>
      <c r="G584" s="16">
        <f t="shared" si="55"/>
        <v>41550709640</v>
      </c>
      <c r="H584" s="16">
        <f t="shared" si="55"/>
        <v>700</v>
      </c>
      <c r="I584" s="16">
        <f t="shared" si="55"/>
        <v>383798101</v>
      </c>
      <c r="J584" s="16">
        <f t="shared" si="55"/>
        <v>1389</v>
      </c>
      <c r="K584" s="16">
        <f t="shared" si="55"/>
        <v>13242383</v>
      </c>
      <c r="L584" s="16">
        <f t="shared" si="55"/>
        <v>7873</v>
      </c>
      <c r="M584" s="16">
        <f t="shared" si="55"/>
        <v>14598008312</v>
      </c>
      <c r="N584" s="16">
        <f t="shared" si="55"/>
        <v>6581</v>
      </c>
      <c r="O584" s="16">
        <f t="shared" si="55"/>
        <v>10450199511</v>
      </c>
      <c r="P584" s="16">
        <f t="shared" si="55"/>
        <v>921</v>
      </c>
      <c r="Q584" s="16">
        <f t="shared" si="55"/>
        <v>2607272701</v>
      </c>
      <c r="R584" s="16">
        <f t="shared" si="55"/>
        <v>371</v>
      </c>
      <c r="S584" s="16">
        <f t="shared" si="55"/>
        <v>1540536100</v>
      </c>
      <c r="T584" s="16">
        <f t="shared" si="56"/>
        <v>57745448081</v>
      </c>
      <c r="U584" s="9">
        <f t="shared" si="57"/>
        <v>0.7261959017475824</v>
      </c>
      <c r="V584" s="10">
        <f t="shared" si="58"/>
        <v>145552</v>
      </c>
      <c r="W584" s="16">
        <f t="shared" si="59"/>
        <v>43475043841</v>
      </c>
      <c r="X584" s="10">
        <f t="shared" si="60"/>
        <v>288106.7092241948</v>
      </c>
      <c r="Y584" s="10"/>
    </row>
    <row r="585" spans="3:25" ht="12.75">
      <c r="C585" s="15" t="s">
        <v>1009</v>
      </c>
      <c r="D585" s="16">
        <f t="shared" si="55"/>
        <v>36513</v>
      </c>
      <c r="E585" s="16">
        <f t="shared" si="55"/>
        <v>1147492604</v>
      </c>
      <c r="F585" s="16">
        <f t="shared" si="55"/>
        <v>224167</v>
      </c>
      <c r="G585" s="16">
        <f t="shared" si="55"/>
        <v>35727581520</v>
      </c>
      <c r="H585" s="16">
        <f t="shared" si="55"/>
        <v>265</v>
      </c>
      <c r="I585" s="16">
        <f t="shared" si="55"/>
        <v>43636300</v>
      </c>
      <c r="J585" s="16">
        <f t="shared" si="55"/>
        <v>501</v>
      </c>
      <c r="K585" s="16">
        <f t="shared" si="55"/>
        <v>5120022</v>
      </c>
      <c r="L585" s="16">
        <f t="shared" si="55"/>
        <v>6939</v>
      </c>
      <c r="M585" s="16">
        <f t="shared" si="55"/>
        <v>4787310780</v>
      </c>
      <c r="N585" s="16">
        <f t="shared" si="55"/>
        <v>6160</v>
      </c>
      <c r="O585" s="16">
        <f t="shared" si="55"/>
        <v>3604683580</v>
      </c>
      <c r="P585" s="16">
        <f t="shared" si="55"/>
        <v>406</v>
      </c>
      <c r="Q585" s="16">
        <f t="shared" si="55"/>
        <v>468102500</v>
      </c>
      <c r="R585" s="16">
        <f t="shared" si="55"/>
        <v>373</v>
      </c>
      <c r="S585" s="16">
        <f t="shared" si="55"/>
        <v>714524700</v>
      </c>
      <c r="T585" s="16">
        <f t="shared" si="56"/>
        <v>41711141226</v>
      </c>
      <c r="U585" s="9">
        <f t="shared" si="57"/>
        <v>0.8575938410839394</v>
      </c>
      <c r="V585" s="10">
        <f t="shared" si="58"/>
        <v>224432</v>
      </c>
      <c r="W585" s="16">
        <f t="shared" si="59"/>
        <v>36485742520</v>
      </c>
      <c r="X585" s="10">
        <f t="shared" si="60"/>
        <v>159385.55027803523</v>
      </c>
      <c r="Y585" s="10"/>
    </row>
    <row r="586" spans="3:25" ht="12.75">
      <c r="C586" s="15" t="s">
        <v>1042</v>
      </c>
      <c r="D586" s="16">
        <f t="shared" si="55"/>
        <v>7073</v>
      </c>
      <c r="E586" s="16">
        <f t="shared" si="55"/>
        <v>374290018</v>
      </c>
      <c r="F586" s="16">
        <f t="shared" si="55"/>
        <v>104958</v>
      </c>
      <c r="G586" s="16">
        <f t="shared" si="55"/>
        <v>15288224593</v>
      </c>
      <c r="H586" s="16">
        <f t="shared" si="55"/>
        <v>141</v>
      </c>
      <c r="I586" s="16">
        <f t="shared" si="55"/>
        <v>31290800</v>
      </c>
      <c r="J586" s="16">
        <f t="shared" si="55"/>
        <v>329</v>
      </c>
      <c r="K586" s="16">
        <f t="shared" si="55"/>
        <v>1051709</v>
      </c>
      <c r="L586" s="16">
        <f t="shared" si="55"/>
        <v>9527</v>
      </c>
      <c r="M586" s="16">
        <f t="shared" si="55"/>
        <v>5457780071</v>
      </c>
      <c r="N586" s="16">
        <f t="shared" si="55"/>
        <v>7025</v>
      </c>
      <c r="O586" s="16">
        <f t="shared" si="55"/>
        <v>3405706890</v>
      </c>
      <c r="P586" s="16">
        <f t="shared" si="55"/>
        <v>1418</v>
      </c>
      <c r="Q586" s="16">
        <f t="shared" si="55"/>
        <v>1470519653</v>
      </c>
      <c r="R586" s="16">
        <f t="shared" si="55"/>
        <v>1084</v>
      </c>
      <c r="S586" s="16">
        <f>SUMIF($C$2:$C$567,$C586,S$2:S$567)</f>
        <v>581553528</v>
      </c>
      <c r="T586" s="16">
        <f t="shared" si="56"/>
        <v>21152637191</v>
      </c>
      <c r="U586" s="9">
        <f t="shared" si="57"/>
        <v>0.7242366639521491</v>
      </c>
      <c r="V586" s="10">
        <f t="shared" si="58"/>
        <v>105099</v>
      </c>
      <c r="W586" s="16">
        <f t="shared" si="59"/>
        <v>15901068921</v>
      </c>
      <c r="X586" s="10">
        <f t="shared" si="60"/>
        <v>145762.71318471155</v>
      </c>
      <c r="Y586" s="10"/>
    </row>
    <row r="587" spans="3:25" ht="12.75">
      <c r="C587" s="15" t="s">
        <v>1059</v>
      </c>
      <c r="D587" s="16">
        <f aca="true" t="shared" si="61" ref="D587:S591">SUMIF($C$2:$C$567,$C587,D$2:D$567)</f>
        <v>4811</v>
      </c>
      <c r="E587" s="16">
        <f t="shared" si="61"/>
        <v>99469750</v>
      </c>
      <c r="F587" s="16">
        <f t="shared" si="61"/>
        <v>19376</v>
      </c>
      <c r="G587" s="16">
        <f t="shared" si="61"/>
        <v>2021202850</v>
      </c>
      <c r="H587" s="16">
        <f t="shared" si="61"/>
        <v>1852</v>
      </c>
      <c r="I587" s="16">
        <f t="shared" si="61"/>
        <v>255616550</v>
      </c>
      <c r="J587" s="16">
        <f t="shared" si="61"/>
        <v>4099</v>
      </c>
      <c r="K587" s="16">
        <f t="shared" si="61"/>
        <v>45726970</v>
      </c>
      <c r="L587" s="16">
        <f t="shared" si="61"/>
        <v>1233</v>
      </c>
      <c r="M587" s="16">
        <f t="shared" si="61"/>
        <v>795678385</v>
      </c>
      <c r="N587" s="16">
        <f t="shared" si="61"/>
        <v>1122</v>
      </c>
      <c r="O587" s="16">
        <f t="shared" si="61"/>
        <v>363567465</v>
      </c>
      <c r="P587" s="16">
        <f t="shared" si="61"/>
        <v>54</v>
      </c>
      <c r="Q587" s="16">
        <f t="shared" si="61"/>
        <v>379455870</v>
      </c>
      <c r="R587" s="16">
        <f t="shared" si="61"/>
        <v>57</v>
      </c>
      <c r="S587" s="16">
        <f t="shared" si="61"/>
        <v>52655050</v>
      </c>
      <c r="T587" s="16">
        <f t="shared" si="56"/>
        <v>3217694505</v>
      </c>
      <c r="U587" s="9">
        <f t="shared" si="57"/>
        <v>0.7075934015681206</v>
      </c>
      <c r="V587" s="10">
        <f t="shared" si="58"/>
        <v>21228</v>
      </c>
      <c r="W587" s="16">
        <f t="shared" si="59"/>
        <v>2329474450</v>
      </c>
      <c r="X587" s="10">
        <f t="shared" si="60"/>
        <v>107255.48332391182</v>
      </c>
      <c r="Y587" s="10"/>
    </row>
    <row r="588" spans="3:25" ht="12.75">
      <c r="C588" s="15" t="s">
        <v>1075</v>
      </c>
      <c r="D588" s="16">
        <f t="shared" si="61"/>
        <v>6024</v>
      </c>
      <c r="E588" s="16">
        <f t="shared" si="61"/>
        <v>629283525</v>
      </c>
      <c r="F588" s="16">
        <f t="shared" si="61"/>
        <v>97098</v>
      </c>
      <c r="G588" s="16">
        <f t="shared" si="61"/>
        <v>30753444992</v>
      </c>
      <c r="H588" s="16">
        <f t="shared" si="61"/>
        <v>911</v>
      </c>
      <c r="I588" s="16">
        <f t="shared" si="61"/>
        <v>775864190</v>
      </c>
      <c r="J588" s="16">
        <f t="shared" si="61"/>
        <v>1805</v>
      </c>
      <c r="K588" s="16">
        <f t="shared" si="61"/>
        <v>18124823</v>
      </c>
      <c r="L588" s="16">
        <f t="shared" si="61"/>
        <v>4470</v>
      </c>
      <c r="M588" s="16">
        <f t="shared" si="61"/>
        <v>8324669210</v>
      </c>
      <c r="N588" s="16">
        <f t="shared" si="61"/>
        <v>3645</v>
      </c>
      <c r="O588" s="16">
        <f t="shared" si="61"/>
        <v>6182719565</v>
      </c>
      <c r="P588" s="16">
        <f t="shared" si="61"/>
        <v>608</v>
      </c>
      <c r="Q588" s="16">
        <f t="shared" si="61"/>
        <v>1584913465</v>
      </c>
      <c r="R588" s="16">
        <f t="shared" si="61"/>
        <v>217</v>
      </c>
      <c r="S588" s="16">
        <f t="shared" si="61"/>
        <v>557036180</v>
      </c>
      <c r="T588" s="16">
        <f t="shared" si="56"/>
        <v>40501386740</v>
      </c>
      <c r="U588" s="9">
        <f t="shared" si="57"/>
        <v>0.7784748059221639</v>
      </c>
      <c r="V588" s="10">
        <f t="shared" si="58"/>
        <v>98009</v>
      </c>
      <c r="W588" s="16">
        <f t="shared" si="59"/>
        <v>32086345362</v>
      </c>
      <c r="X588" s="10">
        <f t="shared" si="60"/>
        <v>321698.10101113166</v>
      </c>
      <c r="Y588" s="10"/>
    </row>
    <row r="589" spans="3:25" ht="12.75">
      <c r="C589" s="15" t="s">
        <v>1096</v>
      </c>
      <c r="D589" s="16">
        <f t="shared" si="61"/>
        <v>10381</v>
      </c>
      <c r="E589" s="16">
        <f t="shared" si="61"/>
        <v>326503392</v>
      </c>
      <c r="F589" s="16">
        <f t="shared" si="61"/>
        <v>52465</v>
      </c>
      <c r="G589" s="16">
        <f t="shared" si="61"/>
        <v>8363204830</v>
      </c>
      <c r="H589" s="16">
        <f t="shared" si="61"/>
        <v>1669</v>
      </c>
      <c r="I589" s="16">
        <f t="shared" si="61"/>
        <v>322485045</v>
      </c>
      <c r="J589" s="16">
        <f t="shared" si="61"/>
        <v>3470</v>
      </c>
      <c r="K589" s="16">
        <f t="shared" si="61"/>
        <v>28243870</v>
      </c>
      <c r="L589" s="16">
        <f t="shared" si="61"/>
        <v>2430</v>
      </c>
      <c r="M589" s="16">
        <f t="shared" si="61"/>
        <v>1141334028</v>
      </c>
      <c r="N589" s="16">
        <f t="shared" si="61"/>
        <v>2150</v>
      </c>
      <c r="O589" s="16">
        <f t="shared" si="61"/>
        <v>954905328</v>
      </c>
      <c r="P589" s="16">
        <f t="shared" si="61"/>
        <v>190</v>
      </c>
      <c r="Q589" s="16">
        <f t="shared" si="61"/>
        <v>127264400</v>
      </c>
      <c r="R589" s="16">
        <f t="shared" si="61"/>
        <v>90</v>
      </c>
      <c r="S589" s="16">
        <f t="shared" si="61"/>
        <v>59164300</v>
      </c>
      <c r="T589" s="16">
        <f t="shared" si="56"/>
        <v>10181771165</v>
      </c>
      <c r="U589" s="9">
        <f t="shared" si="57"/>
        <v>0.8530627662166673</v>
      </c>
      <c r="V589" s="10">
        <f t="shared" si="58"/>
        <v>54134</v>
      </c>
      <c r="W589" s="16">
        <f t="shared" si="59"/>
        <v>8744854175</v>
      </c>
      <c r="X589" s="10">
        <f t="shared" si="60"/>
        <v>160447.9601544316</v>
      </c>
      <c r="Y589" s="10"/>
    </row>
    <row r="590" spans="3:25" ht="12.75">
      <c r="C590" s="15" t="s">
        <v>1121</v>
      </c>
      <c r="D590" s="16">
        <f t="shared" si="61"/>
        <v>4144</v>
      </c>
      <c r="E590" s="16">
        <f t="shared" si="61"/>
        <v>224625500</v>
      </c>
      <c r="F590" s="16">
        <f t="shared" si="61"/>
        <v>127256</v>
      </c>
      <c r="G590" s="16">
        <f t="shared" si="61"/>
        <v>17019159180</v>
      </c>
      <c r="H590" s="16">
        <f t="shared" si="61"/>
        <v>6</v>
      </c>
      <c r="I590" s="16">
        <f t="shared" si="61"/>
        <v>1640800</v>
      </c>
      <c r="J590" s="16">
        <f t="shared" si="61"/>
        <v>14</v>
      </c>
      <c r="K590" s="16">
        <f t="shared" si="61"/>
        <v>179720</v>
      </c>
      <c r="L590" s="16">
        <f t="shared" si="61"/>
        <v>10590</v>
      </c>
      <c r="M590" s="16">
        <f t="shared" si="61"/>
        <v>6631547200</v>
      </c>
      <c r="N590" s="16">
        <f t="shared" si="61"/>
        <v>7869</v>
      </c>
      <c r="O590" s="16">
        <f t="shared" si="61"/>
        <v>3163983000</v>
      </c>
      <c r="P590" s="16">
        <f t="shared" si="61"/>
        <v>1578</v>
      </c>
      <c r="Q590" s="16">
        <f t="shared" si="61"/>
        <v>2842715500</v>
      </c>
      <c r="R590" s="16">
        <f t="shared" si="61"/>
        <v>1143</v>
      </c>
      <c r="S590" s="16">
        <f t="shared" si="61"/>
        <v>624848700</v>
      </c>
      <c r="T590" s="16">
        <f t="shared" si="56"/>
        <v>23877152400</v>
      </c>
      <c r="U590" s="9">
        <f t="shared" si="57"/>
        <v>0.7128488227934584</v>
      </c>
      <c r="V590" s="10">
        <f t="shared" si="58"/>
        <v>127262</v>
      </c>
      <c r="W590" s="16">
        <f t="shared" si="59"/>
        <v>17645648680</v>
      </c>
      <c r="X590" s="10">
        <f t="shared" si="60"/>
        <v>133746.12987380364</v>
      </c>
      <c r="Y590" s="10"/>
    </row>
    <row r="591" spans="3:25" ht="12.75">
      <c r="C591" s="15" t="s">
        <v>1141</v>
      </c>
      <c r="D591" s="16">
        <f t="shared" si="61"/>
        <v>4389</v>
      </c>
      <c r="E591" s="16">
        <f t="shared" si="61"/>
        <v>207230690</v>
      </c>
      <c r="F591" s="16">
        <f t="shared" si="61"/>
        <v>32607</v>
      </c>
      <c r="G591" s="16">
        <f t="shared" si="61"/>
        <v>6016228382</v>
      </c>
      <c r="H591" s="16">
        <f t="shared" si="61"/>
        <v>1840</v>
      </c>
      <c r="I591" s="16">
        <f t="shared" si="61"/>
        <v>467130000</v>
      </c>
      <c r="J591" s="16">
        <f t="shared" si="61"/>
        <v>3972</v>
      </c>
      <c r="K591" s="16">
        <f t="shared" si="61"/>
        <v>40152530</v>
      </c>
      <c r="L591" s="16">
        <f t="shared" si="61"/>
        <v>2142</v>
      </c>
      <c r="M591" s="16">
        <f t="shared" si="61"/>
        <v>1715724433</v>
      </c>
      <c r="N591" s="16">
        <f t="shared" si="61"/>
        <v>1814</v>
      </c>
      <c r="O591" s="16">
        <f t="shared" si="61"/>
        <v>891030023</v>
      </c>
      <c r="P591" s="16">
        <f t="shared" si="61"/>
        <v>187</v>
      </c>
      <c r="Q591" s="16">
        <f t="shared" si="61"/>
        <v>651062110</v>
      </c>
      <c r="R591" s="16">
        <f t="shared" si="61"/>
        <v>141</v>
      </c>
      <c r="S591" s="16">
        <f t="shared" si="61"/>
        <v>173632300</v>
      </c>
      <c r="T591" s="16">
        <f t="shared" si="56"/>
        <v>8446466035</v>
      </c>
      <c r="U591" s="9">
        <f t="shared" si="57"/>
        <v>0.7675823658243125</v>
      </c>
      <c r="V591" s="10">
        <f t="shared" si="58"/>
        <v>34447</v>
      </c>
      <c r="W591" s="16">
        <f t="shared" si="59"/>
        <v>6656990682</v>
      </c>
      <c r="X591" s="10">
        <f t="shared" si="60"/>
        <v>188212.56951258454</v>
      </c>
      <c r="Y591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eugene.mccarthy</dc:creator>
  <cp:keywords/>
  <dc:description/>
  <cp:lastModifiedBy>eugene.mccarthy</cp:lastModifiedBy>
  <dcterms:created xsi:type="dcterms:W3CDTF">2004-11-18T13:26:30Z</dcterms:created>
  <dcterms:modified xsi:type="dcterms:W3CDTF">2009-03-23T12:48:45Z</dcterms:modified>
  <cp:category/>
  <cp:version/>
  <cp:contentType/>
  <cp:contentStatus/>
</cp:coreProperties>
</file>