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Districts'!$A$2:$F$283</definedName>
    <definedName name="_xlfn.IFERROR" hidden="1">#NAME?</definedName>
    <definedName name="_xlnm.Print_Area" localSheetId="0">'Abstracts'!$A$2:$BS$569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<sst xmlns="http://schemas.openxmlformats.org/spreadsheetml/2006/main" count="2705" uniqueCount="1500">
  <si>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</si>
  <si>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</si>
  <si>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</si>
  <si>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</si>
  <si>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</si>
  <si>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</si>
  <si>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</si>
  <si>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</si>
  <si>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</si>
  <si>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</si>
  <si>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</si>
  <si>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</si>
  <si>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</si>
  <si>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</si>
  <si>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</si>
  <si>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</si>
  <si>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</si>
  <si>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</si>
  <si>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</si>
  <si>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</si>
  <si>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</si>
  <si>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</si>
  <si>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</si>
  <si>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</si>
  <si>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</si>
  <si>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</si>
  <si>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</si>
  <si>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</si>
  <si>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</si>
  <si>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</si>
  <si>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</si>
  <si>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</si>
  <si>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</si>
  <si>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</si>
  <si>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</si>
  <si>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</si>
  <si>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</si>
  <si>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</si>
  <si>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</si>
  <si>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</si>
  <si>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</si>
  <si>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</si>
  <si>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</si>
  <si>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</si>
  <si>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</si>
  <si>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</si>
  <si>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</si>
  <si>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</si>
  <si>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</si>
  <si>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</si>
  <si>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</si>
  <si>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</si>
  <si>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</si>
  <si>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</si>
  <si>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</si>
  <si>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</si>
  <si>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</si>
  <si>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</si>
  <si>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</si>
  <si>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</si>
  <si>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</si>
  <si>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</si>
  <si>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</si>
  <si>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</si>
  <si>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</si>
  <si>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</si>
  <si>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</si>
  <si>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</si>
  <si>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</si>
  <si>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</si>
  <si>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</si>
  <si>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</si>
  <si>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</si>
  <si>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</si>
  <si>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</si>
  <si>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</si>
  <si>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</si>
  <si>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</si>
  <si>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</si>
  <si>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</si>
  <si>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</si>
  <si>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</si>
  <si>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</si>
  <si>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</si>
  <si>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</si>
  <si>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</si>
  <si>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</si>
  <si>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</si>
  <si>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</si>
  <si>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</si>
  <si>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</si>
  <si>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</si>
  <si>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</si>
  <si>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</si>
  <si>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</si>
  <si>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</si>
  <si>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</si>
  <si>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</si>
  <si>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</si>
  <si>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</si>
  <si>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</si>
  <si>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</si>
  <si>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</si>
  <si>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</si>
  <si>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</si>
  <si>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</si>
  <si>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</si>
  <si>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</si>
  <si>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</si>
  <si>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</si>
  <si>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</si>
  <si>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</si>
  <si>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</si>
  <si>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</si>
  <si>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</si>
  <si>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</si>
  <si>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</si>
  <si>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</si>
  <si>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</si>
  <si>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</si>
  <si>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</si>
  <si>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</si>
  <si>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</si>
  <si>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</si>
  <si>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</si>
  <si>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</si>
  <si>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</si>
  <si>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</si>
  <si>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</si>
  <si>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</si>
  <si>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</si>
  <si>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</si>
  <si>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</si>
  <si>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</si>
  <si>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</si>
  <si>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</si>
  <si>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</si>
  <si>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</si>
  <si>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</si>
  <si>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</si>
  <si>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</si>
  <si>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</si>
  <si>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</si>
  <si>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</si>
  <si>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</si>
  <si>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</si>
  <si>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</si>
  <si>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</si>
  <si>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</si>
  <si>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</si>
  <si>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</si>
  <si>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</si>
  <si>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</si>
  <si>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</si>
  <si>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</si>
  <si>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</si>
  <si>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</si>
  <si>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</si>
  <si>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</si>
  <si>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</si>
  <si>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</si>
  <si>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</si>
  <si>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</si>
  <si>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</si>
  <si>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</si>
  <si>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</si>
  <si>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</si>
  <si>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</si>
  <si>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</si>
  <si>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</si>
  <si>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</si>
  <si>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</si>
  <si>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</si>
  <si>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</si>
  <si>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</si>
  <si>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</si>
  <si>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</si>
  <si>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</si>
  <si>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</si>
  <si>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</si>
  <si>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</si>
  <si>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</si>
  <si>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</si>
  <si>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</si>
  <si>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</si>
  <si>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</si>
  <si>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</si>
  <si>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</si>
  <si>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</si>
  <si>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</si>
  <si>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</si>
  <si>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</si>
  <si>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</si>
  <si>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</si>
  <si>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</si>
  <si>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</si>
  <si>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</si>
  <si>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</si>
  <si>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</si>
  <si>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</si>
  <si>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</si>
  <si>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</si>
  <si>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</si>
  <si>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</si>
  <si>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</si>
  <si>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</si>
  <si>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</si>
  <si>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</si>
  <si>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</si>
  <si>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</si>
  <si>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</si>
  <si>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</si>
  <si>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</si>
  <si>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</si>
  <si>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</si>
  <si>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</si>
  <si>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</si>
  <si>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</si>
  <si>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</si>
  <si>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</si>
  <si>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</si>
  <si>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</si>
  <si>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</si>
  <si>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</si>
  <si>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</si>
  <si>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</si>
  <si>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</si>
  <si>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</si>
  <si>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</si>
  <si>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</si>
  <si>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</si>
  <si>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</si>
  <si>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</si>
  <si>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</si>
  <si>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</si>
  <si>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</si>
  <si>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</si>
  <si>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</si>
  <si>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</si>
  <si>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</si>
  <si>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</si>
  <si>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</si>
  <si>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</si>
  <si>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</si>
  <si>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</si>
  <si>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</si>
  <si>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</si>
  <si>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</si>
  <si>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</si>
  <si>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</si>
  <si>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</si>
  <si>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</si>
  <si>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</si>
  <si>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</si>
  <si>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</si>
  <si>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</si>
  <si>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</si>
  <si>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</si>
  <si>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</si>
  <si>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</si>
  <si>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</si>
  <si>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</si>
  <si>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</si>
  <si>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</si>
  <si>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</si>
  <si>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</si>
  <si>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</si>
  <si>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</si>
  <si>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</si>
  <si>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</si>
  <si>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</si>
  <si>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</si>
  <si>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</si>
  <si>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</si>
  <si>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</si>
  <si>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</si>
  <si>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</si>
  <si>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</si>
  <si>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</si>
  <si>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</si>
  <si>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</si>
  <si>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</si>
  <si>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</si>
  <si>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</si>
  <si>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</si>
  <si>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</si>
  <si>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</si>
  <si>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</si>
  <si>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</si>
  <si>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</si>
  <si>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</si>
  <si>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</si>
  <si>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</si>
  <si>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</si>
  <si>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</si>
  <si>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</si>
  <si>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</si>
  <si>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</si>
  <si>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</si>
  <si>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</si>
  <si>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</si>
  <si>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</si>
  <si>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</si>
  <si>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</si>
  <si>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</si>
  <si>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</si>
  <si>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</si>
  <si>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</si>
  <si>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</si>
  <si>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</si>
  <si>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</si>
  <si>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</si>
  <si>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</si>
  <si>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</si>
  <si>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</si>
  <si>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</si>
  <si>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</si>
  <si>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</si>
  <si>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</si>
  <si>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</si>
  <si>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</si>
  <si>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</si>
  <si>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</si>
  <si>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</si>
  <si>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</si>
  <si>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</si>
  <si>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</si>
  <si>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</si>
  <si>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</si>
  <si>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</si>
  <si>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</si>
  <si>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</si>
  <si>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</si>
  <si>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</si>
  <si>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</si>
  <si>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</si>
  <si>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</si>
  <si>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</si>
  <si>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</si>
  <si>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</si>
  <si>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</si>
  <si>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</si>
  <si>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</si>
  <si>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</si>
  <si>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</si>
  <si>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</si>
  <si>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</si>
  <si>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</si>
  <si>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</si>
  <si>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</si>
  <si>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</si>
  <si>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</si>
  <si>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</si>
  <si>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</si>
  <si>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</si>
  <si>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</si>
  <si>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</si>
  <si>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</si>
  <si>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</si>
  <si>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</si>
  <si>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</si>
  <si>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</si>
  <si>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</si>
  <si>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</si>
  <si>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</si>
  <si>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</si>
  <si>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</si>
  <si>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</si>
  <si>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</si>
  <si>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</si>
  <si>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</si>
  <si>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</si>
  <si>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</si>
  <si>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</si>
  <si>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</si>
  <si>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</si>
  <si>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</si>
  <si>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</si>
  <si>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</si>
  <si>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</si>
  <si>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</si>
  <si>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</si>
  <si>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</si>
  <si>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</si>
  <si>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</si>
  <si>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</si>
  <si>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</si>
  <si>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</si>
  <si>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</si>
  <si>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</si>
  <si>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</si>
  <si>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</si>
  <si>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</si>
  <si>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</si>
  <si>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</si>
  <si>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</si>
  <si>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</si>
  <si>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</si>
  <si>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</si>
  <si>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</si>
  <si>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</si>
  <si>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</si>
  <si>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</si>
  <si>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</si>
  <si>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</si>
  <si>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</si>
  <si>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</si>
  <si>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</si>
  <si>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</si>
  <si>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</si>
  <si>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</si>
  <si>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</si>
  <si>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</si>
  <si>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</si>
  <si>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</si>
  <si>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</si>
  <si>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</si>
  <si>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</si>
  <si>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</si>
  <si>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</si>
  <si>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</si>
  <si>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</si>
  <si>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</si>
  <si>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</si>
  <si>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</si>
  <si>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</si>
  <si>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</si>
  <si>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</si>
  <si>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</si>
  <si>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</si>
  <si>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</si>
  <si>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</si>
  <si>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</si>
  <si>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</si>
  <si>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</si>
  <si>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</si>
  <si>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</si>
  <si>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</si>
  <si>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</si>
  <si>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</si>
  <si>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</si>
  <si>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</si>
  <si>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</si>
  <si>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</si>
  <si>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</si>
  <si>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</si>
  <si>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</si>
  <si>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</si>
  <si>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</si>
  <si>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</si>
  <si>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</si>
  <si>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</si>
  <si>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</si>
  <si>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</si>
  <si>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</si>
  <si>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</si>
  <si>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</si>
  <si>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</si>
  <si>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</si>
  <si>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</si>
  <si>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</si>
  <si>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</si>
  <si>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</si>
  <si>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</si>
  <si>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</si>
  <si>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</si>
  <si>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</si>
  <si>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</si>
  <si>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</si>
  <si>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</si>
  <si>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</si>
  <si>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</si>
  <si>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</si>
  <si>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</si>
  <si>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</si>
  <si>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</si>
  <si>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</si>
  <si>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</si>
  <si>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</si>
  <si>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</si>
  <si>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</si>
  <si>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</si>
  <si>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</si>
  <si>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</si>
  <si>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</si>
  <si>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</si>
  <si>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</si>
  <si>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</si>
  <si>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</si>
  <si>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</si>
  <si>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</si>
  <si>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</si>
  <si>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</si>
  <si>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</si>
  <si>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</si>
  <si>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</si>
  <si>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</si>
  <si>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</si>
  <si>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</si>
  <si>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</si>
  <si>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</si>
  <si>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</si>
  <si>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</si>
  <si>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</si>
  <si>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</si>
  <si>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</si>
  <si>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</si>
  <si>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</si>
  <si>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</si>
  <si>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</si>
  <si>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</si>
  <si>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</si>
  <si>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</si>
  <si>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</si>
  <si>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</si>
  <si>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</si>
  <si>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</si>
  <si>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</si>
  <si>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</si>
  <si>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</si>
  <si>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</si>
  <si>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</si>
  <si>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</si>
  <si>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</si>
  <si>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</si>
  <si>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</si>
  <si>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</si>
  <si>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</si>
  <si>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</si>
  <si>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</si>
  <si>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</si>
  <si>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</si>
  <si>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</si>
  <si>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</si>
  <si>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</si>
  <si>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</si>
  <si>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</si>
  <si>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</si>
  <si>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</si>
  <si>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</si>
  <si>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</si>
  <si>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</si>
  <si>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</si>
  <si>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</si>
  <si>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</si>
  <si>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</si>
  <si>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</si>
  <si>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</si>
  <si>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</si>
  <si>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</si>
  <si>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</si>
  <si>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</si>
  <si>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</si>
  <si>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</si>
  <si>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</si>
  <si>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</si>
  <si>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</si>
  <si>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</si>
  <si>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</si>
  <si>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</si>
  <si>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</si>
  <si>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</si>
  <si>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</si>
  <si>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</si>
  <si>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</si>
  <si>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</si>
  <si>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</si>
  <si>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</si>
  <si>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</si>
  <si>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</si>
  <si>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</si>
  <si>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</si>
  <si>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</si>
  <si>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</si>
  <si>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</si>
  <si>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</si>
  <si>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</si>
  <si>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</si>
  <si>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</si>
  <si>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</si>
  <si>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</si>
  <si>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</si>
  <si>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</si>
  <si>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</si>
  <si>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</si>
  <si>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</si>
  <si>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</si>
  <si>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</si>
  <si>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</si>
  <si>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</si>
  <si>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</si>
  <si>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</si>
  <si>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</si>
  <si>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</si>
  <si>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</si>
  <si>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</si>
  <si>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</si>
  <si>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</si>
  <si>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</si>
  <si>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</si>
  <si>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</si>
  <si>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</si>
  <si>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</si>
  <si>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</si>
  <si>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</si>
  <si>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</si>
  <si>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</si>
  <si>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</si>
  <si>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</si>
  <si>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</si>
  <si>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</si>
  <si>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</si>
  <si>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</si>
  <si>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</si>
  <si>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</si>
  <si>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</si>
  <si>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</si>
  <si>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</si>
  <si>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</si>
  <si>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</si>
  <si>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</si>
  <si>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</si>
  <si>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</si>
  <si>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</si>
  <si>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</si>
  <si>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</si>
  <si>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</si>
  <si>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</si>
  <si>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</si>
  <si>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</si>
  <si>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</si>
  <si>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</si>
  <si>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</si>
  <si>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</si>
  <si>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</si>
  <si>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</si>
  <si>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</si>
  <si>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</si>
  <si>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</si>
  <si>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</si>
  <si>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</si>
  <si>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</si>
  <si>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</si>
  <si>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</si>
  <si>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</si>
  <si>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</si>
  <si>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</si>
  <si>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</si>
  <si>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</si>
  <si>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</si>
  <si>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</si>
  <si>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</si>
  <si>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</si>
  <si>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</si>
  <si>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</si>
  <si>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</si>
  <si>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</si>
  <si>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</si>
  <si>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</si>
  <si>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</si>
  <si>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</si>
  <si>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</si>
  <si>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</si>
  <si>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</si>
  <si>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</si>
  <si>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</si>
  <si>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</si>
  <si>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</si>
  <si>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</si>
  <si>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</si>
  <si>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</si>
  <si>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</si>
  <si>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</si>
  <si>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</si>
  <si>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</si>
  <si>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</si>
  <si>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</si>
  <si>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</si>
  <si>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</si>
  <si>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</si>
  <si>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</si>
  <si>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</si>
  <si>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</si>
  <si>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</si>
  <si>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</si>
  <si>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</si>
  <si>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</si>
  <si>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</si>
  <si>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</si>
  <si>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</si>
  <si>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</si>
  <si>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</si>
  <si>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</si>
  <si>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</si>
  <si>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</si>
  <si>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</si>
  <si>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</si>
  <si>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</si>
  <si>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</si>
  <si>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</si>
  <si>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</si>
  <si>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</si>
  <si>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</si>
  <si>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</si>
  <si>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</si>
  <si>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</si>
  <si>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</si>
  <si>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</si>
  <si>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</si>
  <si>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</si>
  <si>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</si>
  <si>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</si>
  <si>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</si>
  <si>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</si>
  <si>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</si>
  <si>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</si>
  <si>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</si>
  <si>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</si>
  <si>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</si>
  <si>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</si>
  <si>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</si>
  <si>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</si>
  <si>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</si>
  <si>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</si>
  <si>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</si>
  <si>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</si>
  <si>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</si>
  <si>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</si>
  <si>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</si>
  <si>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</si>
  <si>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</si>
  <si>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</si>
  <si>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</si>
  <si>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</si>
  <si>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</si>
  <si>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</si>
  <si>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</si>
  <si>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</si>
  <si>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</si>
  <si>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</si>
  <si>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</si>
  <si>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</si>
  <si>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</si>
  <si>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</si>
  <si>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</si>
  <si>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</si>
  <si>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</si>
  <si>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</si>
  <si>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</si>
  <si>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</si>
  <si>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</si>
  <si>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</si>
  <si>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</si>
  <si>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</si>
  <si>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</si>
  <si>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</si>
  <si>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</si>
  <si>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</si>
  <si>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</si>
  <si>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</si>
  <si>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</si>
  <si>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</si>
  <si>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</si>
  <si>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</si>
  <si>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</si>
  <si>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</si>
  <si>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</si>
  <si>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</si>
  <si>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</si>
  <si>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</si>
  <si>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</si>
  <si>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</si>
  <si>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</si>
  <si>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</si>
  <si>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</si>
  <si>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</si>
  <si>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</si>
  <si>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</si>
  <si>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</si>
  <si>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</si>
  <si>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</si>
  <si>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</si>
  <si>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</si>
  <si>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</si>
  <si>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</si>
  <si>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</si>
  <si>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</si>
  <si>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</si>
  <si>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</si>
  <si>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</si>
  <si>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</si>
  <si>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</si>
  <si>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</si>
  <si>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</si>
  <si>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</si>
  <si>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</si>
  <si>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</si>
  <si>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</si>
  <si>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</si>
  <si>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</si>
  <si>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</si>
  <si>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</si>
  <si>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</si>
  <si>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</si>
  <si>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</si>
  <si>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</si>
  <si>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</si>
  <si>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</si>
  <si>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</si>
  <si>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</si>
  <si>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</si>
  <si>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</si>
  <si>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</si>
  <si>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</si>
  <si>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</si>
  <si>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</si>
  <si>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</si>
  <si>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</si>
  <si>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</si>
  <si>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</si>
  <si>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</si>
  <si>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</si>
  <si>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</si>
  <si>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</si>
  <si>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</si>
  <si>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</si>
  <si>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</si>
  <si>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</si>
  <si>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</si>
  <si>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</si>
  <si>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</si>
  <si>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</si>
  <si>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</si>
  <si>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</si>
  <si>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</si>
  <si>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</si>
  <si>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</si>
  <si>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</si>
  <si>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</si>
  <si>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</si>
  <si>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</si>
  <si>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</si>
  <si>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</si>
  <si>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</si>
  <si>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</si>
  <si>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</si>
  <si>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</si>
  <si>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</si>
  <si>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</si>
  <si>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</si>
  <si>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</si>
  <si>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</si>
  <si>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</si>
  <si>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</si>
  <si>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</si>
  <si>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</si>
  <si>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</si>
  <si>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</si>
  <si>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</si>
  <si>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</si>
  <si>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</si>
  <si>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</si>
  <si>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</si>
  <si>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</si>
  <si>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</si>
  <si>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</si>
  <si>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</si>
  <si>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</si>
  <si>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</si>
  <si>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</si>
  <si>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</si>
  <si>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</si>
  <si>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</si>
  <si>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</si>
  <si>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</si>
  <si>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</si>
  <si>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</si>
  <si>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</si>
  <si>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</si>
  <si>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</si>
  <si>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</si>
  <si>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</si>
  <si>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</si>
  <si>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</si>
  <si>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</si>
  <si>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</si>
  <si>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</si>
  <si>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</si>
  <si>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</si>
  <si>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</si>
  <si>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</si>
  <si>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</si>
  <si>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</si>
  <si>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</si>
  <si>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</si>
  <si>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</si>
  <si>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</si>
  <si>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</si>
  <si>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</si>
  <si>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</si>
  <si>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</si>
  <si>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</si>
  <si>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</si>
  <si>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</si>
  <si>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</si>
  <si>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</si>
  <si>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</si>
  <si>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</si>
  <si>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</si>
  <si>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</si>
  <si>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</si>
  <si>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</si>
  <si>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</si>
  <si>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</si>
  <si>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</si>
  <si>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</si>
  <si>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</si>
  <si>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</si>
  <si>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</si>
  <si>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</si>
  <si>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</si>
  <si>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</si>
  <si>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</si>
  <si>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</si>
  <si>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</si>
  <si>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</si>
  <si>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</si>
  <si>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</si>
  <si>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</si>
  <si>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</si>
  <si>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</si>
  <si>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</si>
  <si>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</si>
  <si>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</si>
  <si>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</si>
  <si>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</si>
  <si>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</si>
  <si>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</si>
  <si>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</si>
  <si>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</si>
  <si>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</si>
  <si>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</si>
  <si>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</si>
  <si>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</si>
  <si>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</si>
  <si>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</si>
  <si>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</si>
  <si>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</si>
  <si>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</si>
  <si>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</si>
  <si>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</si>
  <si>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</si>
  <si>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</si>
  <si>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</si>
  <si>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</si>
  <si>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</si>
  <si>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</si>
  <si>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</si>
  <si>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</si>
  <si>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</si>
  <si>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</si>
  <si>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</si>
  <si>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</si>
  <si>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</si>
  <si>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</si>
  <si>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</si>
  <si>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</si>
  <si>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</si>
  <si>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</si>
  <si>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</si>
  <si>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</si>
  <si>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</si>
  <si>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</si>
  <si>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</si>
  <si>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</si>
  <si>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</si>
  <si>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</si>
  <si>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</si>
  <si>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</si>
  <si>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</si>
  <si>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</si>
  <si>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</si>
  <si>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</si>
  <si>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</si>
  <si>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</si>
  <si>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</si>
  <si>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</si>
  <si>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</si>
  <si>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</si>
  <si>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</si>
  <si>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</si>
  <si>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</si>
  <si>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</si>
  <si>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</si>
  <si>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</si>
  <si>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</si>
  <si>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</si>
  <si>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</si>
  <si>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</si>
  <si>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</si>
  <si>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</si>
  <si>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</si>
  <si>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</si>
  <si>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</si>
  <si>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</si>
  <si>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</si>
  <si>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</si>
  <si>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</si>
  <si>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</si>
  <si>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</si>
  <si>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</si>
  <si>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</si>
  <si>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</si>
  <si>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</si>
  <si>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</si>
  <si>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</si>
  <si>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</si>
  <si>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</si>
  <si>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</si>
  <si>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</si>
  <si>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</si>
  <si>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</si>
  <si>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</si>
  <si>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</si>
  <si>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</si>
  <si>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</si>
  <si>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</si>
  <si>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</si>
  <si>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</si>
  <si>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</si>
  <si>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</si>
  <si>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</si>
  <si>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</si>
  <si>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</si>
  <si>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</si>
  <si>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</si>
  <si>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</si>
  <si>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</si>
  <si>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</si>
  <si>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</si>
  <si>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</si>
  <si>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</si>
  <si>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</si>
  <si>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</si>
  <si>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</si>
  <si>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</si>
  <si>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</si>
  <si>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</si>
  <si>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</si>
  <si>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</si>
  <si>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</si>
  <si>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</si>
  <si>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</si>
  <si>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</si>
  <si>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</si>
  <si>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</si>
  <si>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</si>
  <si>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</si>
  <si>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</si>
  <si>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</si>
  <si>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</si>
  <si>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</si>
  <si>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</si>
  <si>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</si>
  <si>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</si>
  <si>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</si>
  <si>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</si>
  <si>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</si>
  <si>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</si>
  <si>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</si>
  <si>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</si>
  <si>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</si>
  <si>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</si>
  <si>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</si>
  <si>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</si>
  <si>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</si>
  <si>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</si>
  <si>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</si>
  <si>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</si>
  <si>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</si>
  <si>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</si>
  <si>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</si>
  <si>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</si>
  <si>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</si>
  <si>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</si>
  <si>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</si>
  <si>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</si>
  <si>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</si>
  <si>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</si>
  <si>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</si>
  <si>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</si>
  <si>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</si>
  <si>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</si>
  <si>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</si>
  <si>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</si>
  <si>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</si>
  <si>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</si>
  <si>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</si>
  <si>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</si>
  <si>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</si>
  <si>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</si>
  <si>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</si>
  <si>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</si>
  <si>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</si>
  <si>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</si>
  <si>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</si>
  <si>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</si>
  <si>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</si>
  <si>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</si>
  <si>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</si>
  <si>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</si>
  <si>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</si>
  <si>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</si>
  <si>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</si>
  <si>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</si>
  <si>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</si>
  <si>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</si>
  <si>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</si>
  <si>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</si>
  <si>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</si>
  <si>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</si>
  <si>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</si>
  <si>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</si>
  <si>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</si>
  <si>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</si>
  <si>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</si>
  <si>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</si>
  <si>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</si>
  <si>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</si>
  <si>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</si>
  <si>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</si>
  <si>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</si>
  <si>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</si>
  <si>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</si>
  <si>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</si>
  <si>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</si>
  <si>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</si>
  <si>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</si>
  <si>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</si>
  <si>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</si>
  <si>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</si>
  <si>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</si>
  <si>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</si>
  <si>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</si>
  <si>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</si>
  <si>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</si>
  <si>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</si>
  <si>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</si>
  <si>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</si>
  <si>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</si>
  <si>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</si>
  <si>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</si>
  <si>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</si>
  <si>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</si>
  <si>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</si>
  <si>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</si>
  <si>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</si>
  <si>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</si>
  <si>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</si>
  <si>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</si>
  <si>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</si>
  <si>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</si>
  <si>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</si>
  <si>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</si>
  <si>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</si>
  <si>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</si>
  <si>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</si>
  <si>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</si>
  <si>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</si>
  <si>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</si>
  <si>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</si>
  <si>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</si>
  <si>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</si>
  <si>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</si>
  <si>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</si>
  <si>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</si>
  <si>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</si>
  <si>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</si>
  <si>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</si>
  <si>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</si>
  <si>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</si>
  <si>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</si>
  <si>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</si>
  <si>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</si>
  <si>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</si>
  <si>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</si>
  <si>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</si>
  <si>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</si>
  <si>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</si>
  <si>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</si>
  <si>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</si>
  <si>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</si>
  <si>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</si>
  <si>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</si>
  <si>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</si>
  <si>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</si>
  <si>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</si>
  <si>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</si>
  <si>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</si>
  <si>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</si>
  <si>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</si>
  <si>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</si>
  <si>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</si>
  <si>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</si>
  <si>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</si>
  <si>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</si>
  <si>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</si>
  <si>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</si>
  <si>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</si>
  <si>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</si>
  <si>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</si>
  <si>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</si>
  <si>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</si>
  <si>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</si>
  <si>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</si>
  <si>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</si>
  <si>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</si>
  <si>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</si>
  <si>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</si>
  <si>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</si>
  <si>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</si>
  <si>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</si>
  <si>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</si>
  <si>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</si>
  <si>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</si>
  <si>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</si>
  <si>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</si>
  <si>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</si>
  <si>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</si>
  <si>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</si>
  <si>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</si>
  <si>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</si>
  <si>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</si>
  <si>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</si>
  <si>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</si>
  <si>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</si>
  <si>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</si>
  <si>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</si>
  <si>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</si>
  <si>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</si>
  <si>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</si>
  <si>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</si>
  <si>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</si>
  <si>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</si>
  <si>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</si>
  <si>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</si>
  <si>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</si>
  <si>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</si>
  <si>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</si>
  <si>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</si>
  <si>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</si>
  <si>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</si>
  <si>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</si>
  <si>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</si>
  <si>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</si>
  <si>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</si>
  <si>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</si>
  <si>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</si>
  <si>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Fire District F01</t>
  </si>
  <si>
    <t>Fire District F02</t>
  </si>
  <si>
    <t>Fire District F03</t>
  </si>
  <si>
    <t>Fire District F04</t>
  </si>
  <si>
    <t>Hackensack</t>
  </si>
  <si>
    <t>Bordentown Twp</t>
  </si>
  <si>
    <t>Fire District #1</t>
  </si>
  <si>
    <t>Fire District #2</t>
  </si>
  <si>
    <t>Chesterfield Twp</t>
  </si>
  <si>
    <t>Delanco Twp</t>
  </si>
  <si>
    <t>Delran Twp</t>
  </si>
  <si>
    <t>Evesham Twp</t>
  </si>
  <si>
    <t>Florence Twp</t>
  </si>
  <si>
    <t>Moorestown Twp</t>
  </si>
  <si>
    <t>Mount Holly Twp</t>
  </si>
  <si>
    <t>Riverside Twp</t>
  </si>
  <si>
    <t>Berlin Twp</t>
  </si>
  <si>
    <t>Cherry Hill Twp</t>
  </si>
  <si>
    <t>Fire District #3</t>
  </si>
  <si>
    <t>Fire District #4</t>
  </si>
  <si>
    <t>Fire District #5</t>
  </si>
  <si>
    <t>Fire District #6</t>
  </si>
  <si>
    <t>Dennis Twp</t>
  </si>
  <si>
    <t>Lower Twp</t>
  </si>
  <si>
    <t>Middle Twp</t>
  </si>
  <si>
    <t>Upper Twp</t>
  </si>
  <si>
    <t>North Wildwood</t>
  </si>
  <si>
    <t>SID Boardwalk No 1</t>
  </si>
  <si>
    <t>Wildwood</t>
  </si>
  <si>
    <t>Commercial Twp</t>
  </si>
  <si>
    <t>Downe Twp</t>
  </si>
  <si>
    <t>Maurice River Twp</t>
  </si>
  <si>
    <t>Deptford</t>
  </si>
  <si>
    <t>Harrison</t>
  </si>
  <si>
    <t>Mantua</t>
  </si>
  <si>
    <t>Washington</t>
  </si>
  <si>
    <t>Westville</t>
  </si>
  <si>
    <t>Franklin</t>
  </si>
  <si>
    <t>Fire District: F01</t>
  </si>
  <si>
    <t>Spec Improvement: S01</t>
  </si>
  <si>
    <t>Spec Improvement: S02</t>
  </si>
  <si>
    <t>Franklin Twp</t>
  </si>
  <si>
    <t>Garbage District #1</t>
  </si>
  <si>
    <t>Fire District #7</t>
  </si>
  <si>
    <t>Fire District #8</t>
  </si>
  <si>
    <t>Fire District #9</t>
  </si>
  <si>
    <t>Carteret Boro</t>
  </si>
  <si>
    <t>Special Improvement S01</t>
  </si>
  <si>
    <t>East Brunswick Twp</t>
  </si>
  <si>
    <t>Garbage District G01</t>
  </si>
  <si>
    <t>Fire District F05</t>
  </si>
  <si>
    <t>Fire District F09</t>
  </si>
  <si>
    <t>Fire District F10</t>
  </si>
  <si>
    <t>Fire District F11</t>
  </si>
  <si>
    <t>Fire District F12</t>
  </si>
  <si>
    <t>Englishtown</t>
  </si>
  <si>
    <t>Freehold Boro</t>
  </si>
  <si>
    <t>Freehold Twp</t>
  </si>
  <si>
    <t>Highlands</t>
  </si>
  <si>
    <t>Howell</t>
  </si>
  <si>
    <t>Manasquan</t>
  </si>
  <si>
    <t>Marlboro</t>
  </si>
  <si>
    <t>Neptune Twp</t>
  </si>
  <si>
    <t>Red Bank</t>
  </si>
  <si>
    <t>Wall</t>
  </si>
  <si>
    <t>Special Improvements District #1</t>
  </si>
  <si>
    <t>Special Improvements District #2</t>
  </si>
  <si>
    <t>Special Improvements District #3</t>
  </si>
  <si>
    <t>Brick</t>
  </si>
  <si>
    <t>Jackson</t>
  </si>
  <si>
    <t>Plumsted</t>
  </si>
  <si>
    <t>Pittsgrove Twp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</si>
  <si>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</si>
  <si>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</si>
  <si>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</si>
  <si>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</si>
  <si>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</si>
  <si>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</si>
  <si>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Water District #1</t>
  </si>
  <si>
    <t>New Providence Boro</t>
  </si>
  <si>
    <t>Union Twp</t>
  </si>
  <si>
    <t>Washington Twp</t>
  </si>
  <si>
    <t>Bound Brook Boro</t>
  </si>
  <si>
    <t>Belmar</t>
  </si>
  <si>
    <t>Spec Improvement S01</t>
  </si>
  <si>
    <t>Spec Improvement S02</t>
  </si>
  <si>
    <t>Metuchen</t>
  </si>
  <si>
    <t>Special Improvement SO1</t>
  </si>
  <si>
    <t>Old Bridge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</si>
  <si>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</si>
  <si>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</si>
  <si>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</si>
  <si>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Ho0Ho0Kus Borough</t>
  </si>
  <si>
    <t>Hi0nella Borough</t>
  </si>
  <si>
    <t>Avon0by0the0Sea Borough</t>
  </si>
  <si>
    <t>Peapack0Gladstone Borough</t>
  </si>
  <si>
    <t>Multi-Family Dwelling</t>
  </si>
  <si>
    <t>Fire District F07</t>
  </si>
  <si>
    <t>Fire District F08</t>
  </si>
  <si>
    <t>Wood Ridge Borough</t>
  </si>
  <si>
    <t>Fire District 01</t>
  </si>
  <si>
    <t xml:space="preserve">Fire District 02 </t>
  </si>
  <si>
    <t>Burlington Twp.</t>
  </si>
  <si>
    <t>Cinnaminson Twp.</t>
  </si>
  <si>
    <t>Eastampton Twp.</t>
  </si>
  <si>
    <t>Mt. Laurel Twp</t>
  </si>
  <si>
    <t>SID NO 1 Boardwalk</t>
  </si>
  <si>
    <t>SID NO 2 Business</t>
  </si>
  <si>
    <t>Fire 01</t>
  </si>
  <si>
    <t>Fire 02</t>
  </si>
  <si>
    <t>Fire 03</t>
  </si>
  <si>
    <t>Fire 04</t>
  </si>
  <si>
    <t>Fire 05</t>
  </si>
  <si>
    <t xml:space="preserve">Fire District #1 </t>
  </si>
  <si>
    <t xml:space="preserve">Fire District #3 </t>
  </si>
  <si>
    <t>Parsippany Troy Hills Township</t>
  </si>
  <si>
    <t>Spec Improvement: S10</t>
  </si>
  <si>
    <t>365 Users</t>
  </si>
  <si>
    <t xml:space="preserve">309.84 flat fee per user </t>
  </si>
  <si>
    <t>Buena Vista Twp.</t>
  </si>
  <si>
    <t>Fire District: F05</t>
  </si>
  <si>
    <t>Weymouth Twp.</t>
  </si>
  <si>
    <t>Fairlawn</t>
  </si>
  <si>
    <t>S01</t>
  </si>
  <si>
    <t>S02</t>
  </si>
  <si>
    <t>Teaneck Twp</t>
  </si>
  <si>
    <t xml:space="preserve">Edgewater Park </t>
  </si>
  <si>
    <t xml:space="preserve">Fire District: F01 </t>
  </si>
  <si>
    <t>Fire District: F13</t>
  </si>
  <si>
    <t>Collingswood</t>
  </si>
  <si>
    <t>Spec Improvement: S03</t>
  </si>
  <si>
    <t xml:space="preserve">Spec Improvement: S01 </t>
  </si>
  <si>
    <t>Gloucester Twp.</t>
  </si>
  <si>
    <t>Fire District: F06</t>
  </si>
  <si>
    <t>Haddon Twp.</t>
  </si>
  <si>
    <t xml:space="preserve">Spec Improvement: S02 </t>
  </si>
  <si>
    <t xml:space="preserve">Haddonfield </t>
  </si>
  <si>
    <t>Lindenwold Boro</t>
  </si>
  <si>
    <t>Pennsauken Twp.</t>
  </si>
  <si>
    <t xml:space="preserve">Garbage District: G01 </t>
  </si>
  <si>
    <t>Pine Hill Boro</t>
  </si>
  <si>
    <t xml:space="preserve">Winslow Twp. </t>
  </si>
  <si>
    <t>Fire #1</t>
  </si>
  <si>
    <t>Fire #2</t>
  </si>
  <si>
    <t>Fire #3</t>
  </si>
  <si>
    <t>Fire#4</t>
  </si>
  <si>
    <t xml:space="preserve">Vineland </t>
  </si>
  <si>
    <t xml:space="preserve">Special Impr. Dist. </t>
  </si>
  <si>
    <t>SPECIAL IMPROVEMENT DISTRICT #1</t>
  </si>
  <si>
    <t>GARBAGE DISTRICT</t>
  </si>
  <si>
    <t>SPECIAL IMPROVEMENT DISTRICT #2</t>
  </si>
  <si>
    <t>DOWNTOWN DISTRICT</t>
  </si>
  <si>
    <t>IRONBOUND DISTRICT</t>
  </si>
  <si>
    <t>MT. PROSPECT DISTRICT</t>
  </si>
  <si>
    <t>WEST WARD DISTRICT</t>
  </si>
  <si>
    <t>BLOOMFIELD AVENUE</t>
  </si>
  <si>
    <t>SPECIAL IMPROVEMENT DISTRICT #3</t>
  </si>
  <si>
    <t xml:space="preserve">Special Garbage District </t>
  </si>
  <si>
    <t>Weehawken</t>
  </si>
  <si>
    <t>East Windsor Twp.</t>
  </si>
  <si>
    <t>Hamilton Twp.</t>
  </si>
  <si>
    <t>Hopewell Boro.</t>
  </si>
  <si>
    <t>Hopewell Twp.</t>
  </si>
  <si>
    <t>Pennington Boro.</t>
  </si>
  <si>
    <t xml:space="preserve">FIRE DIST #1 </t>
  </si>
  <si>
    <t>FIRE DIST #2</t>
  </si>
  <si>
    <t xml:space="preserve">GARBAGE DIST #1 </t>
  </si>
  <si>
    <t>SPEC. IMP. DIST. #1</t>
  </si>
  <si>
    <t>SPEC. IMP. DIST. #2</t>
  </si>
  <si>
    <t>FIRE DIST. #1</t>
  </si>
  <si>
    <t xml:space="preserve">Freehold Twp </t>
  </si>
  <si>
    <t xml:space="preserve">FIRE DIST #2 </t>
  </si>
  <si>
    <t xml:space="preserve">Hazlet </t>
  </si>
  <si>
    <t>FIRE DIST #1</t>
  </si>
  <si>
    <t>BUISNESS IMP DIST#1</t>
  </si>
  <si>
    <t>FIRE DIST. #1 SQUANKUM</t>
  </si>
  <si>
    <t>FIRE DIST. #2 ADELPHIA</t>
  </si>
  <si>
    <t>FIRE DIST. #3 SOUTHARD</t>
  </si>
  <si>
    <t>FIRE DIST. #4 RAMTOWN</t>
  </si>
  <si>
    <t>FIRE DIST. #5 FREEWOOD</t>
  </si>
  <si>
    <t xml:space="preserve">Keyport </t>
  </si>
  <si>
    <t>BUSINESS IMP. DIST. #1</t>
  </si>
  <si>
    <t>Manalpan</t>
  </si>
  <si>
    <t xml:space="preserve">FIRE DIST. #2 </t>
  </si>
  <si>
    <t xml:space="preserve">FIRE DIST. #1 </t>
  </si>
  <si>
    <t>FIRE DIST. #2</t>
  </si>
  <si>
    <t>FIRE DIST. #3</t>
  </si>
  <si>
    <t xml:space="preserve">Middletown </t>
  </si>
  <si>
    <t xml:space="preserve">Millstone </t>
  </si>
  <si>
    <t>FIRE DIST.#2</t>
  </si>
  <si>
    <t>SPEC. IMP. DIST. #3</t>
  </si>
  <si>
    <t>SPEC. IMP. DIST. #4</t>
  </si>
  <si>
    <t xml:space="preserve">SPEC. IMP. DIST. #5 </t>
  </si>
  <si>
    <t xml:space="preserve">Spring Lake </t>
  </si>
  <si>
    <t>BUSINESS IMP. DIST. #2</t>
  </si>
  <si>
    <t>BUSINESS IMP. DIST. #3</t>
  </si>
  <si>
    <t xml:space="preserve">Tinton Falls </t>
  </si>
  <si>
    <t xml:space="preserve">Wall </t>
  </si>
  <si>
    <t xml:space="preserve">Toms River </t>
  </si>
  <si>
    <t xml:space="preserve">Special Improvement District #1 </t>
  </si>
  <si>
    <t>Special Improvement District #2</t>
  </si>
  <si>
    <t xml:space="preserve">Lakewood </t>
  </si>
  <si>
    <t xml:space="preserve">Little Egg Harbor </t>
  </si>
  <si>
    <t xml:space="preserve">Seaside Heights </t>
  </si>
  <si>
    <t>GARBAGE DISTRICT: G01</t>
  </si>
  <si>
    <t>District #1 - Norma</t>
  </si>
  <si>
    <t>District #2 - Willow Grove</t>
  </si>
  <si>
    <t>District #3 - Centerton</t>
  </si>
  <si>
    <t xml:space="preserve">Cranford Twp </t>
  </si>
  <si>
    <t>SO1</t>
  </si>
  <si>
    <t>Elizabeth City - Midtown</t>
  </si>
  <si>
    <t xml:space="preserve">SO1 </t>
  </si>
  <si>
    <t>Elizabeth City - Elizabeth Ave</t>
  </si>
  <si>
    <t xml:space="preserve">SO2 </t>
  </si>
  <si>
    <t>SO3</t>
  </si>
  <si>
    <t>SO4</t>
  </si>
  <si>
    <t>Bloomfield Twp</t>
  </si>
  <si>
    <t>Cedar Grove Twp</t>
  </si>
  <si>
    <t>Irvington Twp</t>
  </si>
  <si>
    <t>Livingston Twp</t>
  </si>
  <si>
    <t>Maplewood Twp</t>
  </si>
  <si>
    <t>Millburn Twp</t>
  </si>
  <si>
    <t>Montclair Twp</t>
  </si>
  <si>
    <t>South Orange Twp</t>
  </si>
  <si>
    <t>West Orange Twp</t>
  </si>
  <si>
    <t>East Amwell Twp</t>
  </si>
  <si>
    <t>Flemington Boro</t>
  </si>
  <si>
    <t>City Of Perth Amboy</t>
  </si>
  <si>
    <t>Aberdeen</t>
  </si>
  <si>
    <t>Hanover Twp</t>
  </si>
  <si>
    <t>Montville Twp</t>
  </si>
  <si>
    <t>Parsippany-Troy Hills</t>
  </si>
  <si>
    <t>Jefferson Twp</t>
  </si>
  <si>
    <t>Mine Hill Twp</t>
  </si>
  <si>
    <t>Mt Olive Twp</t>
  </si>
  <si>
    <t>Chester Twp</t>
  </si>
  <si>
    <t>East Hanover Twp</t>
  </si>
  <si>
    <t>Denville Twp</t>
  </si>
  <si>
    <t>West Milford Twp</t>
  </si>
  <si>
    <t>Stillwater Twp</t>
  </si>
  <si>
    <t>Springfield Twp</t>
  </si>
  <si>
    <t>--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</si>
</sst>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5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/>
    </xf>
    <xf numFmtId="164" fontId="45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5" fillId="0" borderId="0" xfId="42" applyFont="1" applyFill="1" applyBorder="1" applyAlignment="1">
      <alignment/>
    </xf>
    <xf numFmtId="43" fontId="45" fillId="0" borderId="0" xfId="42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5" fillId="0" borderId="0" xfId="42" applyNumberFormat="1" applyFont="1" applyFill="1" applyBorder="1" applyAlignment="1">
      <alignment horizontal="center" vertical="center" wrapText="1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47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7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164" fontId="48" fillId="0" borderId="0" xfId="42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5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" sqref="F6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2.71093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13.8515625" style="0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14.57421875" style="0" bestFit="1" customWidth="1"/>
    <col min="25" max="25" width="11.8515625" style="0" customWidth="1"/>
    <col min="26" max="26" width="20.28125" style="0" customWidth="1"/>
    <col min="27" max="28" width="13.421875" style="0" bestFit="1" customWidth="1"/>
    <col min="29" max="29" width="13.00390625" style="0" bestFit="1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5" width="13.421875" style="0" bestFit="1" customWidth="1"/>
    <col min="36" max="36" width="19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1" width="12.00390625" style="0" bestFit="1" customWidth="1"/>
    <col min="62" max="62" width="11.00390625" style="0" bestFit="1" customWidth="1"/>
    <col min="63" max="63" width="10.8515625" style="0" customWidth="1"/>
    <col min="64" max="64" width="12.00390625" style="0" bestFit="1" customWidth="1"/>
    <col min="65" max="65" width="11.7109375" style="0" customWidth="1"/>
    <col min="66" max="66" width="13.57421875" style="0" bestFit="1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26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1347</v>
      </c>
      <c r="I3" s="1" t="s">
        <v>65</v>
      </c>
      <c r="J3" s="1" t="s">
        <v>66</v>
      </c>
      <c r="K3" s="1" t="s">
        <v>67</v>
      </c>
      <c r="L3" s="1" t="s">
        <v>68</v>
      </c>
      <c r="M3" s="47"/>
      <c r="N3" s="1" t="s">
        <v>69</v>
      </c>
      <c r="O3" s="1" t="s">
        <v>70</v>
      </c>
      <c r="P3" s="1" t="s">
        <v>71</v>
      </c>
      <c r="Q3" s="1" t="s">
        <v>72</v>
      </c>
      <c r="R3" s="1" t="s">
        <v>1348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1349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1354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314466200</v>
      </c>
      <c r="E4" s="5">
        <v>393687600</v>
      </c>
      <c r="F4" s="6">
        <v>708153800</v>
      </c>
      <c r="G4" s="7">
        <v>339000</v>
      </c>
      <c r="H4" s="7">
        <v>707814800</v>
      </c>
      <c r="I4" s="8">
        <v>0</v>
      </c>
      <c r="J4" s="6">
        <v>707814800</v>
      </c>
      <c r="K4" s="9">
        <v>3.278</v>
      </c>
      <c r="L4" s="50">
        <v>93.96</v>
      </c>
      <c r="M4" s="50"/>
      <c r="N4" s="10">
        <v>0</v>
      </c>
      <c r="O4" s="11">
        <v>0</v>
      </c>
      <c r="P4" s="8">
        <v>0</v>
      </c>
      <c r="Q4" s="12">
        <v>46473603</v>
      </c>
      <c r="R4" s="6">
        <v>754288403</v>
      </c>
      <c r="S4" s="13">
        <v>3625366.98</v>
      </c>
      <c r="T4" s="13">
        <v>0</v>
      </c>
      <c r="U4" s="13">
        <v>0</v>
      </c>
      <c r="V4" s="14">
        <v>22100.99</v>
      </c>
      <c r="W4" s="14">
        <v>0</v>
      </c>
      <c r="X4" s="14">
        <v>3603265.9899999998</v>
      </c>
      <c r="Y4" s="15">
        <v>0</v>
      </c>
      <c r="Z4" s="13">
        <v>3603265.9899999998</v>
      </c>
      <c r="AA4" s="16">
        <v>0</v>
      </c>
      <c r="AB4" s="16">
        <v>167910.03</v>
      </c>
      <c r="AC4" s="13">
        <v>9459.81</v>
      </c>
      <c r="AD4" s="14">
        <v>12177089</v>
      </c>
      <c r="AE4" s="14">
        <v>0</v>
      </c>
      <c r="AF4" s="14">
        <v>0</v>
      </c>
      <c r="AG4" s="14">
        <v>6993045.49</v>
      </c>
      <c r="AH4" s="14">
        <v>0</v>
      </c>
      <c r="AI4" s="14">
        <v>249858.34</v>
      </c>
      <c r="AJ4" s="17">
        <v>23200628.66</v>
      </c>
      <c r="AK4" s="18">
        <v>16660100</v>
      </c>
      <c r="AL4" s="18">
        <v>13283700</v>
      </c>
      <c r="AM4" s="18">
        <v>32173100</v>
      </c>
      <c r="AN4" s="18">
        <v>10632200</v>
      </c>
      <c r="AO4" s="18">
        <v>0</v>
      </c>
      <c r="AP4" s="18">
        <v>13254200</v>
      </c>
      <c r="AQ4" s="6">
        <v>86003300</v>
      </c>
      <c r="AR4" s="15">
        <v>790000</v>
      </c>
      <c r="AS4" s="15">
        <v>2502096.17</v>
      </c>
      <c r="AT4" s="15">
        <v>220000</v>
      </c>
      <c r="AU4" s="13">
        <v>3512096.17</v>
      </c>
      <c r="AV4" s="18">
        <v>12750</v>
      </c>
      <c r="AW4" s="18">
        <v>72500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10505141.66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1432392440</v>
      </c>
      <c r="E5" s="5">
        <v>1093003950</v>
      </c>
      <c r="F5" s="6">
        <v>2525396390</v>
      </c>
      <c r="G5" s="7">
        <v>474700</v>
      </c>
      <c r="H5" s="7">
        <v>2524921690</v>
      </c>
      <c r="I5" s="8">
        <v>0</v>
      </c>
      <c r="J5" s="6">
        <v>2524921690</v>
      </c>
      <c r="K5" s="9">
        <v>3.984</v>
      </c>
      <c r="L5" s="50">
        <v>104.54</v>
      </c>
      <c r="M5" s="50"/>
      <c r="N5" s="10">
        <v>0</v>
      </c>
      <c r="O5" s="11">
        <v>0</v>
      </c>
      <c r="P5" s="8">
        <v>66320664</v>
      </c>
      <c r="Q5" s="12">
        <v>0</v>
      </c>
      <c r="R5" s="6">
        <v>2458601026</v>
      </c>
      <c r="S5" s="13">
        <v>11816873.93</v>
      </c>
      <c r="T5" s="13">
        <v>0</v>
      </c>
      <c r="U5" s="13">
        <v>0</v>
      </c>
      <c r="V5" s="14">
        <v>307110.47</v>
      </c>
      <c r="W5" s="14">
        <v>0</v>
      </c>
      <c r="X5" s="14">
        <v>11509763.459999999</v>
      </c>
      <c r="Y5" s="15">
        <v>0</v>
      </c>
      <c r="Z5" s="13">
        <v>11509763.459999999</v>
      </c>
      <c r="AA5" s="16">
        <v>0</v>
      </c>
      <c r="AB5" s="16">
        <v>0</v>
      </c>
      <c r="AC5" s="13">
        <v>30071.26</v>
      </c>
      <c r="AD5" s="14">
        <v>42702131</v>
      </c>
      <c r="AE5" s="14">
        <v>0</v>
      </c>
      <c r="AF5" s="14">
        <v>0</v>
      </c>
      <c r="AG5" s="14">
        <v>45424399.7</v>
      </c>
      <c r="AH5" s="14">
        <v>0</v>
      </c>
      <c r="AI5" s="14">
        <v>919261.96</v>
      </c>
      <c r="AJ5" s="17">
        <v>100585627.38</v>
      </c>
      <c r="AK5" s="18">
        <v>155183800</v>
      </c>
      <c r="AL5" s="18">
        <v>3534600</v>
      </c>
      <c r="AM5" s="18">
        <v>2460147300</v>
      </c>
      <c r="AN5" s="18">
        <v>255076300</v>
      </c>
      <c r="AO5" s="18">
        <v>0</v>
      </c>
      <c r="AP5" s="18">
        <v>4768247600</v>
      </c>
      <c r="AQ5" s="6">
        <v>7642189600</v>
      </c>
      <c r="AR5" s="15">
        <v>0</v>
      </c>
      <c r="AS5" s="15">
        <v>170557832.24</v>
      </c>
      <c r="AT5" s="15">
        <v>2000000</v>
      </c>
      <c r="AU5" s="13">
        <v>172557832.24</v>
      </c>
      <c r="AV5" s="18">
        <v>38000</v>
      </c>
      <c r="AW5" s="18">
        <v>68500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297200</v>
      </c>
      <c r="BI5" s="18">
        <v>28800</v>
      </c>
      <c r="BJ5" s="18">
        <v>148700</v>
      </c>
      <c r="BK5" s="18">
        <v>0</v>
      </c>
      <c r="BL5" s="18">
        <v>0</v>
      </c>
      <c r="BM5" s="18">
        <v>0</v>
      </c>
      <c r="BN5" s="18">
        <v>474700</v>
      </c>
      <c r="BO5" s="18">
        <v>0</v>
      </c>
      <c r="BP5" s="18">
        <v>0</v>
      </c>
      <c r="BQ5" s="18">
        <v>0</v>
      </c>
      <c r="BR5" s="18"/>
      <c r="BS5" s="19">
        <f t="shared" si="0"/>
        <v>217982231.94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2053167000</v>
      </c>
      <c r="E6" s="5">
        <v>1242970900</v>
      </c>
      <c r="F6" s="6">
        <v>3296137900</v>
      </c>
      <c r="G6" s="7">
        <v>0</v>
      </c>
      <c r="H6" s="7">
        <v>3296137900</v>
      </c>
      <c r="I6" s="8">
        <v>0</v>
      </c>
      <c r="J6" s="6">
        <v>3296137900</v>
      </c>
      <c r="K6" s="9">
        <v>1.7029999999999998</v>
      </c>
      <c r="L6" s="50">
        <v>99.2</v>
      </c>
      <c r="M6" s="50"/>
      <c r="N6" s="10">
        <v>0</v>
      </c>
      <c r="O6" s="11">
        <v>0</v>
      </c>
      <c r="P6" s="8">
        <v>0</v>
      </c>
      <c r="Q6" s="12">
        <v>28224409</v>
      </c>
      <c r="R6" s="6">
        <v>3324362309</v>
      </c>
      <c r="S6" s="13">
        <v>15978017.53</v>
      </c>
      <c r="T6" s="13">
        <v>0</v>
      </c>
      <c r="U6" s="13">
        <v>0</v>
      </c>
      <c r="V6" s="14">
        <v>34078.17</v>
      </c>
      <c r="W6" s="14">
        <v>0</v>
      </c>
      <c r="X6" s="14">
        <v>15943939.36</v>
      </c>
      <c r="Y6" s="15">
        <v>0</v>
      </c>
      <c r="Z6" s="13">
        <v>15943939.36</v>
      </c>
      <c r="AA6" s="16">
        <v>1176352.14</v>
      </c>
      <c r="AB6" s="16">
        <v>742713.6</v>
      </c>
      <c r="AC6" s="13">
        <v>41812.04</v>
      </c>
      <c r="AD6" s="14">
        <v>15888114</v>
      </c>
      <c r="AE6" s="14">
        <v>0</v>
      </c>
      <c r="AF6" s="14">
        <v>940122</v>
      </c>
      <c r="AG6" s="14">
        <v>21368397.66</v>
      </c>
      <c r="AH6" s="14">
        <v>0</v>
      </c>
      <c r="AI6" s="14">
        <v>0</v>
      </c>
      <c r="AJ6" s="17">
        <v>56101450.8</v>
      </c>
      <c r="AK6" s="18">
        <v>32868700</v>
      </c>
      <c r="AL6" s="18">
        <v>0</v>
      </c>
      <c r="AM6" s="18">
        <v>160668400</v>
      </c>
      <c r="AN6" s="18">
        <v>5638500</v>
      </c>
      <c r="AO6" s="18">
        <v>0</v>
      </c>
      <c r="AP6" s="18">
        <v>13686400</v>
      </c>
      <c r="AQ6" s="6">
        <v>212862000</v>
      </c>
      <c r="AR6" s="15">
        <v>2850000</v>
      </c>
      <c r="AS6" s="15">
        <v>4217862.21</v>
      </c>
      <c r="AT6" s="15">
        <v>418000</v>
      </c>
      <c r="AU6" s="13">
        <v>7485862.21</v>
      </c>
      <c r="AV6" s="18">
        <v>13000</v>
      </c>
      <c r="AW6" s="18">
        <v>85750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28854259.87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96653600</v>
      </c>
      <c r="E7" s="5">
        <v>192324600</v>
      </c>
      <c r="F7" s="6">
        <v>288978200</v>
      </c>
      <c r="G7" s="7">
        <v>0</v>
      </c>
      <c r="H7" s="7">
        <v>288978200</v>
      </c>
      <c r="I7" s="8">
        <v>0</v>
      </c>
      <c r="J7" s="6">
        <v>288978200</v>
      </c>
      <c r="K7" s="9">
        <v>3.1109999999999998</v>
      </c>
      <c r="L7" s="50">
        <v>112.4</v>
      </c>
      <c r="M7" s="50"/>
      <c r="N7" s="10">
        <v>0</v>
      </c>
      <c r="O7" s="11">
        <v>0</v>
      </c>
      <c r="P7" s="8">
        <v>30520456</v>
      </c>
      <c r="Q7" s="12">
        <v>0</v>
      </c>
      <c r="R7" s="6">
        <v>258457744</v>
      </c>
      <c r="S7" s="13">
        <v>1242235.95</v>
      </c>
      <c r="T7" s="13">
        <v>0</v>
      </c>
      <c r="U7" s="13">
        <v>0</v>
      </c>
      <c r="V7" s="14">
        <v>11021.47</v>
      </c>
      <c r="W7" s="14">
        <v>0</v>
      </c>
      <c r="X7" s="14">
        <v>1231214.48</v>
      </c>
      <c r="Y7" s="15">
        <v>0</v>
      </c>
      <c r="Z7" s="13">
        <v>1231214.48</v>
      </c>
      <c r="AA7" s="16">
        <v>90916.64</v>
      </c>
      <c r="AB7" s="16">
        <v>57382.83</v>
      </c>
      <c r="AC7" s="13">
        <v>3232.35</v>
      </c>
      <c r="AD7" s="14">
        <v>0</v>
      </c>
      <c r="AE7" s="14">
        <v>4697475</v>
      </c>
      <c r="AF7" s="14">
        <v>0</v>
      </c>
      <c r="AG7" s="14">
        <v>2909619.72</v>
      </c>
      <c r="AH7" s="14">
        <v>0</v>
      </c>
      <c r="AI7" s="14">
        <v>0</v>
      </c>
      <c r="AJ7" s="17">
        <v>8989841.02</v>
      </c>
      <c r="AK7" s="18">
        <v>6559700</v>
      </c>
      <c r="AL7" s="18">
        <v>2214800</v>
      </c>
      <c r="AM7" s="18">
        <v>5627100</v>
      </c>
      <c r="AN7" s="18">
        <v>5236600</v>
      </c>
      <c r="AO7" s="18">
        <v>274800</v>
      </c>
      <c r="AP7" s="18">
        <v>28013100</v>
      </c>
      <c r="AQ7" s="6">
        <v>47926100</v>
      </c>
      <c r="AR7" s="15">
        <v>65500</v>
      </c>
      <c r="AS7" s="15">
        <v>1249321.61</v>
      </c>
      <c r="AT7" s="15">
        <v>100000</v>
      </c>
      <c r="AU7" s="13">
        <v>1414821.61</v>
      </c>
      <c r="AV7" s="18">
        <v>14250</v>
      </c>
      <c r="AW7" s="18">
        <v>25250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12329</v>
      </c>
      <c r="BQ7" s="18">
        <v>0</v>
      </c>
      <c r="BR7" s="18"/>
      <c r="BS7" s="19">
        <f t="shared" si="0"/>
        <v>4324441.33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216098650</v>
      </c>
      <c r="E8" s="5">
        <v>429230200</v>
      </c>
      <c r="F8" s="6">
        <v>645328850</v>
      </c>
      <c r="G8" s="7">
        <v>0</v>
      </c>
      <c r="H8" s="7">
        <v>645328850</v>
      </c>
      <c r="I8" s="8">
        <v>979453</v>
      </c>
      <c r="J8" s="6">
        <v>646308303</v>
      </c>
      <c r="K8" s="9">
        <v>2.5029999999999997</v>
      </c>
      <c r="L8" s="50">
        <v>111.4</v>
      </c>
      <c r="M8" s="50"/>
      <c r="N8" s="10">
        <v>0</v>
      </c>
      <c r="O8" s="11">
        <v>0</v>
      </c>
      <c r="P8" s="8">
        <v>64362528</v>
      </c>
      <c r="Q8" s="12">
        <v>0</v>
      </c>
      <c r="R8" s="6">
        <v>581945775</v>
      </c>
      <c r="S8" s="13">
        <v>2797029.61</v>
      </c>
      <c r="T8" s="13">
        <v>0</v>
      </c>
      <c r="U8" s="13">
        <v>0</v>
      </c>
      <c r="V8" s="14">
        <v>7551.73</v>
      </c>
      <c r="W8" s="14">
        <v>0</v>
      </c>
      <c r="X8" s="14">
        <v>2789477.88</v>
      </c>
      <c r="Y8" s="15">
        <v>0</v>
      </c>
      <c r="Z8" s="13">
        <v>2789477.88</v>
      </c>
      <c r="AA8" s="16">
        <v>205815.33</v>
      </c>
      <c r="AB8" s="16">
        <v>129957.82</v>
      </c>
      <c r="AC8" s="13">
        <v>7314.91</v>
      </c>
      <c r="AD8" s="14">
        <v>0</v>
      </c>
      <c r="AE8" s="14">
        <v>10293367</v>
      </c>
      <c r="AF8" s="14">
        <v>0</v>
      </c>
      <c r="AG8" s="14">
        <v>2747917.19</v>
      </c>
      <c r="AH8" s="14">
        <v>0</v>
      </c>
      <c r="AI8" s="14">
        <v>0</v>
      </c>
      <c r="AJ8" s="17">
        <v>16173850.129999999</v>
      </c>
      <c r="AK8" s="18">
        <v>20771100</v>
      </c>
      <c r="AL8" s="18">
        <v>18395700</v>
      </c>
      <c r="AM8" s="18">
        <v>14873000</v>
      </c>
      <c r="AN8" s="18">
        <v>3852100</v>
      </c>
      <c r="AO8" s="18">
        <v>355700</v>
      </c>
      <c r="AP8" s="18">
        <v>18021600</v>
      </c>
      <c r="AQ8" s="6">
        <v>76269200</v>
      </c>
      <c r="AR8" s="15">
        <v>490000</v>
      </c>
      <c r="AS8" s="15">
        <v>1437553.32</v>
      </c>
      <c r="AT8" s="15">
        <v>300000</v>
      </c>
      <c r="AU8" s="13">
        <v>2227553.3200000003</v>
      </c>
      <c r="AV8" s="18">
        <v>27250</v>
      </c>
      <c r="AW8" s="18">
        <v>43000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4975470.51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19067700</v>
      </c>
      <c r="E9" s="5">
        <v>31836700</v>
      </c>
      <c r="F9" s="6">
        <v>50904400</v>
      </c>
      <c r="G9" s="7">
        <v>0</v>
      </c>
      <c r="H9" s="7">
        <v>50904400</v>
      </c>
      <c r="I9" s="8">
        <v>0</v>
      </c>
      <c r="J9" s="6">
        <v>50904400</v>
      </c>
      <c r="K9" s="9">
        <v>1.8849999999999998</v>
      </c>
      <c r="L9" s="50">
        <v>98.97</v>
      </c>
      <c r="M9" s="50"/>
      <c r="N9" s="10">
        <v>0</v>
      </c>
      <c r="O9" s="11">
        <v>0</v>
      </c>
      <c r="P9" s="8">
        <v>0</v>
      </c>
      <c r="Q9" s="12">
        <v>640775</v>
      </c>
      <c r="R9" s="6">
        <v>51545175</v>
      </c>
      <c r="S9" s="13">
        <v>247743.67</v>
      </c>
      <c r="T9" s="13">
        <v>0</v>
      </c>
      <c r="U9" s="13">
        <v>0</v>
      </c>
      <c r="V9" s="14">
        <v>503.29</v>
      </c>
      <c r="W9" s="14">
        <v>0</v>
      </c>
      <c r="X9" s="14">
        <v>247240.38</v>
      </c>
      <c r="Y9" s="15">
        <v>0</v>
      </c>
      <c r="Z9" s="13">
        <v>247240.38</v>
      </c>
      <c r="AA9" s="16">
        <v>18241.14</v>
      </c>
      <c r="AB9" s="16">
        <v>11517.25</v>
      </c>
      <c r="AC9" s="13">
        <v>648.44</v>
      </c>
      <c r="AD9" s="14">
        <v>510842</v>
      </c>
      <c r="AE9" s="14">
        <v>0</v>
      </c>
      <c r="AF9" s="14">
        <v>0</v>
      </c>
      <c r="AG9" s="14">
        <v>170850</v>
      </c>
      <c r="AH9" s="14">
        <v>0</v>
      </c>
      <c r="AI9" s="14">
        <v>0</v>
      </c>
      <c r="AJ9" s="17">
        <v>959339.21</v>
      </c>
      <c r="AK9" s="18">
        <v>0</v>
      </c>
      <c r="AL9" s="18">
        <v>1500</v>
      </c>
      <c r="AM9" s="18">
        <v>1794200</v>
      </c>
      <c r="AN9" s="18">
        <v>281000</v>
      </c>
      <c r="AO9" s="18">
        <v>62900</v>
      </c>
      <c r="AP9" s="18">
        <v>6059475</v>
      </c>
      <c r="AQ9" s="6">
        <v>8199075</v>
      </c>
      <c r="AR9" s="15">
        <v>135000</v>
      </c>
      <c r="AS9" s="15">
        <v>177377</v>
      </c>
      <c r="AT9" s="15">
        <v>62000</v>
      </c>
      <c r="AU9" s="13">
        <v>374377</v>
      </c>
      <c r="AV9" s="18">
        <v>500</v>
      </c>
      <c r="AW9" s="18">
        <v>4000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545227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61429500</v>
      </c>
      <c r="E10" s="5">
        <v>137538100</v>
      </c>
      <c r="F10" s="6">
        <v>198967600</v>
      </c>
      <c r="G10" s="7">
        <v>244100</v>
      </c>
      <c r="H10" s="7">
        <v>198723500</v>
      </c>
      <c r="I10" s="8">
        <v>0</v>
      </c>
      <c r="J10" s="6">
        <v>198723500</v>
      </c>
      <c r="K10" s="9">
        <v>5.255</v>
      </c>
      <c r="L10" s="50">
        <v>91.79</v>
      </c>
      <c r="M10" s="50"/>
      <c r="N10" s="10">
        <v>0</v>
      </c>
      <c r="O10" s="11">
        <v>0</v>
      </c>
      <c r="P10" s="8">
        <v>0</v>
      </c>
      <c r="Q10" s="12">
        <v>20842561</v>
      </c>
      <c r="R10" s="6">
        <v>219566061</v>
      </c>
      <c r="S10" s="13">
        <v>1055309.27</v>
      </c>
      <c r="T10" s="13">
        <v>0</v>
      </c>
      <c r="U10" s="13">
        <v>0</v>
      </c>
      <c r="V10" s="14">
        <v>4550.13</v>
      </c>
      <c r="W10" s="14">
        <v>0</v>
      </c>
      <c r="X10" s="14">
        <v>1050759.1400000001</v>
      </c>
      <c r="Y10" s="15">
        <v>0</v>
      </c>
      <c r="Z10" s="13">
        <v>1050759.1400000001</v>
      </c>
      <c r="AA10" s="16">
        <v>77538.24</v>
      </c>
      <c r="AB10" s="16">
        <v>48951.32</v>
      </c>
      <c r="AC10" s="13">
        <v>2755.34</v>
      </c>
      <c r="AD10" s="14">
        <v>3255429</v>
      </c>
      <c r="AE10" s="14">
        <v>1436699</v>
      </c>
      <c r="AF10" s="14">
        <v>0</v>
      </c>
      <c r="AG10" s="14">
        <v>4568901</v>
      </c>
      <c r="AH10" s="14">
        <v>0</v>
      </c>
      <c r="AI10" s="14">
        <v>0</v>
      </c>
      <c r="AJ10" s="17">
        <v>10441033.04</v>
      </c>
      <c r="AK10" s="18">
        <v>42939200</v>
      </c>
      <c r="AL10" s="18">
        <v>4322221</v>
      </c>
      <c r="AM10" s="18">
        <v>41023100</v>
      </c>
      <c r="AN10" s="18">
        <v>16471700</v>
      </c>
      <c r="AO10" s="18">
        <v>129900</v>
      </c>
      <c r="AP10" s="18">
        <v>24493800</v>
      </c>
      <c r="AQ10" s="6">
        <v>129379921</v>
      </c>
      <c r="AR10" s="15">
        <v>207000</v>
      </c>
      <c r="AS10" s="15">
        <v>1249240</v>
      </c>
      <c r="AT10" s="15">
        <v>4500</v>
      </c>
      <c r="AU10" s="13">
        <v>1460740</v>
      </c>
      <c r="AV10" s="18">
        <v>9750</v>
      </c>
      <c r="AW10" s="18">
        <v>25000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235400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244100</v>
      </c>
      <c r="BO10" s="18">
        <v>0</v>
      </c>
      <c r="BP10" s="18">
        <v>18986</v>
      </c>
      <c r="BQ10" s="18">
        <v>0</v>
      </c>
      <c r="BR10" s="18"/>
      <c r="BS10" s="19">
        <f t="shared" si="0"/>
        <v>6029641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1229989900</v>
      </c>
      <c r="E11" s="5">
        <v>2807893750</v>
      </c>
      <c r="F11" s="6">
        <v>4037883650</v>
      </c>
      <c r="G11" s="7">
        <v>0</v>
      </c>
      <c r="H11" s="7">
        <v>4037883650</v>
      </c>
      <c r="I11" s="8">
        <v>8798245</v>
      </c>
      <c r="J11" s="6">
        <v>4046681895</v>
      </c>
      <c r="K11" s="9">
        <v>3.211</v>
      </c>
      <c r="L11" s="50">
        <v>99.71</v>
      </c>
      <c r="M11" s="50"/>
      <c r="N11" s="10">
        <v>0</v>
      </c>
      <c r="O11" s="11">
        <v>0</v>
      </c>
      <c r="P11" s="8">
        <v>0</v>
      </c>
      <c r="Q11" s="12">
        <v>20671763</v>
      </c>
      <c r="R11" s="6">
        <v>4067353658</v>
      </c>
      <c r="S11" s="13">
        <v>19549087.02</v>
      </c>
      <c r="T11" s="13">
        <v>0</v>
      </c>
      <c r="U11" s="13">
        <v>0</v>
      </c>
      <c r="V11" s="14">
        <v>209189.35</v>
      </c>
      <c r="W11" s="14">
        <v>0</v>
      </c>
      <c r="X11" s="14">
        <v>19339897.669999998</v>
      </c>
      <c r="Y11" s="15">
        <v>0</v>
      </c>
      <c r="Z11" s="13">
        <v>19339897.669999998</v>
      </c>
      <c r="AA11" s="16">
        <v>1426999.03</v>
      </c>
      <c r="AB11" s="16">
        <v>901077.61</v>
      </c>
      <c r="AC11" s="13">
        <v>50242.65</v>
      </c>
      <c r="AD11" s="14">
        <v>83950995</v>
      </c>
      <c r="AE11" s="14">
        <v>0</v>
      </c>
      <c r="AF11" s="14">
        <v>0</v>
      </c>
      <c r="AG11" s="14">
        <v>23437539</v>
      </c>
      <c r="AH11" s="14">
        <v>807577</v>
      </c>
      <c r="AI11" s="14">
        <v>0</v>
      </c>
      <c r="AJ11" s="17">
        <v>129914327.96</v>
      </c>
      <c r="AK11" s="18">
        <v>173125000</v>
      </c>
      <c r="AL11" s="18">
        <v>0</v>
      </c>
      <c r="AM11" s="18">
        <v>342743600</v>
      </c>
      <c r="AN11" s="18">
        <v>65355900</v>
      </c>
      <c r="AO11" s="18">
        <v>12012200</v>
      </c>
      <c r="AP11" s="18">
        <v>80966700</v>
      </c>
      <c r="AQ11" s="6">
        <v>674203400</v>
      </c>
      <c r="AR11" s="15">
        <v>1450000</v>
      </c>
      <c r="AS11" s="15">
        <v>17603032</v>
      </c>
      <c r="AT11" s="15">
        <v>208206</v>
      </c>
      <c r="AU11" s="13">
        <v>19261238</v>
      </c>
      <c r="AV11" s="18">
        <v>61250</v>
      </c>
      <c r="AW11" s="18">
        <v>228750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42698777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49235300</v>
      </c>
      <c r="E12" s="5">
        <v>104886700</v>
      </c>
      <c r="F12" s="6">
        <v>154122000</v>
      </c>
      <c r="G12" s="7">
        <v>0</v>
      </c>
      <c r="H12" s="7">
        <v>154122000</v>
      </c>
      <c r="I12" s="8">
        <v>492570</v>
      </c>
      <c r="J12" s="6">
        <v>154614570</v>
      </c>
      <c r="K12" s="9">
        <v>2.546</v>
      </c>
      <c r="L12" s="50">
        <v>90.99</v>
      </c>
      <c r="M12" s="50"/>
      <c r="N12" s="10">
        <v>0</v>
      </c>
      <c r="O12" s="11">
        <v>0</v>
      </c>
      <c r="P12" s="8">
        <v>0</v>
      </c>
      <c r="Q12" s="12">
        <v>15592628</v>
      </c>
      <c r="R12" s="6">
        <v>170207198</v>
      </c>
      <c r="S12" s="13">
        <v>818073.77</v>
      </c>
      <c r="T12" s="13">
        <v>0</v>
      </c>
      <c r="U12" s="13">
        <v>0</v>
      </c>
      <c r="V12" s="14">
        <v>1187.87</v>
      </c>
      <c r="W12" s="14">
        <v>0</v>
      </c>
      <c r="X12" s="14">
        <v>816885.9</v>
      </c>
      <c r="Y12" s="15">
        <v>0</v>
      </c>
      <c r="Z12" s="13">
        <v>816885.9</v>
      </c>
      <c r="AA12" s="16">
        <v>60261.44</v>
      </c>
      <c r="AB12" s="16">
        <v>38050.77</v>
      </c>
      <c r="AC12" s="13">
        <v>2140.11</v>
      </c>
      <c r="AD12" s="14">
        <v>2504678</v>
      </c>
      <c r="AE12" s="14">
        <v>0</v>
      </c>
      <c r="AF12" s="14">
        <v>0</v>
      </c>
      <c r="AG12" s="14">
        <v>513572.45</v>
      </c>
      <c r="AH12" s="14">
        <v>0</v>
      </c>
      <c r="AI12" s="14">
        <v>0</v>
      </c>
      <c r="AJ12" s="17">
        <v>3935588.6700000004</v>
      </c>
      <c r="AK12" s="18">
        <v>4721400</v>
      </c>
      <c r="AL12" s="18">
        <v>0</v>
      </c>
      <c r="AM12" s="18">
        <v>22527700</v>
      </c>
      <c r="AN12" s="18">
        <v>1378900</v>
      </c>
      <c r="AO12" s="18">
        <v>49200</v>
      </c>
      <c r="AP12" s="18">
        <v>1979300</v>
      </c>
      <c r="AQ12" s="6">
        <v>30656500</v>
      </c>
      <c r="AR12" s="15">
        <v>105000</v>
      </c>
      <c r="AS12" s="15">
        <v>744006.41</v>
      </c>
      <c r="AT12" s="15">
        <v>100000</v>
      </c>
      <c r="AU12" s="13">
        <v>949006.41</v>
      </c>
      <c r="AV12" s="18">
        <v>4000</v>
      </c>
      <c r="AW12" s="18">
        <v>14250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1462578.86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65362300</v>
      </c>
      <c r="E13" s="5">
        <v>109092300</v>
      </c>
      <c r="F13" s="6">
        <v>174454600</v>
      </c>
      <c r="G13" s="7">
        <v>0</v>
      </c>
      <c r="H13" s="7">
        <v>174454600</v>
      </c>
      <c r="I13" s="8">
        <v>0</v>
      </c>
      <c r="J13" s="6">
        <v>174454600</v>
      </c>
      <c r="K13" s="9">
        <v>2.006</v>
      </c>
      <c r="L13" s="50">
        <v>102.16</v>
      </c>
      <c r="M13" s="50"/>
      <c r="N13" s="10">
        <v>0</v>
      </c>
      <c r="O13" s="11">
        <v>0</v>
      </c>
      <c r="P13" s="8">
        <v>2608043</v>
      </c>
      <c r="Q13" s="12">
        <v>0</v>
      </c>
      <c r="R13" s="6">
        <v>171846557</v>
      </c>
      <c r="S13" s="13">
        <v>825953.08</v>
      </c>
      <c r="T13" s="13">
        <v>0</v>
      </c>
      <c r="U13" s="13">
        <v>0</v>
      </c>
      <c r="V13" s="14">
        <v>2509.7</v>
      </c>
      <c r="W13" s="14">
        <v>0</v>
      </c>
      <c r="X13" s="14">
        <v>823443.38</v>
      </c>
      <c r="Y13" s="15">
        <v>0</v>
      </c>
      <c r="Z13" s="13">
        <v>823443.38</v>
      </c>
      <c r="AA13" s="16">
        <v>60760.37</v>
      </c>
      <c r="AB13" s="16">
        <v>38362.2</v>
      </c>
      <c r="AC13" s="13">
        <v>2159.87</v>
      </c>
      <c r="AD13" s="14">
        <v>1903804</v>
      </c>
      <c r="AE13" s="14">
        <v>0</v>
      </c>
      <c r="AF13" s="14">
        <v>0</v>
      </c>
      <c r="AG13" s="14">
        <v>670112.1</v>
      </c>
      <c r="AH13" s="14">
        <v>0</v>
      </c>
      <c r="AI13" s="14">
        <v>0</v>
      </c>
      <c r="AJ13" s="17">
        <v>3498641.92</v>
      </c>
      <c r="AK13" s="18">
        <v>2575600</v>
      </c>
      <c r="AL13" s="18">
        <v>0</v>
      </c>
      <c r="AM13" s="18">
        <v>6060000</v>
      </c>
      <c r="AN13" s="18">
        <v>1863700</v>
      </c>
      <c r="AO13" s="18">
        <v>0</v>
      </c>
      <c r="AP13" s="18">
        <v>1356300</v>
      </c>
      <c r="AQ13" s="6">
        <v>11855600</v>
      </c>
      <c r="AR13" s="15">
        <v>375000</v>
      </c>
      <c r="AS13" s="15">
        <v>230739.06</v>
      </c>
      <c r="AT13" s="15">
        <v>105000</v>
      </c>
      <c r="AU13" s="13">
        <v>710739.06</v>
      </c>
      <c r="AV13" s="18">
        <v>7750</v>
      </c>
      <c r="AW13" s="18">
        <v>12000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1380851.1600000001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819025400</v>
      </c>
      <c r="E14" s="5">
        <v>1894894400</v>
      </c>
      <c r="F14" s="6">
        <v>2713919800</v>
      </c>
      <c r="G14" s="7">
        <v>100000</v>
      </c>
      <c r="H14" s="7">
        <v>2713819800</v>
      </c>
      <c r="I14" s="8">
        <v>100</v>
      </c>
      <c r="J14" s="6">
        <v>2713819900</v>
      </c>
      <c r="K14" s="9">
        <v>3.04</v>
      </c>
      <c r="L14" s="50">
        <v>98.8</v>
      </c>
      <c r="M14" s="50"/>
      <c r="N14" s="10">
        <v>0</v>
      </c>
      <c r="O14" s="11">
        <v>0</v>
      </c>
      <c r="P14" s="8">
        <v>0</v>
      </c>
      <c r="Q14" s="12">
        <v>36754371</v>
      </c>
      <c r="R14" s="6">
        <v>2750574271</v>
      </c>
      <c r="S14" s="13">
        <v>13220196.79</v>
      </c>
      <c r="T14" s="13">
        <v>0</v>
      </c>
      <c r="U14" s="13">
        <v>0</v>
      </c>
      <c r="V14" s="14">
        <v>9290.29</v>
      </c>
      <c r="W14" s="14">
        <v>0</v>
      </c>
      <c r="X14" s="14">
        <v>13210906.5</v>
      </c>
      <c r="Y14" s="15">
        <v>0</v>
      </c>
      <c r="Z14" s="13">
        <v>13210906.5</v>
      </c>
      <c r="AA14" s="16">
        <v>974553.2</v>
      </c>
      <c r="AB14" s="16">
        <v>615358.5</v>
      </c>
      <c r="AC14" s="13">
        <v>34634.9</v>
      </c>
      <c r="AD14" s="14">
        <v>33012714</v>
      </c>
      <c r="AE14" s="14">
        <v>17878440</v>
      </c>
      <c r="AF14" s="14">
        <v>0</v>
      </c>
      <c r="AG14" s="14">
        <v>16746917.85</v>
      </c>
      <c r="AH14" s="14">
        <v>0</v>
      </c>
      <c r="AI14" s="14">
        <v>0</v>
      </c>
      <c r="AJ14" s="17">
        <v>82473524.95</v>
      </c>
      <c r="AK14" s="18">
        <v>395491897</v>
      </c>
      <c r="AL14" s="18">
        <v>12093600</v>
      </c>
      <c r="AM14" s="18">
        <v>85089400</v>
      </c>
      <c r="AN14" s="18">
        <v>74100400</v>
      </c>
      <c r="AO14" s="18">
        <v>505200</v>
      </c>
      <c r="AP14" s="18">
        <v>237178500</v>
      </c>
      <c r="AQ14" s="6">
        <v>804458997</v>
      </c>
      <c r="AR14" s="15">
        <v>5555000</v>
      </c>
      <c r="AS14" s="15">
        <v>5558770.36</v>
      </c>
      <c r="AT14" s="15">
        <v>25000</v>
      </c>
      <c r="AU14" s="13">
        <v>11138770.36</v>
      </c>
      <c r="AV14" s="18">
        <v>49750</v>
      </c>
      <c r="AW14" s="18">
        <v>234000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100000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100000</v>
      </c>
      <c r="BO14" s="18">
        <v>0</v>
      </c>
      <c r="BP14" s="18">
        <v>0</v>
      </c>
      <c r="BQ14" s="18">
        <v>0</v>
      </c>
      <c r="BR14" s="18"/>
      <c r="BS14" s="19">
        <f t="shared" si="0"/>
        <v>27885688.21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550328385</v>
      </c>
      <c r="E15" s="5">
        <v>1494295250</v>
      </c>
      <c r="F15" s="6">
        <v>2044623635</v>
      </c>
      <c r="G15" s="7">
        <v>3013300</v>
      </c>
      <c r="H15" s="7">
        <v>2041610335</v>
      </c>
      <c r="I15" s="8">
        <v>7592909</v>
      </c>
      <c r="J15" s="6">
        <v>2049203244</v>
      </c>
      <c r="K15" s="9">
        <v>3.227</v>
      </c>
      <c r="L15" s="50">
        <v>90.66</v>
      </c>
      <c r="M15" s="50"/>
      <c r="N15" s="10">
        <v>0</v>
      </c>
      <c r="O15" s="11">
        <v>0</v>
      </c>
      <c r="P15" s="8">
        <v>0</v>
      </c>
      <c r="Q15" s="12">
        <v>215332810</v>
      </c>
      <c r="R15" s="6">
        <v>2264536054</v>
      </c>
      <c r="S15" s="13">
        <v>10884131.58</v>
      </c>
      <c r="T15" s="13">
        <v>0</v>
      </c>
      <c r="U15" s="13">
        <v>0</v>
      </c>
      <c r="V15" s="14">
        <v>95719.65</v>
      </c>
      <c r="W15" s="14">
        <v>0</v>
      </c>
      <c r="X15" s="14">
        <v>10788411.93</v>
      </c>
      <c r="Y15" s="15">
        <v>0</v>
      </c>
      <c r="Z15" s="13">
        <v>10788411.93</v>
      </c>
      <c r="AA15" s="16">
        <v>796492.91</v>
      </c>
      <c r="AB15" s="16">
        <v>502836.09</v>
      </c>
      <c r="AC15" s="13">
        <v>28343.02</v>
      </c>
      <c r="AD15" s="14">
        <v>21037491</v>
      </c>
      <c r="AE15" s="14">
        <v>14871550</v>
      </c>
      <c r="AF15" s="14">
        <v>0</v>
      </c>
      <c r="AG15" s="14">
        <v>18090798.29</v>
      </c>
      <c r="AH15" s="14">
        <v>0</v>
      </c>
      <c r="AI15" s="14">
        <v>0</v>
      </c>
      <c r="AJ15" s="17">
        <v>66115923.24</v>
      </c>
      <c r="AK15" s="18">
        <v>151605300</v>
      </c>
      <c r="AL15" s="18">
        <v>1790300</v>
      </c>
      <c r="AM15" s="18">
        <v>256206901</v>
      </c>
      <c r="AN15" s="18">
        <v>13285405</v>
      </c>
      <c r="AO15" s="18">
        <v>4721300</v>
      </c>
      <c r="AP15" s="18">
        <v>28167950</v>
      </c>
      <c r="AQ15" s="6">
        <v>455777156</v>
      </c>
      <c r="AR15" s="15">
        <v>3963737.21</v>
      </c>
      <c r="AS15" s="15">
        <v>5453474.69</v>
      </c>
      <c r="AT15" s="15">
        <v>606000</v>
      </c>
      <c r="AU15" s="13">
        <v>10023211.9</v>
      </c>
      <c r="AV15" s="18">
        <v>36250</v>
      </c>
      <c r="AW15" s="18">
        <v>127000</v>
      </c>
      <c r="AX15" s="18">
        <v>0</v>
      </c>
      <c r="AY15" s="18">
        <v>1910800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35800</v>
      </c>
      <c r="BI15" s="18">
        <v>35000</v>
      </c>
      <c r="BJ15" s="18">
        <v>91500</v>
      </c>
      <c r="BK15" s="18">
        <v>0</v>
      </c>
      <c r="BL15" s="18">
        <v>0</v>
      </c>
      <c r="BM15" s="18">
        <v>849900</v>
      </c>
      <c r="BN15" s="18">
        <v>3013300</v>
      </c>
      <c r="BO15" s="18">
        <v>0</v>
      </c>
      <c r="BP15" s="18">
        <v>0</v>
      </c>
      <c r="BQ15" s="18">
        <v>0</v>
      </c>
      <c r="BR15" s="18"/>
      <c r="BS15" s="19">
        <f t="shared" si="0"/>
        <v>28114010.189999998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375173800</v>
      </c>
      <c r="E16" s="5">
        <v>988983900</v>
      </c>
      <c r="F16" s="6">
        <v>1364157700</v>
      </c>
      <c r="G16" s="7">
        <v>0</v>
      </c>
      <c r="H16" s="7">
        <v>1364157700</v>
      </c>
      <c r="I16" s="8">
        <v>0</v>
      </c>
      <c r="J16" s="6">
        <v>1364157700</v>
      </c>
      <c r="K16" s="9">
        <v>2.709</v>
      </c>
      <c r="L16" s="50">
        <v>95.16</v>
      </c>
      <c r="M16" s="50"/>
      <c r="N16" s="10">
        <v>0</v>
      </c>
      <c r="O16" s="11">
        <v>0</v>
      </c>
      <c r="P16" s="8">
        <v>0</v>
      </c>
      <c r="Q16" s="12">
        <v>80460826</v>
      </c>
      <c r="R16" s="6">
        <v>1444618526</v>
      </c>
      <c r="S16" s="13">
        <v>6943328.67</v>
      </c>
      <c r="T16" s="13">
        <v>0</v>
      </c>
      <c r="U16" s="13">
        <v>0</v>
      </c>
      <c r="V16" s="14">
        <v>17772.84</v>
      </c>
      <c r="W16" s="14">
        <v>0</v>
      </c>
      <c r="X16" s="14">
        <v>6925555.83</v>
      </c>
      <c r="Y16" s="15">
        <v>0</v>
      </c>
      <c r="Z16" s="13">
        <v>6925555.83</v>
      </c>
      <c r="AA16" s="16">
        <v>510961.75</v>
      </c>
      <c r="AB16" s="16">
        <v>322628.31</v>
      </c>
      <c r="AC16" s="13">
        <v>18149.38</v>
      </c>
      <c r="AD16" s="14">
        <v>19649695</v>
      </c>
      <c r="AE16" s="14">
        <v>0</v>
      </c>
      <c r="AF16" s="14">
        <v>0</v>
      </c>
      <c r="AG16" s="14">
        <v>9519230.16</v>
      </c>
      <c r="AH16" s="14">
        <v>0</v>
      </c>
      <c r="AI16" s="14">
        <v>0</v>
      </c>
      <c r="AJ16" s="17">
        <v>36946220.43</v>
      </c>
      <c r="AK16" s="18">
        <v>63290900</v>
      </c>
      <c r="AL16" s="18">
        <v>8693200</v>
      </c>
      <c r="AM16" s="18">
        <v>41500900</v>
      </c>
      <c r="AN16" s="18">
        <v>22065300</v>
      </c>
      <c r="AO16" s="18">
        <v>674200</v>
      </c>
      <c r="AP16" s="18">
        <v>22236700</v>
      </c>
      <c r="AQ16" s="6">
        <v>158461200</v>
      </c>
      <c r="AR16" s="15">
        <v>1784953</v>
      </c>
      <c r="AS16" s="15">
        <v>2849324.87</v>
      </c>
      <c r="AT16" s="15">
        <v>2700</v>
      </c>
      <c r="AU16" s="13">
        <v>4636977.87</v>
      </c>
      <c r="AV16" s="18">
        <v>46750</v>
      </c>
      <c r="AW16" s="18">
        <v>82500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/>
      <c r="BS16" s="19">
        <f t="shared" si="0"/>
        <v>14156208.030000001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381867300</v>
      </c>
      <c r="E17" s="5">
        <v>556381500</v>
      </c>
      <c r="F17" s="6">
        <v>938248800</v>
      </c>
      <c r="G17" s="7">
        <v>0</v>
      </c>
      <c r="H17" s="7">
        <v>938248800</v>
      </c>
      <c r="I17" s="8">
        <v>0</v>
      </c>
      <c r="J17" s="6">
        <v>938248800</v>
      </c>
      <c r="K17" s="9">
        <v>3.48</v>
      </c>
      <c r="L17" s="50">
        <v>105.96</v>
      </c>
      <c r="M17" s="50"/>
      <c r="N17" s="10">
        <v>0</v>
      </c>
      <c r="O17" s="11">
        <v>0</v>
      </c>
      <c r="P17" s="8">
        <v>51641118</v>
      </c>
      <c r="Q17" s="12">
        <v>0</v>
      </c>
      <c r="R17" s="6">
        <v>886607682</v>
      </c>
      <c r="S17" s="13">
        <v>4261338.5</v>
      </c>
      <c r="T17" s="13">
        <v>0</v>
      </c>
      <c r="U17" s="13">
        <v>0</v>
      </c>
      <c r="V17" s="14">
        <v>59770.93</v>
      </c>
      <c r="W17" s="14">
        <v>0</v>
      </c>
      <c r="X17" s="14">
        <v>4201567.57</v>
      </c>
      <c r="Y17" s="15">
        <v>0</v>
      </c>
      <c r="Z17" s="13">
        <v>4201567.57</v>
      </c>
      <c r="AA17" s="16">
        <v>0</v>
      </c>
      <c r="AB17" s="16">
        <v>195897.48</v>
      </c>
      <c r="AC17" s="13">
        <v>11038.26</v>
      </c>
      <c r="AD17" s="14">
        <v>12123298</v>
      </c>
      <c r="AE17" s="14">
        <v>6677810</v>
      </c>
      <c r="AF17" s="14">
        <v>402840</v>
      </c>
      <c r="AG17" s="14">
        <v>8734376.57</v>
      </c>
      <c r="AH17" s="14">
        <v>0</v>
      </c>
      <c r="AI17" s="14">
        <v>298759</v>
      </c>
      <c r="AJ17" s="17">
        <v>32645586.880000003</v>
      </c>
      <c r="AK17" s="18">
        <v>43754200</v>
      </c>
      <c r="AL17" s="18">
        <v>0</v>
      </c>
      <c r="AM17" s="18">
        <v>12408700</v>
      </c>
      <c r="AN17" s="18">
        <v>23053700</v>
      </c>
      <c r="AO17" s="18">
        <v>244700</v>
      </c>
      <c r="AP17" s="18">
        <v>4578400</v>
      </c>
      <c r="AQ17" s="6">
        <v>84039700</v>
      </c>
      <c r="AR17" s="15">
        <v>560000</v>
      </c>
      <c r="AS17" s="15">
        <v>2492740.24</v>
      </c>
      <c r="AT17" s="15">
        <v>365000</v>
      </c>
      <c r="AU17" s="13">
        <v>3417740.24</v>
      </c>
      <c r="AV17" s="18">
        <v>6000</v>
      </c>
      <c r="AW17" s="18">
        <v>51250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12152116.81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1339997700</v>
      </c>
      <c r="E18" s="5">
        <v>515508100</v>
      </c>
      <c r="F18" s="6">
        <v>1855505800</v>
      </c>
      <c r="G18" s="7">
        <v>0</v>
      </c>
      <c r="H18" s="7">
        <v>1855505800</v>
      </c>
      <c r="I18" s="8">
        <v>0</v>
      </c>
      <c r="J18" s="6">
        <v>1855505800</v>
      </c>
      <c r="K18" s="9">
        <v>0.984</v>
      </c>
      <c r="L18" s="50">
        <v>92.84</v>
      </c>
      <c r="M18" s="50"/>
      <c r="N18" s="10">
        <v>0</v>
      </c>
      <c r="O18" s="11">
        <v>0</v>
      </c>
      <c r="P18" s="8">
        <v>0</v>
      </c>
      <c r="Q18" s="12">
        <v>143783772</v>
      </c>
      <c r="R18" s="6">
        <v>1999289572</v>
      </c>
      <c r="S18" s="13">
        <v>9609266.64</v>
      </c>
      <c r="T18" s="13">
        <v>0</v>
      </c>
      <c r="U18" s="13">
        <v>0</v>
      </c>
      <c r="V18" s="14">
        <v>19823.8</v>
      </c>
      <c r="W18" s="14">
        <v>0</v>
      </c>
      <c r="X18" s="14">
        <v>9589442.84</v>
      </c>
      <c r="Y18" s="15">
        <v>0</v>
      </c>
      <c r="Z18" s="13">
        <v>9589442.84</v>
      </c>
      <c r="AA18" s="16">
        <v>-1324.62</v>
      </c>
      <c r="AB18" s="16">
        <v>446707.33</v>
      </c>
      <c r="AC18" s="13">
        <v>25149.55</v>
      </c>
      <c r="AD18" s="14">
        <v>1473652</v>
      </c>
      <c r="AE18" s="14">
        <v>0</v>
      </c>
      <c r="AF18" s="14">
        <v>0</v>
      </c>
      <c r="AG18" s="14">
        <v>6066454.28</v>
      </c>
      <c r="AH18" s="14">
        <v>0</v>
      </c>
      <c r="AI18" s="14">
        <v>656597.36</v>
      </c>
      <c r="AJ18" s="17">
        <v>18256678.740000002</v>
      </c>
      <c r="AK18" s="18">
        <v>0</v>
      </c>
      <c r="AL18" s="18">
        <v>0</v>
      </c>
      <c r="AM18" s="18">
        <v>48088300</v>
      </c>
      <c r="AN18" s="18">
        <v>8792800</v>
      </c>
      <c r="AO18" s="18">
        <v>0</v>
      </c>
      <c r="AP18" s="18">
        <v>0</v>
      </c>
      <c r="AQ18" s="6">
        <v>56881100</v>
      </c>
      <c r="AR18" s="15">
        <v>975000</v>
      </c>
      <c r="AS18" s="15">
        <v>859677.36</v>
      </c>
      <c r="AT18" s="15">
        <v>100000</v>
      </c>
      <c r="AU18" s="13">
        <v>1934677.3599999999</v>
      </c>
      <c r="AV18" s="18">
        <v>1250</v>
      </c>
      <c r="AW18" s="18">
        <v>12250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8001131.640000001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2235520300</v>
      </c>
      <c r="E19" s="5">
        <v>1473981400</v>
      </c>
      <c r="F19" s="6">
        <v>3709501700</v>
      </c>
      <c r="G19" s="7">
        <v>0</v>
      </c>
      <c r="H19" s="7">
        <v>3709501700</v>
      </c>
      <c r="I19" s="8">
        <v>0</v>
      </c>
      <c r="J19" s="6">
        <v>3709501700</v>
      </c>
      <c r="K19" s="9">
        <v>1.5419999999999998</v>
      </c>
      <c r="L19" s="50">
        <v>89.58</v>
      </c>
      <c r="M19" s="50"/>
      <c r="N19" s="10">
        <v>0</v>
      </c>
      <c r="O19" s="11">
        <v>0</v>
      </c>
      <c r="P19" s="8">
        <v>0</v>
      </c>
      <c r="Q19" s="12">
        <v>435426815</v>
      </c>
      <c r="R19" s="6">
        <v>4144928515</v>
      </c>
      <c r="S19" s="13">
        <v>19921938.21</v>
      </c>
      <c r="T19" s="13">
        <v>0</v>
      </c>
      <c r="U19" s="13">
        <v>0</v>
      </c>
      <c r="V19" s="14">
        <v>29169.9</v>
      </c>
      <c r="W19" s="14">
        <v>0</v>
      </c>
      <c r="X19" s="14">
        <v>19892768.310000002</v>
      </c>
      <c r="Y19" s="15">
        <v>0</v>
      </c>
      <c r="Z19" s="13">
        <v>19892768.310000002</v>
      </c>
      <c r="AA19" s="16">
        <v>0</v>
      </c>
      <c r="AB19" s="16">
        <v>926637.97</v>
      </c>
      <c r="AC19" s="13">
        <v>52160.75</v>
      </c>
      <c r="AD19" s="14">
        <v>10504743</v>
      </c>
      <c r="AE19" s="14">
        <v>0</v>
      </c>
      <c r="AF19" s="14">
        <v>1514500</v>
      </c>
      <c r="AG19" s="14">
        <v>22925035.96</v>
      </c>
      <c r="AH19" s="14">
        <v>0</v>
      </c>
      <c r="AI19" s="14">
        <v>1368000</v>
      </c>
      <c r="AJ19" s="17">
        <v>57183845.99</v>
      </c>
      <c r="AK19" s="18">
        <v>17235400</v>
      </c>
      <c r="AL19" s="18">
        <v>780000</v>
      </c>
      <c r="AM19" s="18">
        <v>118237400</v>
      </c>
      <c r="AN19" s="18">
        <v>26302000</v>
      </c>
      <c r="AO19" s="18">
        <v>0</v>
      </c>
      <c r="AP19" s="18">
        <v>5959700</v>
      </c>
      <c r="AQ19" s="6">
        <v>168514500</v>
      </c>
      <c r="AR19" s="15">
        <v>3000000</v>
      </c>
      <c r="AS19" s="15">
        <v>3464806.96</v>
      </c>
      <c r="AT19" s="15">
        <v>570000</v>
      </c>
      <c r="AU19" s="13">
        <v>7034806.96</v>
      </c>
      <c r="AV19" s="18">
        <v>5875</v>
      </c>
      <c r="AW19" s="18">
        <v>63250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29959842.92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144022900</v>
      </c>
      <c r="E20" s="5">
        <v>311769600</v>
      </c>
      <c r="F20" s="6">
        <v>455792500</v>
      </c>
      <c r="G20" s="7">
        <v>0</v>
      </c>
      <c r="H20" s="7">
        <v>455792500</v>
      </c>
      <c r="I20" s="8">
        <v>0</v>
      </c>
      <c r="J20" s="6">
        <v>455792500</v>
      </c>
      <c r="K20" s="9">
        <v>3.127</v>
      </c>
      <c r="L20" s="50">
        <v>98.02</v>
      </c>
      <c r="M20" s="50"/>
      <c r="N20" s="10">
        <v>0</v>
      </c>
      <c r="O20" s="11">
        <v>0</v>
      </c>
      <c r="P20" s="8">
        <v>0</v>
      </c>
      <c r="Q20" s="12">
        <v>10321167</v>
      </c>
      <c r="R20" s="6">
        <v>466113667</v>
      </c>
      <c r="S20" s="13">
        <v>2240301.04</v>
      </c>
      <c r="T20" s="13">
        <v>0</v>
      </c>
      <c r="U20" s="13">
        <v>0</v>
      </c>
      <c r="V20" s="14">
        <v>1814.24</v>
      </c>
      <c r="W20" s="14">
        <v>0</v>
      </c>
      <c r="X20" s="14">
        <v>2238486.8</v>
      </c>
      <c r="Y20" s="15">
        <v>0</v>
      </c>
      <c r="Z20" s="13">
        <v>2238486.8</v>
      </c>
      <c r="AA20" s="16">
        <v>165132.97</v>
      </c>
      <c r="AB20" s="16">
        <v>104268.22</v>
      </c>
      <c r="AC20" s="13">
        <v>5867.74</v>
      </c>
      <c r="AD20" s="14">
        <v>4726323</v>
      </c>
      <c r="AE20" s="14">
        <v>3197970</v>
      </c>
      <c r="AF20" s="14">
        <v>0</v>
      </c>
      <c r="AG20" s="14">
        <v>3811051.04</v>
      </c>
      <c r="AH20" s="14">
        <v>0</v>
      </c>
      <c r="AI20" s="14">
        <v>0</v>
      </c>
      <c r="AJ20" s="17">
        <v>14249099.77</v>
      </c>
      <c r="AK20" s="18">
        <v>7351100</v>
      </c>
      <c r="AL20" s="18">
        <v>0</v>
      </c>
      <c r="AM20" s="18">
        <v>14065300</v>
      </c>
      <c r="AN20" s="18">
        <v>5359400</v>
      </c>
      <c r="AO20" s="18">
        <v>194800</v>
      </c>
      <c r="AP20" s="18">
        <v>6120900</v>
      </c>
      <c r="AQ20" s="6">
        <v>33091500</v>
      </c>
      <c r="AR20" s="15">
        <v>509000</v>
      </c>
      <c r="AS20" s="15">
        <v>1234832.02</v>
      </c>
      <c r="AT20" s="15">
        <v>395000</v>
      </c>
      <c r="AU20" s="13">
        <v>2138832.02</v>
      </c>
      <c r="AV20" s="18">
        <v>16000</v>
      </c>
      <c r="AW20" s="18">
        <v>43000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/>
      <c r="BS20" s="19">
        <f t="shared" si="0"/>
        <v>5949883.0600000005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314121710</v>
      </c>
      <c r="E21" s="5">
        <v>564641150</v>
      </c>
      <c r="F21" s="6">
        <v>878762860</v>
      </c>
      <c r="G21" s="7">
        <v>0</v>
      </c>
      <c r="H21" s="7">
        <v>878762860</v>
      </c>
      <c r="I21" s="8">
        <v>0</v>
      </c>
      <c r="J21" s="6">
        <v>878762860</v>
      </c>
      <c r="K21" s="9">
        <v>3.409</v>
      </c>
      <c r="L21" s="50">
        <v>97.35</v>
      </c>
      <c r="M21" s="50"/>
      <c r="N21" s="10">
        <v>0</v>
      </c>
      <c r="O21" s="11">
        <v>0</v>
      </c>
      <c r="P21" s="8">
        <v>0</v>
      </c>
      <c r="Q21" s="12">
        <v>26686344</v>
      </c>
      <c r="R21" s="6">
        <v>905449204</v>
      </c>
      <c r="S21" s="13">
        <v>4351897.27</v>
      </c>
      <c r="T21" s="13">
        <v>0</v>
      </c>
      <c r="U21" s="13">
        <v>0</v>
      </c>
      <c r="V21" s="14">
        <v>66163.18</v>
      </c>
      <c r="W21" s="14">
        <v>0</v>
      </c>
      <c r="X21" s="14">
        <v>4285734.09</v>
      </c>
      <c r="Y21" s="15">
        <v>0</v>
      </c>
      <c r="Z21" s="13">
        <v>4285734.09</v>
      </c>
      <c r="AA21" s="16">
        <v>0</v>
      </c>
      <c r="AB21" s="16">
        <v>199834.53</v>
      </c>
      <c r="AC21" s="13">
        <v>11270.68</v>
      </c>
      <c r="AD21" s="14">
        <v>10081124</v>
      </c>
      <c r="AE21" s="14">
        <v>6565341</v>
      </c>
      <c r="AF21" s="14">
        <v>0</v>
      </c>
      <c r="AG21" s="14">
        <v>8505531.97</v>
      </c>
      <c r="AH21" s="14">
        <v>0</v>
      </c>
      <c r="AI21" s="14">
        <v>305347</v>
      </c>
      <c r="AJ21" s="17">
        <v>29954183.270000003</v>
      </c>
      <c r="AK21" s="18">
        <v>6142170</v>
      </c>
      <c r="AL21" s="18">
        <v>798000</v>
      </c>
      <c r="AM21" s="18">
        <v>82968400</v>
      </c>
      <c r="AN21" s="18">
        <v>22121400</v>
      </c>
      <c r="AO21" s="18">
        <v>5000</v>
      </c>
      <c r="AP21" s="18">
        <v>5550500</v>
      </c>
      <c r="AQ21" s="6">
        <v>117585470</v>
      </c>
      <c r="AR21" s="15">
        <v>953000</v>
      </c>
      <c r="AS21" s="15">
        <v>2931744.1</v>
      </c>
      <c r="AT21" s="15">
        <v>360000</v>
      </c>
      <c r="AU21" s="13">
        <v>4244744.1</v>
      </c>
      <c r="AV21" s="18">
        <v>13750</v>
      </c>
      <c r="AW21" s="18">
        <v>72750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12750276.07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215057000</v>
      </c>
      <c r="E22" s="5">
        <v>549297400</v>
      </c>
      <c r="F22" s="6">
        <v>764354400</v>
      </c>
      <c r="G22" s="7">
        <v>275700</v>
      </c>
      <c r="H22" s="7">
        <v>764078700</v>
      </c>
      <c r="I22" s="8">
        <v>0</v>
      </c>
      <c r="J22" s="6">
        <v>764078700</v>
      </c>
      <c r="K22" s="9">
        <v>4.824000000000001</v>
      </c>
      <c r="L22" s="50">
        <v>104.76</v>
      </c>
      <c r="M22" s="50"/>
      <c r="N22" s="10">
        <v>0</v>
      </c>
      <c r="O22" s="11">
        <v>0</v>
      </c>
      <c r="P22" s="8">
        <v>32012003</v>
      </c>
      <c r="Q22" s="12">
        <v>0</v>
      </c>
      <c r="R22" s="6">
        <v>732066697</v>
      </c>
      <c r="S22" s="13">
        <v>3518561.89</v>
      </c>
      <c r="T22" s="13">
        <v>0</v>
      </c>
      <c r="U22" s="13">
        <v>0</v>
      </c>
      <c r="V22" s="14">
        <v>51111.41</v>
      </c>
      <c r="W22" s="14">
        <v>0</v>
      </c>
      <c r="X22" s="14">
        <v>3467450.48</v>
      </c>
      <c r="Y22" s="15">
        <v>0</v>
      </c>
      <c r="Z22" s="13">
        <v>3467450.48</v>
      </c>
      <c r="AA22" s="16">
        <v>256179.12</v>
      </c>
      <c r="AB22" s="16">
        <v>161687.18</v>
      </c>
      <c r="AC22" s="13">
        <v>9096.98</v>
      </c>
      <c r="AD22" s="14">
        <v>9801173</v>
      </c>
      <c r="AE22" s="14">
        <v>0</v>
      </c>
      <c r="AF22" s="14">
        <v>0</v>
      </c>
      <c r="AG22" s="14">
        <v>23161927</v>
      </c>
      <c r="AH22" s="14">
        <v>0</v>
      </c>
      <c r="AI22" s="14">
        <v>0</v>
      </c>
      <c r="AJ22" s="17">
        <v>36857513.76</v>
      </c>
      <c r="AK22" s="18">
        <v>54813200</v>
      </c>
      <c r="AL22" s="18">
        <v>0</v>
      </c>
      <c r="AM22" s="18">
        <v>19173400</v>
      </c>
      <c r="AN22" s="18">
        <v>35399900</v>
      </c>
      <c r="AO22" s="18">
        <v>10347200</v>
      </c>
      <c r="AP22" s="18">
        <v>92511200</v>
      </c>
      <c r="AQ22" s="6">
        <v>212244900</v>
      </c>
      <c r="AR22" s="15">
        <v>750000</v>
      </c>
      <c r="AS22" s="15">
        <v>6333733</v>
      </c>
      <c r="AT22" s="15">
        <v>241000</v>
      </c>
      <c r="AU22" s="13">
        <v>7324733</v>
      </c>
      <c r="AV22" s="18">
        <v>41750</v>
      </c>
      <c r="AW22" s="18">
        <v>41250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275700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275700</v>
      </c>
      <c r="BO22" s="18">
        <v>0</v>
      </c>
      <c r="BP22" s="18">
        <v>75902</v>
      </c>
      <c r="BQ22" s="18">
        <v>0</v>
      </c>
      <c r="BR22" s="18"/>
      <c r="BS22" s="19">
        <f t="shared" si="0"/>
        <v>30486660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35119100</v>
      </c>
      <c r="E23" s="5">
        <v>80405000</v>
      </c>
      <c r="F23" s="6">
        <v>115524100</v>
      </c>
      <c r="G23" s="7">
        <v>22300</v>
      </c>
      <c r="H23" s="7">
        <v>115501800</v>
      </c>
      <c r="I23" s="8">
        <v>0</v>
      </c>
      <c r="J23" s="6">
        <v>115501800</v>
      </c>
      <c r="K23" s="9">
        <v>2.681</v>
      </c>
      <c r="L23" s="50">
        <v>95.13</v>
      </c>
      <c r="M23" s="50"/>
      <c r="N23" s="10">
        <v>0</v>
      </c>
      <c r="O23" s="11">
        <v>0</v>
      </c>
      <c r="P23" s="8">
        <v>0</v>
      </c>
      <c r="Q23" s="12">
        <v>6149819</v>
      </c>
      <c r="R23" s="6">
        <v>121651619</v>
      </c>
      <c r="S23" s="13">
        <v>584699.12</v>
      </c>
      <c r="T23" s="13">
        <v>0</v>
      </c>
      <c r="U23" s="13">
        <v>0</v>
      </c>
      <c r="V23" s="14">
        <v>55.97</v>
      </c>
      <c r="W23" s="14">
        <v>0</v>
      </c>
      <c r="X23" s="14">
        <v>584643.15</v>
      </c>
      <c r="Y23" s="15">
        <v>0</v>
      </c>
      <c r="Z23" s="13">
        <v>584643.15</v>
      </c>
      <c r="AA23" s="16">
        <v>43126.08</v>
      </c>
      <c r="AB23" s="16">
        <v>27231.27</v>
      </c>
      <c r="AC23" s="13">
        <v>1532.53</v>
      </c>
      <c r="AD23" s="14">
        <v>1828694</v>
      </c>
      <c r="AE23" s="14">
        <v>0</v>
      </c>
      <c r="AF23" s="14">
        <v>0</v>
      </c>
      <c r="AG23" s="14">
        <v>588242</v>
      </c>
      <c r="AH23" s="14">
        <v>23100</v>
      </c>
      <c r="AI23" s="14">
        <v>0</v>
      </c>
      <c r="AJ23" s="17">
        <v>3096569.0300000003</v>
      </c>
      <c r="AK23" s="18">
        <v>2911600</v>
      </c>
      <c r="AL23" s="18">
        <v>0</v>
      </c>
      <c r="AM23" s="18">
        <v>5958700</v>
      </c>
      <c r="AN23" s="18">
        <v>1492700</v>
      </c>
      <c r="AO23" s="18">
        <v>228400</v>
      </c>
      <c r="AP23" s="18">
        <v>1160200</v>
      </c>
      <c r="AQ23" s="6">
        <v>11751600</v>
      </c>
      <c r="AR23" s="15">
        <v>270110</v>
      </c>
      <c r="AS23" s="15">
        <v>276439</v>
      </c>
      <c r="AT23" s="15">
        <v>74603</v>
      </c>
      <c r="AU23" s="13">
        <v>621152</v>
      </c>
      <c r="AV23" s="18">
        <v>1000</v>
      </c>
      <c r="AW23" s="18">
        <v>11750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1209394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480661300</v>
      </c>
      <c r="E24" s="5">
        <v>658631600</v>
      </c>
      <c r="F24" s="6">
        <v>1139292900</v>
      </c>
      <c r="G24" s="7">
        <v>419700</v>
      </c>
      <c r="H24" s="7">
        <v>1138873200</v>
      </c>
      <c r="I24" s="8">
        <v>0</v>
      </c>
      <c r="J24" s="6">
        <v>1138873200</v>
      </c>
      <c r="K24" s="9">
        <v>3.133</v>
      </c>
      <c r="L24" s="50">
        <v>101.09</v>
      </c>
      <c r="M24" s="50"/>
      <c r="N24" s="10">
        <v>0</v>
      </c>
      <c r="O24" s="11">
        <v>0</v>
      </c>
      <c r="P24" s="8">
        <v>9704580</v>
      </c>
      <c r="Q24" s="12">
        <v>0</v>
      </c>
      <c r="R24" s="6">
        <v>1129168620</v>
      </c>
      <c r="S24" s="13">
        <v>5427168.98</v>
      </c>
      <c r="T24" s="13">
        <v>0</v>
      </c>
      <c r="U24" s="13">
        <v>0</v>
      </c>
      <c r="V24" s="14">
        <v>43789.22</v>
      </c>
      <c r="W24" s="14">
        <v>0</v>
      </c>
      <c r="X24" s="14">
        <v>5383379.760000001</v>
      </c>
      <c r="Y24" s="15">
        <v>0</v>
      </c>
      <c r="Z24" s="13">
        <v>5383379.760000001</v>
      </c>
      <c r="AA24" s="16">
        <v>397194.54</v>
      </c>
      <c r="AB24" s="16">
        <v>250856.65</v>
      </c>
      <c r="AC24" s="13">
        <v>14009.17</v>
      </c>
      <c r="AD24" s="14">
        <v>10863817</v>
      </c>
      <c r="AE24" s="14">
        <v>7490567</v>
      </c>
      <c r="AF24" s="14">
        <v>0</v>
      </c>
      <c r="AG24" s="14">
        <v>11274689.44</v>
      </c>
      <c r="AH24" s="14">
        <v>0</v>
      </c>
      <c r="AI24" s="14">
        <v>0</v>
      </c>
      <c r="AJ24" s="17">
        <v>35674513.56</v>
      </c>
      <c r="AK24" s="18">
        <v>26560600</v>
      </c>
      <c r="AL24" s="18">
        <v>17292200</v>
      </c>
      <c r="AM24" s="18">
        <v>38975100</v>
      </c>
      <c r="AN24" s="18">
        <v>15946700</v>
      </c>
      <c r="AO24" s="18">
        <v>79400</v>
      </c>
      <c r="AP24" s="18">
        <v>269035000</v>
      </c>
      <c r="AQ24" s="6">
        <v>367889000</v>
      </c>
      <c r="AR24" s="15">
        <v>1759559.93</v>
      </c>
      <c r="AS24" s="15">
        <v>2744933.04</v>
      </c>
      <c r="AT24" s="15">
        <v>590000</v>
      </c>
      <c r="AU24" s="13">
        <v>5094492.97</v>
      </c>
      <c r="AV24" s="18">
        <v>17750</v>
      </c>
      <c r="AW24" s="18">
        <v>63500</v>
      </c>
      <c r="AX24" s="18">
        <v>0</v>
      </c>
      <c r="AY24" s="18">
        <v>0</v>
      </c>
      <c r="AZ24" s="18">
        <v>0</v>
      </c>
      <c r="BA24" s="18">
        <v>0</v>
      </c>
      <c r="BB24" s="18">
        <v>394700</v>
      </c>
      <c r="BC24" s="18">
        <v>0</v>
      </c>
      <c r="BD24" s="18">
        <v>0</v>
      </c>
      <c r="BE24" s="18">
        <v>0</v>
      </c>
      <c r="BF24" s="18">
        <v>0</v>
      </c>
      <c r="BG24" s="18">
        <v>25000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419700</v>
      </c>
      <c r="BO24" s="18">
        <v>0</v>
      </c>
      <c r="BP24" s="18">
        <v>0</v>
      </c>
      <c r="BQ24" s="18">
        <v>0</v>
      </c>
      <c r="BR24" s="18"/>
      <c r="BS24" s="19">
        <f t="shared" si="0"/>
        <v>16369182.41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1160808600</v>
      </c>
      <c r="E25" s="5">
        <v>881413900</v>
      </c>
      <c r="F25" s="6">
        <v>2042222500</v>
      </c>
      <c r="G25" s="7">
        <v>13697200</v>
      </c>
      <c r="H25" s="7">
        <v>2028525300</v>
      </c>
      <c r="I25" s="8">
        <v>0</v>
      </c>
      <c r="J25" s="6">
        <v>2028525300</v>
      </c>
      <c r="K25" s="9">
        <v>2.585</v>
      </c>
      <c r="L25" s="50">
        <v>91.78</v>
      </c>
      <c r="M25" s="50"/>
      <c r="N25" s="10">
        <v>0</v>
      </c>
      <c r="O25" s="11">
        <v>0</v>
      </c>
      <c r="P25" s="8">
        <v>0</v>
      </c>
      <c r="Q25" s="12">
        <v>184374276</v>
      </c>
      <c r="R25" s="6">
        <v>2212899576</v>
      </c>
      <c r="S25" s="13">
        <v>10635949.08</v>
      </c>
      <c r="T25" s="13">
        <v>0</v>
      </c>
      <c r="U25" s="13">
        <v>0</v>
      </c>
      <c r="V25" s="14">
        <v>17712.87</v>
      </c>
      <c r="W25" s="14">
        <v>0</v>
      </c>
      <c r="X25" s="14">
        <v>10618236.21</v>
      </c>
      <c r="Y25" s="15">
        <v>0</v>
      </c>
      <c r="Z25" s="13">
        <v>10618236.21</v>
      </c>
      <c r="AA25" s="16">
        <v>783361.08</v>
      </c>
      <c r="AB25" s="16">
        <v>494633.43</v>
      </c>
      <c r="AC25" s="13">
        <v>27845.36</v>
      </c>
      <c r="AD25" s="14">
        <v>16405694</v>
      </c>
      <c r="AE25" s="14">
        <v>0</v>
      </c>
      <c r="AF25" s="14">
        <v>1406825</v>
      </c>
      <c r="AG25" s="14">
        <v>22698285.69</v>
      </c>
      <c r="AH25" s="14">
        <v>0</v>
      </c>
      <c r="AI25" s="14">
        <v>0</v>
      </c>
      <c r="AJ25" s="17">
        <v>52434880.769999996</v>
      </c>
      <c r="AK25" s="18">
        <v>30277900</v>
      </c>
      <c r="AL25" s="18">
        <v>0</v>
      </c>
      <c r="AM25" s="18">
        <v>36017900</v>
      </c>
      <c r="AN25" s="18">
        <v>23262400</v>
      </c>
      <c r="AO25" s="18">
        <v>0</v>
      </c>
      <c r="AP25" s="18">
        <v>17713900</v>
      </c>
      <c r="AQ25" s="6">
        <v>107272100</v>
      </c>
      <c r="AR25" s="15">
        <v>2630000</v>
      </c>
      <c r="AS25" s="15">
        <v>3499024.14</v>
      </c>
      <c r="AT25" s="15">
        <v>1100000</v>
      </c>
      <c r="AU25" s="13">
        <v>7229024.140000001</v>
      </c>
      <c r="AV25" s="18">
        <v>15375</v>
      </c>
      <c r="AW25" s="18">
        <v>53500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13697200</v>
      </c>
      <c r="BK25" s="18">
        <v>0</v>
      </c>
      <c r="BL25" s="18">
        <v>0</v>
      </c>
      <c r="BM25" s="18">
        <v>0</v>
      </c>
      <c r="BN25" s="18">
        <v>13697200</v>
      </c>
      <c r="BO25" s="18">
        <v>0</v>
      </c>
      <c r="BP25" s="18">
        <v>0</v>
      </c>
      <c r="BQ25" s="18">
        <v>0</v>
      </c>
      <c r="BR25" s="18"/>
      <c r="BS25" s="19">
        <f t="shared" si="0"/>
        <v>29927309.830000002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59991900</v>
      </c>
      <c r="E26" s="5">
        <v>102287800</v>
      </c>
      <c r="F26" s="6">
        <v>162279700</v>
      </c>
      <c r="G26" s="7">
        <v>0</v>
      </c>
      <c r="H26" s="7">
        <v>162279700</v>
      </c>
      <c r="I26" s="8">
        <v>470088</v>
      </c>
      <c r="J26" s="6">
        <v>162749788</v>
      </c>
      <c r="K26" s="9">
        <v>2.497</v>
      </c>
      <c r="L26" s="50">
        <v>92.7</v>
      </c>
      <c r="M26" s="50"/>
      <c r="N26" s="10">
        <v>0</v>
      </c>
      <c r="O26" s="11">
        <v>0</v>
      </c>
      <c r="P26" s="8">
        <v>0</v>
      </c>
      <c r="Q26" s="12">
        <v>13156887</v>
      </c>
      <c r="R26" s="6">
        <v>175906675</v>
      </c>
      <c r="S26" s="13">
        <v>845466.89</v>
      </c>
      <c r="T26" s="13">
        <v>0</v>
      </c>
      <c r="U26" s="13">
        <v>0</v>
      </c>
      <c r="V26" s="14">
        <v>1516.6</v>
      </c>
      <c r="W26" s="14">
        <v>0</v>
      </c>
      <c r="X26" s="14">
        <v>843950.29</v>
      </c>
      <c r="Y26" s="15">
        <v>0</v>
      </c>
      <c r="Z26" s="13">
        <v>843950.29</v>
      </c>
      <c r="AA26" s="16">
        <v>62265.64</v>
      </c>
      <c r="AB26" s="16">
        <v>39312.61</v>
      </c>
      <c r="AC26" s="13">
        <v>2214.71</v>
      </c>
      <c r="AD26" s="14">
        <v>2369717</v>
      </c>
      <c r="AE26" s="14">
        <v>0</v>
      </c>
      <c r="AF26" s="14">
        <v>0</v>
      </c>
      <c r="AG26" s="14">
        <v>728971.53</v>
      </c>
      <c r="AH26" s="14">
        <v>16274.98</v>
      </c>
      <c r="AI26" s="14">
        <v>0</v>
      </c>
      <c r="AJ26" s="17">
        <v>4062706.7600000002</v>
      </c>
      <c r="AK26" s="18">
        <v>3931200</v>
      </c>
      <c r="AL26" s="18">
        <v>0</v>
      </c>
      <c r="AM26" s="18">
        <v>3024500</v>
      </c>
      <c r="AN26" s="18">
        <v>947800</v>
      </c>
      <c r="AO26" s="18">
        <v>0</v>
      </c>
      <c r="AP26" s="18">
        <v>1748800</v>
      </c>
      <c r="AQ26" s="6">
        <v>9652300</v>
      </c>
      <c r="AR26" s="15">
        <v>226000</v>
      </c>
      <c r="AS26" s="15">
        <v>510510.28</v>
      </c>
      <c r="AT26" s="15">
        <v>0</v>
      </c>
      <c r="AU26" s="13">
        <v>736510.28</v>
      </c>
      <c r="AV26" s="18">
        <v>1500</v>
      </c>
      <c r="AW26" s="18">
        <v>11250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1465481.81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783684700</v>
      </c>
      <c r="E27" s="5">
        <v>907346500</v>
      </c>
      <c r="F27" s="6">
        <v>1691031200</v>
      </c>
      <c r="G27" s="7">
        <v>0</v>
      </c>
      <c r="H27" s="7">
        <v>1691031200</v>
      </c>
      <c r="I27" s="8">
        <v>100000</v>
      </c>
      <c r="J27" s="6">
        <v>1691131200</v>
      </c>
      <c r="K27" s="9">
        <v>2.3489999999999998</v>
      </c>
      <c r="L27" s="50">
        <v>95.34</v>
      </c>
      <c r="M27" s="50"/>
      <c r="N27" s="10">
        <v>0</v>
      </c>
      <c r="O27" s="11">
        <v>0</v>
      </c>
      <c r="P27" s="8">
        <v>0</v>
      </c>
      <c r="Q27" s="12">
        <v>84783953</v>
      </c>
      <c r="R27" s="6">
        <v>1775915153</v>
      </c>
      <c r="S27" s="13">
        <v>4152255.32</v>
      </c>
      <c r="T27" s="13">
        <v>0</v>
      </c>
      <c r="U27" s="13">
        <v>0</v>
      </c>
      <c r="V27" s="14">
        <v>38233.62</v>
      </c>
      <c r="W27" s="14">
        <v>0</v>
      </c>
      <c r="X27" s="14">
        <v>4114021.6999999997</v>
      </c>
      <c r="Y27" s="15">
        <v>0</v>
      </c>
      <c r="Z27" s="13">
        <v>4114021.6999999997</v>
      </c>
      <c r="AA27" s="16">
        <v>0</v>
      </c>
      <c r="AB27" s="16">
        <v>0</v>
      </c>
      <c r="AC27" s="13">
        <v>177591.52</v>
      </c>
      <c r="AD27" s="14">
        <v>16097574</v>
      </c>
      <c r="AE27" s="14">
        <v>9515374</v>
      </c>
      <c r="AF27" s="14">
        <v>0</v>
      </c>
      <c r="AG27" s="14">
        <v>9138145</v>
      </c>
      <c r="AH27" s="14">
        <v>84556</v>
      </c>
      <c r="AI27" s="14">
        <v>590874</v>
      </c>
      <c r="AJ27" s="17">
        <v>39718136.22</v>
      </c>
      <c r="AK27" s="18">
        <v>61393100</v>
      </c>
      <c r="AL27" s="18">
        <v>0</v>
      </c>
      <c r="AM27" s="18">
        <v>45290700</v>
      </c>
      <c r="AN27" s="18">
        <v>15281100</v>
      </c>
      <c r="AO27" s="18">
        <v>0</v>
      </c>
      <c r="AP27" s="18">
        <v>4362900</v>
      </c>
      <c r="AQ27" s="6">
        <v>126327800</v>
      </c>
      <c r="AR27" s="15">
        <v>1475000</v>
      </c>
      <c r="AS27" s="15">
        <v>3572278</v>
      </c>
      <c r="AT27" s="15">
        <v>200000</v>
      </c>
      <c r="AU27" s="13">
        <v>5247278</v>
      </c>
      <c r="AV27" s="18">
        <v>1250</v>
      </c>
      <c r="AW27" s="18">
        <v>27000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14385423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1063208700</v>
      </c>
      <c r="E28" s="5">
        <v>926243200</v>
      </c>
      <c r="F28" s="6">
        <v>1989451900</v>
      </c>
      <c r="G28" s="7">
        <v>0</v>
      </c>
      <c r="H28" s="7">
        <v>1989451900</v>
      </c>
      <c r="I28" s="8">
        <v>0</v>
      </c>
      <c r="J28" s="6">
        <v>1989451900</v>
      </c>
      <c r="K28" s="9">
        <v>0.779</v>
      </c>
      <c r="L28" s="50">
        <v>89.31</v>
      </c>
      <c r="M28" s="50"/>
      <c r="N28" s="10">
        <v>0</v>
      </c>
      <c r="O28" s="11">
        <v>0</v>
      </c>
      <c r="P28" s="8">
        <v>0</v>
      </c>
      <c r="Q28" s="12">
        <v>240291230</v>
      </c>
      <c r="R28" s="6">
        <v>2229743130</v>
      </c>
      <c r="S28" s="13">
        <v>5213347.47</v>
      </c>
      <c r="T28" s="13">
        <v>0</v>
      </c>
      <c r="U28" s="13">
        <v>0</v>
      </c>
      <c r="V28" s="14">
        <v>7695.74</v>
      </c>
      <c r="W28" s="14">
        <v>0</v>
      </c>
      <c r="X28" s="14">
        <v>5205651.7299999995</v>
      </c>
      <c r="Y28" s="15">
        <v>0</v>
      </c>
      <c r="Z28" s="13">
        <v>5205651.7299999995</v>
      </c>
      <c r="AA28" s="16">
        <v>0</v>
      </c>
      <c r="AB28" s="16">
        <v>0</v>
      </c>
      <c r="AC28" s="13">
        <v>222974.31</v>
      </c>
      <c r="AD28" s="14">
        <v>6604774</v>
      </c>
      <c r="AE28" s="14">
        <v>0</v>
      </c>
      <c r="AF28" s="14">
        <v>0</v>
      </c>
      <c r="AG28" s="14">
        <v>3348427</v>
      </c>
      <c r="AH28" s="14">
        <v>99473</v>
      </c>
      <c r="AI28" s="14">
        <v>0</v>
      </c>
      <c r="AJ28" s="17">
        <v>15481300.04</v>
      </c>
      <c r="AK28" s="18">
        <v>8704400</v>
      </c>
      <c r="AL28" s="18">
        <v>0</v>
      </c>
      <c r="AM28" s="18">
        <v>956463200</v>
      </c>
      <c r="AN28" s="18">
        <v>3229300</v>
      </c>
      <c r="AO28" s="18">
        <v>0</v>
      </c>
      <c r="AP28" s="18">
        <v>356012500</v>
      </c>
      <c r="AQ28" s="6">
        <v>1324409400</v>
      </c>
      <c r="AR28" s="15">
        <v>1200000</v>
      </c>
      <c r="AS28" s="15">
        <v>12999833</v>
      </c>
      <c r="AT28" s="15">
        <v>224000</v>
      </c>
      <c r="AU28" s="13">
        <v>14423833</v>
      </c>
      <c r="AV28" s="18">
        <v>0</v>
      </c>
      <c r="AW28" s="18">
        <v>5750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17772260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1397665000</v>
      </c>
      <c r="E29" s="5">
        <v>1282113000</v>
      </c>
      <c r="F29" s="6">
        <v>2679778000</v>
      </c>
      <c r="G29" s="7">
        <v>0</v>
      </c>
      <c r="H29" s="7">
        <v>2679778000</v>
      </c>
      <c r="I29" s="8">
        <v>87730</v>
      </c>
      <c r="J29" s="6">
        <v>2679865730</v>
      </c>
      <c r="K29" s="9">
        <v>3.262</v>
      </c>
      <c r="L29" s="50">
        <v>87.73</v>
      </c>
      <c r="M29" s="50"/>
      <c r="N29" s="10">
        <v>0</v>
      </c>
      <c r="O29" s="11">
        <v>0</v>
      </c>
      <c r="P29" s="8">
        <v>0</v>
      </c>
      <c r="Q29" s="12">
        <v>382290877</v>
      </c>
      <c r="R29" s="6">
        <v>3062156607</v>
      </c>
      <c r="S29" s="13">
        <v>7159607.85</v>
      </c>
      <c r="T29" s="13">
        <v>0</v>
      </c>
      <c r="U29" s="13">
        <v>0</v>
      </c>
      <c r="V29" s="14">
        <v>12618.47</v>
      </c>
      <c r="W29" s="14">
        <v>0</v>
      </c>
      <c r="X29" s="14">
        <v>7146989.38</v>
      </c>
      <c r="Y29" s="15">
        <v>0</v>
      </c>
      <c r="Z29" s="13">
        <v>7146989.38</v>
      </c>
      <c r="AA29" s="16">
        <v>0</v>
      </c>
      <c r="AB29" s="16">
        <v>0</v>
      </c>
      <c r="AC29" s="13">
        <v>306215.66</v>
      </c>
      <c r="AD29" s="14">
        <v>49523856</v>
      </c>
      <c r="AE29" s="14">
        <v>0</v>
      </c>
      <c r="AF29" s="14">
        <v>0</v>
      </c>
      <c r="AG29" s="14">
        <v>29415504</v>
      </c>
      <c r="AH29" s="14">
        <v>0</v>
      </c>
      <c r="AI29" s="14">
        <v>1014358</v>
      </c>
      <c r="AJ29" s="17">
        <v>87406923.03999999</v>
      </c>
      <c r="AK29" s="18">
        <v>83774100</v>
      </c>
      <c r="AL29" s="18">
        <v>278500</v>
      </c>
      <c r="AM29" s="18">
        <v>82557900</v>
      </c>
      <c r="AN29" s="18">
        <v>49025300</v>
      </c>
      <c r="AO29" s="18">
        <v>248000</v>
      </c>
      <c r="AP29" s="18">
        <v>12467700</v>
      </c>
      <c r="AQ29" s="6">
        <v>228351500</v>
      </c>
      <c r="AR29" s="15">
        <v>5409320</v>
      </c>
      <c r="AS29" s="15">
        <v>4120456</v>
      </c>
      <c r="AT29" s="15">
        <v>750000</v>
      </c>
      <c r="AU29" s="13">
        <v>10279776</v>
      </c>
      <c r="AV29" s="18">
        <v>16000</v>
      </c>
      <c r="AW29" s="18">
        <v>103500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39695280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307440100</v>
      </c>
      <c r="E30" s="5">
        <v>332522500</v>
      </c>
      <c r="F30" s="6">
        <v>639962600</v>
      </c>
      <c r="G30" s="7">
        <v>27900</v>
      </c>
      <c r="H30" s="7">
        <v>639934700</v>
      </c>
      <c r="I30" s="8">
        <v>0</v>
      </c>
      <c r="J30" s="6">
        <v>639934700</v>
      </c>
      <c r="K30" s="9">
        <v>4.018000000000001</v>
      </c>
      <c r="L30" s="50">
        <v>81.41</v>
      </c>
      <c r="M30" s="50"/>
      <c r="N30" s="10">
        <v>0</v>
      </c>
      <c r="O30" s="11">
        <v>0</v>
      </c>
      <c r="P30" s="8">
        <v>0</v>
      </c>
      <c r="Q30" s="12">
        <v>153698551</v>
      </c>
      <c r="R30" s="6">
        <v>793633251</v>
      </c>
      <c r="S30" s="13">
        <v>1855588.59</v>
      </c>
      <c r="T30" s="13">
        <v>0</v>
      </c>
      <c r="U30" s="13">
        <v>0</v>
      </c>
      <c r="V30" s="14">
        <v>0</v>
      </c>
      <c r="W30" s="14">
        <v>0</v>
      </c>
      <c r="X30" s="14">
        <v>1855588.59</v>
      </c>
      <c r="Y30" s="15">
        <v>0</v>
      </c>
      <c r="Z30" s="13">
        <v>1855588.59</v>
      </c>
      <c r="AA30" s="16">
        <v>0</v>
      </c>
      <c r="AB30" s="16">
        <v>0</v>
      </c>
      <c r="AC30" s="13">
        <v>79363.33</v>
      </c>
      <c r="AD30" s="14">
        <v>15749210</v>
      </c>
      <c r="AE30" s="14">
        <v>0</v>
      </c>
      <c r="AF30" s="14">
        <v>0</v>
      </c>
      <c r="AG30" s="14">
        <v>7763465</v>
      </c>
      <c r="AH30" s="14">
        <v>0</v>
      </c>
      <c r="AI30" s="14">
        <v>261237</v>
      </c>
      <c r="AJ30" s="17">
        <v>25708863.92</v>
      </c>
      <c r="AK30" s="18">
        <v>21067800</v>
      </c>
      <c r="AL30" s="18">
        <v>579000</v>
      </c>
      <c r="AM30" s="18">
        <v>13694900</v>
      </c>
      <c r="AN30" s="18">
        <v>11080800</v>
      </c>
      <c r="AO30" s="18">
        <v>0</v>
      </c>
      <c r="AP30" s="18">
        <v>32282800</v>
      </c>
      <c r="AQ30" s="6">
        <v>78705300</v>
      </c>
      <c r="AR30" s="15">
        <v>135000</v>
      </c>
      <c r="AS30" s="15">
        <v>1464956</v>
      </c>
      <c r="AT30" s="15">
        <v>0</v>
      </c>
      <c r="AU30" s="13">
        <v>1599956</v>
      </c>
      <c r="AV30" s="18">
        <v>10000</v>
      </c>
      <c r="AW30" s="18">
        <v>38250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27900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27900</v>
      </c>
      <c r="BO30" s="18">
        <v>0</v>
      </c>
      <c r="BP30" s="18">
        <v>0</v>
      </c>
      <c r="BQ30" s="18">
        <v>0</v>
      </c>
      <c r="BR30" s="18"/>
      <c r="BS30" s="19">
        <f t="shared" si="0"/>
        <v>9363421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728347200</v>
      </c>
      <c r="E31" s="5">
        <v>1718090000</v>
      </c>
      <c r="F31" s="6">
        <v>2446437200</v>
      </c>
      <c r="G31" s="7">
        <v>0</v>
      </c>
      <c r="H31" s="7">
        <v>2446437200</v>
      </c>
      <c r="I31" s="8">
        <v>3837014</v>
      </c>
      <c r="J31" s="6">
        <v>2450274214</v>
      </c>
      <c r="K31" s="9">
        <v>1.835</v>
      </c>
      <c r="L31" s="50">
        <v>103.35</v>
      </c>
      <c r="M31" s="50"/>
      <c r="N31" s="10">
        <v>0</v>
      </c>
      <c r="O31" s="11">
        <v>0</v>
      </c>
      <c r="P31" s="8">
        <v>60570196</v>
      </c>
      <c r="Q31" s="12">
        <v>0</v>
      </c>
      <c r="R31" s="6">
        <v>2389704018</v>
      </c>
      <c r="S31" s="13">
        <v>5587350.95</v>
      </c>
      <c r="T31" s="13">
        <v>0</v>
      </c>
      <c r="U31" s="13">
        <v>0</v>
      </c>
      <c r="V31" s="14">
        <v>23769.43</v>
      </c>
      <c r="W31" s="14">
        <v>0</v>
      </c>
      <c r="X31" s="14">
        <v>5563581.5200000005</v>
      </c>
      <c r="Y31" s="15">
        <v>0</v>
      </c>
      <c r="Z31" s="13">
        <v>5563581.5200000005</v>
      </c>
      <c r="AA31" s="16">
        <v>0</v>
      </c>
      <c r="AB31" s="16">
        <v>0</v>
      </c>
      <c r="AC31" s="13">
        <v>238970.4</v>
      </c>
      <c r="AD31" s="14">
        <v>12559214</v>
      </c>
      <c r="AE31" s="14">
        <v>7230632</v>
      </c>
      <c r="AF31" s="14">
        <v>0</v>
      </c>
      <c r="AG31" s="14">
        <v>18599668.47</v>
      </c>
      <c r="AH31" s="14">
        <v>0</v>
      </c>
      <c r="AI31" s="14">
        <v>763519</v>
      </c>
      <c r="AJ31" s="17">
        <v>44955585.39</v>
      </c>
      <c r="AK31" s="18">
        <v>15038200</v>
      </c>
      <c r="AL31" s="18">
        <v>0</v>
      </c>
      <c r="AM31" s="18">
        <v>136741600</v>
      </c>
      <c r="AN31" s="18">
        <v>3511000</v>
      </c>
      <c r="AO31" s="18">
        <v>1343300</v>
      </c>
      <c r="AP31" s="18">
        <v>4015200</v>
      </c>
      <c r="AQ31" s="6">
        <v>160649300</v>
      </c>
      <c r="AR31" s="15">
        <v>1350000</v>
      </c>
      <c r="AS31" s="15">
        <v>2492248.34</v>
      </c>
      <c r="AT31" s="15">
        <v>347700</v>
      </c>
      <c r="AU31" s="13">
        <v>4189948.34</v>
      </c>
      <c r="AV31" s="18">
        <v>10750</v>
      </c>
      <c r="AW31" s="18">
        <v>39500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22789616.81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1404073400</v>
      </c>
      <c r="E32" s="5">
        <v>1502250100</v>
      </c>
      <c r="F32" s="6">
        <v>2906323500</v>
      </c>
      <c r="G32" s="7">
        <v>0</v>
      </c>
      <c r="H32" s="7">
        <v>2906323500</v>
      </c>
      <c r="I32" s="8">
        <v>5894422</v>
      </c>
      <c r="J32" s="6">
        <v>2912217922</v>
      </c>
      <c r="K32" s="9">
        <v>2.4419999999999997</v>
      </c>
      <c r="L32" s="50">
        <v>85.17</v>
      </c>
      <c r="M32" s="50"/>
      <c r="N32" s="10">
        <v>0</v>
      </c>
      <c r="O32" s="11">
        <v>0</v>
      </c>
      <c r="P32" s="8">
        <v>0</v>
      </c>
      <c r="Q32" s="12">
        <v>513241706</v>
      </c>
      <c r="R32" s="6">
        <v>3425459628</v>
      </c>
      <c r="S32" s="13">
        <v>8009044.21</v>
      </c>
      <c r="T32" s="13">
        <v>0</v>
      </c>
      <c r="U32" s="13">
        <v>0</v>
      </c>
      <c r="V32" s="14">
        <v>963.78</v>
      </c>
      <c r="W32" s="14">
        <v>0</v>
      </c>
      <c r="X32" s="14">
        <v>8008080.43</v>
      </c>
      <c r="Y32" s="15">
        <v>0</v>
      </c>
      <c r="Z32" s="13">
        <v>8008080.43</v>
      </c>
      <c r="AA32" s="16">
        <v>0</v>
      </c>
      <c r="AB32" s="16">
        <v>0</v>
      </c>
      <c r="AC32" s="13">
        <v>342545.96</v>
      </c>
      <c r="AD32" s="14">
        <v>35092377</v>
      </c>
      <c r="AE32" s="14">
        <v>0</v>
      </c>
      <c r="AF32" s="14">
        <v>0</v>
      </c>
      <c r="AG32" s="14">
        <v>26544012</v>
      </c>
      <c r="AH32" s="14">
        <v>0</v>
      </c>
      <c r="AI32" s="14">
        <v>1103473</v>
      </c>
      <c r="AJ32" s="17">
        <v>71090488.39</v>
      </c>
      <c r="AK32" s="18">
        <v>57340500</v>
      </c>
      <c r="AL32" s="18">
        <v>5567100</v>
      </c>
      <c r="AM32" s="18">
        <v>152804000</v>
      </c>
      <c r="AN32" s="18">
        <v>20655800</v>
      </c>
      <c r="AO32" s="18">
        <v>0</v>
      </c>
      <c r="AP32" s="18">
        <v>4848800</v>
      </c>
      <c r="AQ32" s="6">
        <v>241216200</v>
      </c>
      <c r="AR32" s="15">
        <v>4425000</v>
      </c>
      <c r="AS32" s="15">
        <v>4711433</v>
      </c>
      <c r="AT32" s="15">
        <v>1195000</v>
      </c>
      <c r="AU32" s="13">
        <v>10331433</v>
      </c>
      <c r="AV32" s="18">
        <v>16000</v>
      </c>
      <c r="AW32" s="18">
        <v>56500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36875445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1174913600</v>
      </c>
      <c r="E33" s="5">
        <v>1051870300</v>
      </c>
      <c r="F33" s="6">
        <v>2226783900</v>
      </c>
      <c r="G33" s="7">
        <v>0</v>
      </c>
      <c r="H33" s="7">
        <v>2226783900</v>
      </c>
      <c r="I33" s="8">
        <v>100000</v>
      </c>
      <c r="J33" s="6">
        <v>2226883900</v>
      </c>
      <c r="K33" s="9">
        <v>2.217</v>
      </c>
      <c r="L33" s="50">
        <v>100.22</v>
      </c>
      <c r="M33" s="50"/>
      <c r="N33" s="10">
        <v>0</v>
      </c>
      <c r="O33" s="11">
        <v>0</v>
      </c>
      <c r="P33" s="8">
        <v>0</v>
      </c>
      <c r="Q33" s="12">
        <v>91393</v>
      </c>
      <c r="R33" s="6">
        <v>2226975293</v>
      </c>
      <c r="S33" s="13">
        <v>5206876.01</v>
      </c>
      <c r="T33" s="13">
        <v>0</v>
      </c>
      <c r="U33" s="13">
        <v>0</v>
      </c>
      <c r="V33" s="14">
        <v>7025.12</v>
      </c>
      <c r="W33" s="14">
        <v>0</v>
      </c>
      <c r="X33" s="14">
        <v>5199850.89</v>
      </c>
      <c r="Y33" s="15">
        <v>0</v>
      </c>
      <c r="Z33" s="13">
        <v>5199850.89</v>
      </c>
      <c r="AA33" s="16">
        <v>0</v>
      </c>
      <c r="AB33" s="16">
        <v>0</v>
      </c>
      <c r="AC33" s="13">
        <v>222697.53</v>
      </c>
      <c r="AD33" s="14">
        <v>19782164</v>
      </c>
      <c r="AE33" s="14">
        <v>11750200</v>
      </c>
      <c r="AF33" s="14">
        <v>0</v>
      </c>
      <c r="AG33" s="14">
        <v>11442320</v>
      </c>
      <c r="AH33" s="14">
        <v>222688</v>
      </c>
      <c r="AI33" s="14">
        <v>737374</v>
      </c>
      <c r="AJ33" s="17">
        <v>49357294.42</v>
      </c>
      <c r="AK33" s="18">
        <v>25799600</v>
      </c>
      <c r="AL33" s="18">
        <v>4656600</v>
      </c>
      <c r="AM33" s="18">
        <v>109871200</v>
      </c>
      <c r="AN33" s="18">
        <v>39859100</v>
      </c>
      <c r="AO33" s="18">
        <v>110500</v>
      </c>
      <c r="AP33" s="18">
        <v>21197300</v>
      </c>
      <c r="AQ33" s="6">
        <v>201494300</v>
      </c>
      <c r="AR33" s="15">
        <v>1200000</v>
      </c>
      <c r="AS33" s="15">
        <v>2669685</v>
      </c>
      <c r="AT33" s="15">
        <v>250000</v>
      </c>
      <c r="AU33" s="13">
        <v>4119685</v>
      </c>
      <c r="AV33" s="18">
        <v>4000</v>
      </c>
      <c r="AW33" s="18">
        <v>34250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15562005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909644600</v>
      </c>
      <c r="E34" s="5">
        <v>1226042300</v>
      </c>
      <c r="F34" s="6">
        <v>2135686900</v>
      </c>
      <c r="G34" s="7">
        <v>0</v>
      </c>
      <c r="H34" s="7">
        <v>2135686900</v>
      </c>
      <c r="I34" s="8">
        <v>0</v>
      </c>
      <c r="J34" s="6">
        <v>2135686900</v>
      </c>
      <c r="K34" s="9">
        <v>2.407</v>
      </c>
      <c r="L34" s="50">
        <v>95.41</v>
      </c>
      <c r="M34" s="50"/>
      <c r="N34" s="10">
        <v>0</v>
      </c>
      <c r="O34" s="11">
        <v>0</v>
      </c>
      <c r="P34" s="8">
        <v>0</v>
      </c>
      <c r="Q34" s="12">
        <v>105699441</v>
      </c>
      <c r="R34" s="6">
        <v>2241386341</v>
      </c>
      <c r="S34" s="13">
        <v>5240570.39</v>
      </c>
      <c r="T34" s="13">
        <v>0</v>
      </c>
      <c r="U34" s="13">
        <v>0</v>
      </c>
      <c r="V34" s="14">
        <v>24665.67</v>
      </c>
      <c r="W34" s="14">
        <v>0</v>
      </c>
      <c r="X34" s="14">
        <v>5215904.72</v>
      </c>
      <c r="Y34" s="15">
        <v>0</v>
      </c>
      <c r="Z34" s="13">
        <v>5215904.72</v>
      </c>
      <c r="AA34" s="16">
        <v>0</v>
      </c>
      <c r="AB34" s="16">
        <v>0</v>
      </c>
      <c r="AC34" s="13">
        <v>224138.63</v>
      </c>
      <c r="AD34" s="14">
        <v>29653319</v>
      </c>
      <c r="AE34" s="14">
        <v>0</v>
      </c>
      <c r="AF34" s="14">
        <v>0</v>
      </c>
      <c r="AG34" s="14">
        <v>15301515</v>
      </c>
      <c r="AH34" s="14">
        <v>213569</v>
      </c>
      <c r="AI34" s="14">
        <v>780497</v>
      </c>
      <c r="AJ34" s="17">
        <v>51388943.35</v>
      </c>
      <c r="AK34" s="18">
        <v>60335000</v>
      </c>
      <c r="AL34" s="18">
        <v>5401300</v>
      </c>
      <c r="AM34" s="18">
        <v>97588600</v>
      </c>
      <c r="AN34" s="18">
        <v>13086800</v>
      </c>
      <c r="AO34" s="18">
        <v>0</v>
      </c>
      <c r="AP34" s="18">
        <v>5500900</v>
      </c>
      <c r="AQ34" s="6">
        <v>181912600</v>
      </c>
      <c r="AR34" s="15">
        <v>111</v>
      </c>
      <c r="AS34" s="15">
        <v>111</v>
      </c>
      <c r="AT34" s="15">
        <v>111</v>
      </c>
      <c r="AU34" s="13">
        <v>333</v>
      </c>
      <c r="AV34" s="18">
        <v>3250</v>
      </c>
      <c r="AW34" s="18">
        <v>42250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15301848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712438100</v>
      </c>
      <c r="E35" s="5">
        <v>632001400</v>
      </c>
      <c r="F35" s="6">
        <v>1344439500</v>
      </c>
      <c r="G35" s="7">
        <v>0</v>
      </c>
      <c r="H35" s="7">
        <v>1344439500</v>
      </c>
      <c r="I35" s="8">
        <v>83130</v>
      </c>
      <c r="J35" s="6">
        <v>1344522630</v>
      </c>
      <c r="K35" s="9">
        <v>2.626</v>
      </c>
      <c r="L35" s="50">
        <v>82.2</v>
      </c>
      <c r="M35" s="50"/>
      <c r="N35" s="10">
        <v>0</v>
      </c>
      <c r="O35" s="11">
        <v>0</v>
      </c>
      <c r="P35" s="8">
        <v>0</v>
      </c>
      <c r="Q35" s="12">
        <v>291813746</v>
      </c>
      <c r="R35" s="6">
        <v>1636336376</v>
      </c>
      <c r="S35" s="13">
        <v>3825907.12</v>
      </c>
      <c r="T35" s="13">
        <v>0</v>
      </c>
      <c r="U35" s="13">
        <v>0</v>
      </c>
      <c r="V35" s="14">
        <v>10768.14</v>
      </c>
      <c r="W35" s="14">
        <v>0</v>
      </c>
      <c r="X35" s="14">
        <v>3815138.98</v>
      </c>
      <c r="Y35" s="15">
        <v>0</v>
      </c>
      <c r="Z35" s="13">
        <v>3815138.98</v>
      </c>
      <c r="AA35" s="16">
        <v>0</v>
      </c>
      <c r="AB35" s="16">
        <v>0</v>
      </c>
      <c r="AC35" s="13">
        <v>163633.64</v>
      </c>
      <c r="AD35" s="14">
        <v>14910918</v>
      </c>
      <c r="AE35" s="14">
        <v>8710264</v>
      </c>
      <c r="AF35" s="14">
        <v>0</v>
      </c>
      <c r="AG35" s="14">
        <v>7153145</v>
      </c>
      <c r="AH35" s="14">
        <v>0</v>
      </c>
      <c r="AI35" s="14">
        <v>540709</v>
      </c>
      <c r="AJ35" s="17">
        <v>35293808.620000005</v>
      </c>
      <c r="AK35" s="18">
        <v>47609700</v>
      </c>
      <c r="AL35" s="18">
        <v>15996900</v>
      </c>
      <c r="AM35" s="18">
        <v>57453300</v>
      </c>
      <c r="AN35" s="18">
        <v>8087200</v>
      </c>
      <c r="AO35" s="18">
        <v>37300</v>
      </c>
      <c r="AP35" s="18">
        <v>852700</v>
      </c>
      <c r="AQ35" s="6">
        <v>130037100</v>
      </c>
      <c r="AR35" s="15">
        <v>1638000</v>
      </c>
      <c r="AS35" s="15">
        <v>920126</v>
      </c>
      <c r="AT35" s="15">
        <v>124000</v>
      </c>
      <c r="AU35" s="13">
        <v>2682126</v>
      </c>
      <c r="AV35" s="18">
        <v>1500</v>
      </c>
      <c r="AW35" s="18">
        <v>17250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9835271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897094400</v>
      </c>
      <c r="E36" s="5">
        <v>792667540</v>
      </c>
      <c r="F36" s="6">
        <v>1689761940</v>
      </c>
      <c r="G36" s="7">
        <v>0</v>
      </c>
      <c r="H36" s="7">
        <v>1689761940</v>
      </c>
      <c r="I36" s="8">
        <v>0</v>
      </c>
      <c r="J36" s="6">
        <v>1689761940</v>
      </c>
      <c r="K36" s="9">
        <v>3.669</v>
      </c>
      <c r="L36" s="50">
        <v>81.7</v>
      </c>
      <c r="M36" s="50"/>
      <c r="N36" s="10">
        <v>0</v>
      </c>
      <c r="O36" s="11">
        <v>0</v>
      </c>
      <c r="P36" s="8">
        <v>0</v>
      </c>
      <c r="Q36" s="12">
        <v>380735428</v>
      </c>
      <c r="R36" s="6">
        <v>2070497368</v>
      </c>
      <c r="S36" s="13">
        <v>4841016.02</v>
      </c>
      <c r="T36" s="13">
        <v>0</v>
      </c>
      <c r="U36" s="13">
        <v>0</v>
      </c>
      <c r="V36" s="14">
        <v>4132.95</v>
      </c>
      <c r="W36" s="14">
        <v>0</v>
      </c>
      <c r="X36" s="14">
        <v>4836883.069999999</v>
      </c>
      <c r="Y36" s="15">
        <v>0</v>
      </c>
      <c r="Z36" s="13">
        <v>4836883.069999999</v>
      </c>
      <c r="AA36" s="16">
        <v>0</v>
      </c>
      <c r="AB36" s="16">
        <v>0</v>
      </c>
      <c r="AC36" s="13">
        <v>207049.74</v>
      </c>
      <c r="AD36" s="14">
        <v>37659115</v>
      </c>
      <c r="AE36" s="14">
        <v>0</v>
      </c>
      <c r="AF36" s="14">
        <v>0</v>
      </c>
      <c r="AG36" s="14">
        <v>18594666</v>
      </c>
      <c r="AH36" s="14">
        <v>0</v>
      </c>
      <c r="AI36" s="14">
        <v>689075</v>
      </c>
      <c r="AJ36" s="17">
        <v>61986788.81</v>
      </c>
      <c r="AK36" s="18">
        <v>34702900</v>
      </c>
      <c r="AL36" s="18">
        <v>0</v>
      </c>
      <c r="AM36" s="18">
        <v>24318200</v>
      </c>
      <c r="AN36" s="18">
        <v>18646800</v>
      </c>
      <c r="AO36" s="18">
        <v>624800</v>
      </c>
      <c r="AP36" s="18">
        <v>17308500</v>
      </c>
      <c r="AQ36" s="6">
        <v>95601200</v>
      </c>
      <c r="AR36" s="15">
        <v>1490000</v>
      </c>
      <c r="AS36" s="15">
        <v>2411410</v>
      </c>
      <c r="AT36" s="15">
        <v>475000</v>
      </c>
      <c r="AU36" s="13">
        <v>4376410</v>
      </c>
      <c r="AV36" s="18">
        <v>10250</v>
      </c>
      <c r="AW36" s="18">
        <v>108750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22971076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1160988400</v>
      </c>
      <c r="E37" s="5">
        <v>915278200</v>
      </c>
      <c r="F37" s="6">
        <v>2076266600</v>
      </c>
      <c r="G37" s="7">
        <v>0</v>
      </c>
      <c r="H37" s="7">
        <v>2076266600</v>
      </c>
      <c r="I37" s="8">
        <v>90</v>
      </c>
      <c r="J37" s="6">
        <v>2076266690</v>
      </c>
      <c r="K37" s="9">
        <v>2.951</v>
      </c>
      <c r="L37" s="50">
        <v>90.23</v>
      </c>
      <c r="M37" s="50"/>
      <c r="N37" s="10">
        <v>0</v>
      </c>
      <c r="O37" s="11">
        <v>0</v>
      </c>
      <c r="P37" s="8">
        <v>0</v>
      </c>
      <c r="Q37" s="12">
        <v>240792580</v>
      </c>
      <c r="R37" s="6">
        <v>2317059270</v>
      </c>
      <c r="S37" s="13">
        <v>5417500.75</v>
      </c>
      <c r="T37" s="13">
        <v>0</v>
      </c>
      <c r="U37" s="13">
        <v>0</v>
      </c>
      <c r="V37" s="14">
        <v>9876.91</v>
      </c>
      <c r="W37" s="14">
        <v>0</v>
      </c>
      <c r="X37" s="14">
        <v>5407623.84</v>
      </c>
      <c r="Y37" s="15">
        <v>0</v>
      </c>
      <c r="Z37" s="13">
        <v>5407623.84</v>
      </c>
      <c r="AA37" s="16">
        <v>0</v>
      </c>
      <c r="AB37" s="16">
        <v>0</v>
      </c>
      <c r="AC37" s="13">
        <v>231705.93</v>
      </c>
      <c r="AD37" s="14">
        <v>36532245</v>
      </c>
      <c r="AE37" s="14">
        <v>0</v>
      </c>
      <c r="AF37" s="14">
        <v>0</v>
      </c>
      <c r="AG37" s="14">
        <v>18313582</v>
      </c>
      <c r="AH37" s="14">
        <v>0</v>
      </c>
      <c r="AI37" s="14">
        <v>766594</v>
      </c>
      <c r="AJ37" s="17">
        <v>61251750.769999996</v>
      </c>
      <c r="AK37" s="18">
        <v>59471100</v>
      </c>
      <c r="AL37" s="18">
        <v>0</v>
      </c>
      <c r="AM37" s="18">
        <v>59266700</v>
      </c>
      <c r="AN37" s="18">
        <v>18116600</v>
      </c>
      <c r="AO37" s="18">
        <v>742500</v>
      </c>
      <c r="AP37" s="18">
        <v>14930900</v>
      </c>
      <c r="AQ37" s="6">
        <v>152527800</v>
      </c>
      <c r="AR37" s="15">
        <v>3575000</v>
      </c>
      <c r="AS37" s="15">
        <v>4633623.13</v>
      </c>
      <c r="AT37" s="15">
        <v>585000</v>
      </c>
      <c r="AU37" s="13">
        <v>8793623.129999999</v>
      </c>
      <c r="AV37" s="18">
        <v>28250</v>
      </c>
      <c r="AW37" s="18">
        <v>82000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27107205.13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1116742200</v>
      </c>
      <c r="E38" s="5">
        <v>1105320200</v>
      </c>
      <c r="F38" s="6">
        <v>2222062400</v>
      </c>
      <c r="G38" s="7">
        <v>0</v>
      </c>
      <c r="H38" s="7">
        <v>2222062400</v>
      </c>
      <c r="I38" s="8">
        <v>4657962</v>
      </c>
      <c r="J38" s="6">
        <v>2226720362</v>
      </c>
      <c r="K38" s="9">
        <v>1.8319999999999999</v>
      </c>
      <c r="L38" s="50">
        <v>98.08</v>
      </c>
      <c r="M38" s="50"/>
      <c r="N38" s="10">
        <v>0</v>
      </c>
      <c r="O38" s="11">
        <v>0</v>
      </c>
      <c r="P38" s="8">
        <v>0</v>
      </c>
      <c r="Q38" s="12">
        <v>65506919</v>
      </c>
      <c r="R38" s="6">
        <v>2292227281</v>
      </c>
      <c r="S38" s="13">
        <v>5359441.25</v>
      </c>
      <c r="T38" s="13">
        <v>0</v>
      </c>
      <c r="U38" s="13">
        <v>0</v>
      </c>
      <c r="V38" s="14">
        <v>3789.61</v>
      </c>
      <c r="W38" s="14">
        <v>0</v>
      </c>
      <c r="X38" s="14">
        <v>5355651.64</v>
      </c>
      <c r="Y38" s="15">
        <v>0</v>
      </c>
      <c r="Z38" s="13">
        <v>5355651.64</v>
      </c>
      <c r="AA38" s="16">
        <v>0</v>
      </c>
      <c r="AB38" s="16">
        <v>0</v>
      </c>
      <c r="AC38" s="13">
        <v>229222.73</v>
      </c>
      <c r="AD38" s="14">
        <v>16833546</v>
      </c>
      <c r="AE38" s="14">
        <v>6094907</v>
      </c>
      <c r="AF38" s="14">
        <v>0</v>
      </c>
      <c r="AG38" s="14">
        <v>11506561.12</v>
      </c>
      <c r="AH38" s="14">
        <v>0</v>
      </c>
      <c r="AI38" s="14">
        <v>769104.94</v>
      </c>
      <c r="AJ38" s="17">
        <v>40788993.43</v>
      </c>
      <c r="AK38" s="18">
        <v>35399800</v>
      </c>
      <c r="AL38" s="18">
        <v>0</v>
      </c>
      <c r="AM38" s="18">
        <v>4202495770</v>
      </c>
      <c r="AN38" s="18">
        <v>15704100</v>
      </c>
      <c r="AO38" s="18">
        <v>0</v>
      </c>
      <c r="AP38" s="18">
        <v>1918700</v>
      </c>
      <c r="AQ38" s="6">
        <v>4255518370</v>
      </c>
      <c r="AR38" s="15">
        <v>1500000</v>
      </c>
      <c r="AS38" s="15">
        <v>13378284.94</v>
      </c>
      <c r="AT38" s="15">
        <v>255000</v>
      </c>
      <c r="AU38" s="13">
        <v>15133284.94</v>
      </c>
      <c r="AV38" s="18">
        <v>8250</v>
      </c>
      <c r="AW38" s="18">
        <v>29000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26639846.06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1412763300</v>
      </c>
      <c r="E39" s="5">
        <v>1554004100</v>
      </c>
      <c r="F39" s="6">
        <v>2966767400</v>
      </c>
      <c r="G39" s="7">
        <v>242900</v>
      </c>
      <c r="H39" s="7">
        <v>2966524500</v>
      </c>
      <c r="I39" s="8">
        <v>1387817</v>
      </c>
      <c r="J39" s="6">
        <v>2967912317</v>
      </c>
      <c r="K39" s="9">
        <v>1.896</v>
      </c>
      <c r="L39" s="50">
        <v>72.55</v>
      </c>
      <c r="M39" s="50"/>
      <c r="N39" s="10">
        <v>0</v>
      </c>
      <c r="O39" s="11">
        <v>0</v>
      </c>
      <c r="P39" s="8">
        <v>0</v>
      </c>
      <c r="Q39" s="12">
        <v>1200532344</v>
      </c>
      <c r="R39" s="6">
        <v>4168444661</v>
      </c>
      <c r="S39" s="13">
        <v>9746212.53</v>
      </c>
      <c r="T39" s="13">
        <v>0</v>
      </c>
      <c r="U39" s="13">
        <v>0</v>
      </c>
      <c r="V39" s="14">
        <v>75599.99</v>
      </c>
      <c r="W39" s="14">
        <v>0</v>
      </c>
      <c r="X39" s="14">
        <v>9670612.54</v>
      </c>
      <c r="Y39" s="15">
        <v>0</v>
      </c>
      <c r="Z39" s="13">
        <v>9670612.54</v>
      </c>
      <c r="AA39" s="16">
        <v>0</v>
      </c>
      <c r="AB39" s="16">
        <v>0</v>
      </c>
      <c r="AC39" s="13">
        <v>416844.47</v>
      </c>
      <c r="AD39" s="14">
        <v>22336883</v>
      </c>
      <c r="AE39" s="14">
        <v>0</v>
      </c>
      <c r="AF39" s="14">
        <v>0</v>
      </c>
      <c r="AG39" s="14">
        <v>22464829</v>
      </c>
      <c r="AH39" s="14">
        <v>0</v>
      </c>
      <c r="AI39" s="14">
        <v>1354939</v>
      </c>
      <c r="AJ39" s="17">
        <v>56244108.01</v>
      </c>
      <c r="AK39" s="18">
        <v>20762400</v>
      </c>
      <c r="AL39" s="18">
        <v>711900</v>
      </c>
      <c r="AM39" s="18">
        <v>96905100</v>
      </c>
      <c r="AN39" s="18">
        <v>2451500</v>
      </c>
      <c r="AO39" s="18">
        <v>2601500</v>
      </c>
      <c r="AP39" s="18">
        <v>93881500</v>
      </c>
      <c r="AQ39" s="6">
        <v>217313900</v>
      </c>
      <c r="AR39" s="15">
        <v>3300000</v>
      </c>
      <c r="AS39" s="15">
        <v>3543259.3</v>
      </c>
      <c r="AT39" s="15">
        <v>1750000</v>
      </c>
      <c r="AU39" s="13">
        <v>8593259.3</v>
      </c>
      <c r="AV39" s="18">
        <v>3250</v>
      </c>
      <c r="AW39" s="18">
        <v>11750</v>
      </c>
      <c r="AX39" s="18">
        <v>0</v>
      </c>
      <c r="AY39" s="18">
        <v>242900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242900</v>
      </c>
      <c r="BO39" s="18">
        <v>0</v>
      </c>
      <c r="BP39" s="18">
        <v>0</v>
      </c>
      <c r="BQ39" s="18">
        <v>0</v>
      </c>
      <c r="BR39" s="18"/>
      <c r="BS39" s="19">
        <f t="shared" si="0"/>
        <v>31058088.3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590184800</v>
      </c>
      <c r="E40" s="5">
        <v>617185600</v>
      </c>
      <c r="F40" s="6">
        <v>1207370400</v>
      </c>
      <c r="G40" s="7">
        <v>284000</v>
      </c>
      <c r="H40" s="7">
        <v>1207086400</v>
      </c>
      <c r="I40" s="8">
        <v>826407</v>
      </c>
      <c r="J40" s="6">
        <v>1207912807</v>
      </c>
      <c r="K40" s="9">
        <v>2.8449999999999998</v>
      </c>
      <c r="L40" s="50">
        <v>91.73</v>
      </c>
      <c r="M40" s="50"/>
      <c r="N40" s="10">
        <v>0</v>
      </c>
      <c r="O40" s="11">
        <v>0</v>
      </c>
      <c r="P40" s="8">
        <v>0</v>
      </c>
      <c r="Q40" s="12">
        <v>111889320</v>
      </c>
      <c r="R40" s="6">
        <v>1319802127</v>
      </c>
      <c r="S40" s="13">
        <v>3085820.51</v>
      </c>
      <c r="T40" s="13">
        <v>0</v>
      </c>
      <c r="U40" s="13">
        <v>0</v>
      </c>
      <c r="V40" s="14">
        <v>9857.2</v>
      </c>
      <c r="W40" s="14">
        <v>0</v>
      </c>
      <c r="X40" s="14">
        <v>3075963.3099999996</v>
      </c>
      <c r="Y40" s="15">
        <v>0</v>
      </c>
      <c r="Z40" s="13">
        <v>3075963.3099999996</v>
      </c>
      <c r="AA40" s="16">
        <v>0</v>
      </c>
      <c r="AB40" s="16">
        <v>0</v>
      </c>
      <c r="AC40" s="13">
        <v>131980.21</v>
      </c>
      <c r="AD40" s="14">
        <v>21460370</v>
      </c>
      <c r="AE40" s="14">
        <v>0</v>
      </c>
      <c r="AF40" s="14">
        <v>0</v>
      </c>
      <c r="AG40" s="14">
        <v>9251178</v>
      </c>
      <c r="AH40" s="14">
        <v>0</v>
      </c>
      <c r="AI40" s="14">
        <v>437288</v>
      </c>
      <c r="AJ40" s="17">
        <v>34356779.519999996</v>
      </c>
      <c r="AK40" s="18">
        <v>41628700</v>
      </c>
      <c r="AL40" s="18">
        <v>0</v>
      </c>
      <c r="AM40" s="18">
        <v>22804300</v>
      </c>
      <c r="AN40" s="18">
        <v>12898400</v>
      </c>
      <c r="AO40" s="18">
        <v>37228100</v>
      </c>
      <c r="AP40" s="18">
        <v>14628100</v>
      </c>
      <c r="AQ40" s="6">
        <v>129187600</v>
      </c>
      <c r="AR40" s="15">
        <v>1040000</v>
      </c>
      <c r="AS40" s="15">
        <v>1672802</v>
      </c>
      <c r="AT40" s="15">
        <v>205000</v>
      </c>
      <c r="AU40" s="13">
        <v>2917802</v>
      </c>
      <c r="AV40" s="18">
        <v>6000</v>
      </c>
      <c r="AW40" s="18">
        <v>51000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12168980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2359641200</v>
      </c>
      <c r="E41" s="5">
        <v>2079811500</v>
      </c>
      <c r="F41" s="6">
        <v>4439452700</v>
      </c>
      <c r="G41" s="7">
        <v>0</v>
      </c>
      <c r="H41" s="7">
        <v>4439452700</v>
      </c>
      <c r="I41" s="8">
        <v>0</v>
      </c>
      <c r="J41" s="6">
        <v>4439452700</v>
      </c>
      <c r="K41" s="9">
        <v>2.7889999999999997</v>
      </c>
      <c r="L41" s="50">
        <v>88.06</v>
      </c>
      <c r="M41" s="50"/>
      <c r="N41" s="10">
        <v>0</v>
      </c>
      <c r="O41" s="11">
        <v>0</v>
      </c>
      <c r="P41" s="8">
        <v>0</v>
      </c>
      <c r="Q41" s="12">
        <v>639906582</v>
      </c>
      <c r="R41" s="6">
        <v>5079359282</v>
      </c>
      <c r="S41" s="13">
        <v>11876015.91</v>
      </c>
      <c r="T41" s="13">
        <v>0</v>
      </c>
      <c r="U41" s="13">
        <v>0</v>
      </c>
      <c r="V41" s="14">
        <v>98647.5</v>
      </c>
      <c r="W41" s="14">
        <v>0</v>
      </c>
      <c r="X41" s="14">
        <v>11777368.41</v>
      </c>
      <c r="Y41" s="15">
        <v>0</v>
      </c>
      <c r="Z41" s="13">
        <v>11777368.41</v>
      </c>
      <c r="AA41" s="16">
        <v>0</v>
      </c>
      <c r="AB41" s="16">
        <v>0</v>
      </c>
      <c r="AC41" s="13">
        <v>507935.93</v>
      </c>
      <c r="AD41" s="14">
        <v>56169236</v>
      </c>
      <c r="AE41" s="14">
        <v>0</v>
      </c>
      <c r="AF41" s="14">
        <v>0</v>
      </c>
      <c r="AG41" s="14">
        <v>53681647</v>
      </c>
      <c r="AH41" s="14">
        <v>0</v>
      </c>
      <c r="AI41" s="14">
        <v>1679090</v>
      </c>
      <c r="AJ41" s="17">
        <v>123815277.34</v>
      </c>
      <c r="AK41" s="18">
        <v>65917400</v>
      </c>
      <c r="AL41" s="18">
        <v>52747500</v>
      </c>
      <c r="AM41" s="18">
        <v>126404100</v>
      </c>
      <c r="AN41" s="18">
        <v>81175800</v>
      </c>
      <c r="AO41" s="18">
        <v>21086500</v>
      </c>
      <c r="AP41" s="18">
        <v>278231300</v>
      </c>
      <c r="AQ41" s="6">
        <v>625562600</v>
      </c>
      <c r="AR41" s="15">
        <v>10093440</v>
      </c>
      <c r="AS41" s="15">
        <v>9157289</v>
      </c>
      <c r="AT41" s="15">
        <v>8000</v>
      </c>
      <c r="AU41" s="13">
        <v>19258729</v>
      </c>
      <c r="AV41" s="18">
        <v>13250</v>
      </c>
      <c r="AW41" s="18">
        <v>48250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72940376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1966030800</v>
      </c>
      <c r="E42" s="5">
        <v>1430806900</v>
      </c>
      <c r="F42" s="6">
        <v>3396837700</v>
      </c>
      <c r="G42" s="7">
        <v>0</v>
      </c>
      <c r="H42" s="7">
        <v>3396837700</v>
      </c>
      <c r="I42" s="8">
        <v>1296492</v>
      </c>
      <c r="J42" s="6">
        <v>3398134192</v>
      </c>
      <c r="K42" s="9">
        <v>1.081</v>
      </c>
      <c r="L42" s="50">
        <v>94.75</v>
      </c>
      <c r="M42" s="50"/>
      <c r="N42" s="10">
        <v>0</v>
      </c>
      <c r="O42" s="11">
        <v>0</v>
      </c>
      <c r="P42" s="8">
        <v>0</v>
      </c>
      <c r="Q42" s="12">
        <v>217398883</v>
      </c>
      <c r="R42" s="6">
        <v>3615533075</v>
      </c>
      <c r="S42" s="13">
        <v>8453453.66</v>
      </c>
      <c r="T42" s="13">
        <v>0</v>
      </c>
      <c r="U42" s="13">
        <v>0</v>
      </c>
      <c r="V42" s="14">
        <v>75184.47</v>
      </c>
      <c r="W42" s="14">
        <v>0</v>
      </c>
      <c r="X42" s="14">
        <v>8378269.19</v>
      </c>
      <c r="Y42" s="15">
        <v>0</v>
      </c>
      <c r="Z42" s="13">
        <v>8378269.19</v>
      </c>
      <c r="AA42" s="16">
        <v>0</v>
      </c>
      <c r="AB42" s="16">
        <v>0</v>
      </c>
      <c r="AC42" s="13">
        <v>361553.31</v>
      </c>
      <c r="AD42" s="14">
        <v>13739702</v>
      </c>
      <c r="AE42" s="14">
        <v>0</v>
      </c>
      <c r="AF42" s="14">
        <v>0</v>
      </c>
      <c r="AG42" s="14">
        <v>14234878</v>
      </c>
      <c r="AH42" s="14">
        <v>0</v>
      </c>
      <c r="AI42" s="14">
        <v>0</v>
      </c>
      <c r="AJ42" s="17">
        <v>36714402.5</v>
      </c>
      <c r="AK42" s="18">
        <v>82935300</v>
      </c>
      <c r="AL42" s="18">
        <v>76519400</v>
      </c>
      <c r="AM42" s="18">
        <v>753499000</v>
      </c>
      <c r="AN42" s="18">
        <v>0</v>
      </c>
      <c r="AO42" s="18">
        <v>2628500</v>
      </c>
      <c r="AP42" s="18">
        <v>1984000</v>
      </c>
      <c r="AQ42" s="6">
        <v>917566200</v>
      </c>
      <c r="AR42" s="15">
        <v>1217114</v>
      </c>
      <c r="AS42" s="15">
        <v>2577163.62</v>
      </c>
      <c r="AT42" s="15">
        <v>340000</v>
      </c>
      <c r="AU42" s="13">
        <v>4134277.62</v>
      </c>
      <c r="AV42" s="18">
        <v>2250</v>
      </c>
      <c r="AW42" s="18">
        <v>20250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18369155.62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2192585600</v>
      </c>
      <c r="E43" s="5">
        <v>2035684800</v>
      </c>
      <c r="F43" s="6">
        <v>4228270400</v>
      </c>
      <c r="G43" s="7">
        <v>440700</v>
      </c>
      <c r="H43" s="7">
        <v>4227829700</v>
      </c>
      <c r="I43" s="8">
        <v>827</v>
      </c>
      <c r="J43" s="6">
        <v>4227830527</v>
      </c>
      <c r="K43" s="9">
        <v>3.37</v>
      </c>
      <c r="L43" s="50">
        <v>82.67</v>
      </c>
      <c r="M43" s="50"/>
      <c r="N43" s="10">
        <v>0</v>
      </c>
      <c r="O43" s="11">
        <v>0</v>
      </c>
      <c r="P43" s="8">
        <v>0</v>
      </c>
      <c r="Q43" s="12">
        <v>913573708</v>
      </c>
      <c r="R43" s="6">
        <v>5141404235</v>
      </c>
      <c r="S43" s="13">
        <v>12021082.79</v>
      </c>
      <c r="T43" s="13">
        <v>0</v>
      </c>
      <c r="U43" s="13">
        <v>0</v>
      </c>
      <c r="V43" s="14">
        <v>23000.84</v>
      </c>
      <c r="W43" s="14">
        <v>0</v>
      </c>
      <c r="X43" s="14">
        <v>11998081.95</v>
      </c>
      <c r="Y43" s="15">
        <v>0</v>
      </c>
      <c r="Z43" s="13">
        <v>11998081.95</v>
      </c>
      <c r="AA43" s="16">
        <v>0</v>
      </c>
      <c r="AB43" s="16">
        <v>0</v>
      </c>
      <c r="AC43" s="13">
        <v>514140.42</v>
      </c>
      <c r="AD43" s="14">
        <v>91848677</v>
      </c>
      <c r="AE43" s="14">
        <v>0</v>
      </c>
      <c r="AF43" s="14">
        <v>0</v>
      </c>
      <c r="AG43" s="14">
        <v>36206850</v>
      </c>
      <c r="AH43" s="14">
        <v>211391</v>
      </c>
      <c r="AI43" s="14">
        <v>1698160</v>
      </c>
      <c r="AJ43" s="17">
        <v>142477300.37</v>
      </c>
      <c r="AK43" s="18">
        <v>90090600</v>
      </c>
      <c r="AL43" s="18">
        <v>0</v>
      </c>
      <c r="AM43" s="18">
        <v>147992000</v>
      </c>
      <c r="AN43" s="18">
        <v>48934300</v>
      </c>
      <c r="AO43" s="18">
        <v>17106300</v>
      </c>
      <c r="AP43" s="18">
        <v>19034900</v>
      </c>
      <c r="AQ43" s="6">
        <v>323158100</v>
      </c>
      <c r="AR43" s="15">
        <v>4200000</v>
      </c>
      <c r="AS43" s="15">
        <v>8250949</v>
      </c>
      <c r="AT43" s="15">
        <v>700000</v>
      </c>
      <c r="AU43" s="13">
        <v>13150949</v>
      </c>
      <c r="AV43" s="18">
        <v>34500</v>
      </c>
      <c r="AW43" s="18">
        <v>177750</v>
      </c>
      <c r="AX43" s="18">
        <v>0</v>
      </c>
      <c r="AY43" s="18">
        <v>440700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440700</v>
      </c>
      <c r="BO43" s="18">
        <v>0</v>
      </c>
      <c r="BP43" s="18">
        <v>0</v>
      </c>
      <c r="BQ43" s="18">
        <v>0</v>
      </c>
      <c r="BR43" s="18"/>
      <c r="BS43" s="19">
        <f t="shared" si="0"/>
        <v>49357799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382106500</v>
      </c>
      <c r="E44" s="5">
        <v>661960716</v>
      </c>
      <c r="F44" s="6">
        <v>1044067216</v>
      </c>
      <c r="G44" s="7">
        <v>0</v>
      </c>
      <c r="H44" s="7">
        <v>1044067216</v>
      </c>
      <c r="I44" s="8">
        <v>989151</v>
      </c>
      <c r="J44" s="6">
        <v>1045056367</v>
      </c>
      <c r="K44" s="9">
        <v>3.356</v>
      </c>
      <c r="L44" s="50">
        <v>75.66</v>
      </c>
      <c r="M44" s="50"/>
      <c r="N44" s="10">
        <v>0</v>
      </c>
      <c r="O44" s="11">
        <v>0</v>
      </c>
      <c r="P44" s="8">
        <v>0</v>
      </c>
      <c r="Q44" s="12">
        <v>344107701</v>
      </c>
      <c r="R44" s="6">
        <v>1389164068</v>
      </c>
      <c r="S44" s="13">
        <v>3247995.2</v>
      </c>
      <c r="T44" s="13">
        <v>0</v>
      </c>
      <c r="U44" s="13">
        <v>0</v>
      </c>
      <c r="V44" s="14">
        <v>3401.53</v>
      </c>
      <c r="W44" s="14">
        <v>0</v>
      </c>
      <c r="X44" s="14">
        <v>3244593.6700000004</v>
      </c>
      <c r="Y44" s="15">
        <v>0</v>
      </c>
      <c r="Z44" s="13">
        <v>3244593.6700000004</v>
      </c>
      <c r="AA44" s="16">
        <v>0</v>
      </c>
      <c r="AB44" s="16">
        <v>0</v>
      </c>
      <c r="AC44" s="13">
        <v>138916.41</v>
      </c>
      <c r="AD44" s="14">
        <v>16201812</v>
      </c>
      <c r="AE44" s="14">
        <v>0</v>
      </c>
      <c r="AF44" s="14">
        <v>0</v>
      </c>
      <c r="AG44" s="14">
        <v>15024612</v>
      </c>
      <c r="AH44" s="14">
        <v>0</v>
      </c>
      <c r="AI44" s="14">
        <v>455941</v>
      </c>
      <c r="AJ44" s="17">
        <v>35065875.08</v>
      </c>
      <c r="AK44" s="18">
        <v>19791000</v>
      </c>
      <c r="AL44" s="18">
        <v>13730500</v>
      </c>
      <c r="AM44" s="18">
        <v>43306100</v>
      </c>
      <c r="AN44" s="18">
        <v>23018800</v>
      </c>
      <c r="AO44" s="18">
        <v>88747300</v>
      </c>
      <c r="AP44" s="18">
        <v>11025600</v>
      </c>
      <c r="AQ44" s="6">
        <v>199619300</v>
      </c>
      <c r="AR44" s="15">
        <v>1200000</v>
      </c>
      <c r="AS44" s="15">
        <v>2732051.64</v>
      </c>
      <c r="AT44" s="15">
        <v>580000</v>
      </c>
      <c r="AU44" s="13">
        <v>4512051.640000001</v>
      </c>
      <c r="AV44" s="18">
        <v>24750</v>
      </c>
      <c r="AW44" s="18">
        <v>19500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19536663.64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3397613640</v>
      </c>
      <c r="E45" s="5">
        <v>3166090980</v>
      </c>
      <c r="F45" s="6">
        <v>6563704620</v>
      </c>
      <c r="G45" s="7">
        <v>0</v>
      </c>
      <c r="H45" s="7">
        <v>6563704620</v>
      </c>
      <c r="I45" s="8">
        <v>7980769</v>
      </c>
      <c r="J45" s="6">
        <v>6571685389</v>
      </c>
      <c r="K45" s="9">
        <v>2.3529999999999998</v>
      </c>
      <c r="L45" s="50">
        <v>91.09</v>
      </c>
      <c r="M45" s="50"/>
      <c r="N45" s="10">
        <v>0</v>
      </c>
      <c r="O45" s="11">
        <v>0</v>
      </c>
      <c r="P45" s="8">
        <v>0</v>
      </c>
      <c r="Q45" s="12">
        <v>648959051</v>
      </c>
      <c r="R45" s="6">
        <v>7220644440</v>
      </c>
      <c r="S45" s="13">
        <v>16882540.39</v>
      </c>
      <c r="T45" s="13">
        <v>0</v>
      </c>
      <c r="U45" s="13">
        <v>0</v>
      </c>
      <c r="V45" s="14">
        <v>20682.97</v>
      </c>
      <c r="W45" s="14">
        <v>0</v>
      </c>
      <c r="X45" s="14">
        <v>16861857.42</v>
      </c>
      <c r="Y45" s="15">
        <v>0</v>
      </c>
      <c r="Z45" s="13">
        <v>16861857.42</v>
      </c>
      <c r="AA45" s="16">
        <v>0</v>
      </c>
      <c r="AB45" s="16">
        <v>0</v>
      </c>
      <c r="AC45" s="13">
        <v>722064.44</v>
      </c>
      <c r="AD45" s="14">
        <v>68355808</v>
      </c>
      <c r="AE45" s="14">
        <v>0</v>
      </c>
      <c r="AF45" s="14">
        <v>0</v>
      </c>
      <c r="AG45" s="14">
        <v>66285388</v>
      </c>
      <c r="AH45" s="14">
        <v>0</v>
      </c>
      <c r="AI45" s="14">
        <v>2386150</v>
      </c>
      <c r="AJ45" s="17">
        <v>154611267.86</v>
      </c>
      <c r="AK45" s="18">
        <v>59473900</v>
      </c>
      <c r="AL45" s="18">
        <v>16298900</v>
      </c>
      <c r="AM45" s="18">
        <v>205743500</v>
      </c>
      <c r="AN45" s="18">
        <v>31452200</v>
      </c>
      <c r="AO45" s="18">
        <v>12783100</v>
      </c>
      <c r="AP45" s="18">
        <v>165449500</v>
      </c>
      <c r="AQ45" s="6">
        <v>491201100</v>
      </c>
      <c r="AR45" s="15">
        <v>4000000</v>
      </c>
      <c r="AS45" s="15">
        <v>9918049.53</v>
      </c>
      <c r="AT45" s="15">
        <v>1550000</v>
      </c>
      <c r="AU45" s="13">
        <v>15468049.53</v>
      </c>
      <c r="AV45" s="18">
        <v>21500</v>
      </c>
      <c r="AW45" s="18">
        <v>98500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81753437.53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1789027900</v>
      </c>
      <c r="E46" s="5">
        <v>2456653200</v>
      </c>
      <c r="F46" s="6">
        <v>4245681100</v>
      </c>
      <c r="G46" s="7">
        <v>0</v>
      </c>
      <c r="H46" s="7">
        <v>4245681100</v>
      </c>
      <c r="I46" s="8">
        <v>0</v>
      </c>
      <c r="J46" s="6">
        <v>4245681100</v>
      </c>
      <c r="K46" s="9">
        <v>1.642</v>
      </c>
      <c r="L46" s="50">
        <v>95.15</v>
      </c>
      <c r="M46" s="50"/>
      <c r="N46" s="10">
        <v>0</v>
      </c>
      <c r="O46" s="11">
        <v>0</v>
      </c>
      <c r="P46" s="8">
        <v>0</v>
      </c>
      <c r="Q46" s="12">
        <v>221260601</v>
      </c>
      <c r="R46" s="6">
        <v>4466941701</v>
      </c>
      <c r="S46" s="13">
        <v>10444126.46</v>
      </c>
      <c r="T46" s="13">
        <v>0</v>
      </c>
      <c r="U46" s="13">
        <v>0</v>
      </c>
      <c r="V46" s="14">
        <v>30138.81</v>
      </c>
      <c r="W46" s="14">
        <v>0</v>
      </c>
      <c r="X46" s="14">
        <v>10413987.65</v>
      </c>
      <c r="Y46" s="15">
        <v>0</v>
      </c>
      <c r="Z46" s="13">
        <v>10413987.65</v>
      </c>
      <c r="AA46" s="16">
        <v>0</v>
      </c>
      <c r="AB46" s="16">
        <v>0</v>
      </c>
      <c r="AC46" s="13">
        <v>446694.17</v>
      </c>
      <c r="AD46" s="14">
        <v>27558911</v>
      </c>
      <c r="AE46" s="14">
        <v>19168218</v>
      </c>
      <c r="AF46" s="14">
        <v>0</v>
      </c>
      <c r="AG46" s="14">
        <v>10620857</v>
      </c>
      <c r="AH46" s="14">
        <v>0</v>
      </c>
      <c r="AI46" s="14">
        <v>1476936</v>
      </c>
      <c r="AJ46" s="17">
        <v>69685603.82</v>
      </c>
      <c r="AK46" s="18">
        <v>75768200</v>
      </c>
      <c r="AL46" s="18">
        <v>10142600</v>
      </c>
      <c r="AM46" s="18">
        <v>75730800</v>
      </c>
      <c r="AN46" s="18">
        <v>27647600</v>
      </c>
      <c r="AO46" s="18">
        <v>9618400</v>
      </c>
      <c r="AP46" s="18">
        <v>7542000</v>
      </c>
      <c r="AQ46" s="6">
        <v>206449600</v>
      </c>
      <c r="AR46" s="15">
        <v>2390000</v>
      </c>
      <c r="AS46" s="15">
        <v>4670282</v>
      </c>
      <c r="AT46" s="15">
        <v>340000</v>
      </c>
      <c r="AU46" s="13">
        <v>7400282</v>
      </c>
      <c r="AV46" s="18">
        <v>2250</v>
      </c>
      <c r="AW46" s="18">
        <v>41750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18021139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839800100</v>
      </c>
      <c r="E47" s="5">
        <v>1283820500</v>
      </c>
      <c r="F47" s="6">
        <v>2123620600</v>
      </c>
      <c r="G47" s="7">
        <v>100000</v>
      </c>
      <c r="H47" s="7">
        <v>2123520600</v>
      </c>
      <c r="I47" s="8">
        <v>0</v>
      </c>
      <c r="J47" s="6">
        <v>2123520600</v>
      </c>
      <c r="K47" s="9">
        <v>2.9059999999999997</v>
      </c>
      <c r="L47" s="50">
        <v>84.46</v>
      </c>
      <c r="M47" s="50"/>
      <c r="N47" s="10">
        <v>0</v>
      </c>
      <c r="O47" s="11">
        <v>0</v>
      </c>
      <c r="P47" s="8">
        <v>0</v>
      </c>
      <c r="Q47" s="12">
        <v>415922289</v>
      </c>
      <c r="R47" s="6">
        <v>2539442889</v>
      </c>
      <c r="S47" s="13">
        <v>5937454.4</v>
      </c>
      <c r="T47" s="13">
        <v>0</v>
      </c>
      <c r="U47" s="13">
        <v>0</v>
      </c>
      <c r="V47" s="14">
        <v>14915.86</v>
      </c>
      <c r="W47" s="14">
        <v>0</v>
      </c>
      <c r="X47" s="14">
        <v>5922538.54</v>
      </c>
      <c r="Y47" s="15">
        <v>0</v>
      </c>
      <c r="Z47" s="13">
        <v>5922538.54</v>
      </c>
      <c r="AA47" s="16">
        <v>0</v>
      </c>
      <c r="AB47" s="16">
        <v>0</v>
      </c>
      <c r="AC47" s="13">
        <v>253944.29</v>
      </c>
      <c r="AD47" s="14">
        <v>29516476</v>
      </c>
      <c r="AE47" s="14">
        <v>0</v>
      </c>
      <c r="AF47" s="14">
        <v>0</v>
      </c>
      <c r="AG47" s="14">
        <v>25179151</v>
      </c>
      <c r="AH47" s="14">
        <v>0</v>
      </c>
      <c r="AI47" s="14">
        <v>837381</v>
      </c>
      <c r="AJ47" s="17">
        <v>61709490.83</v>
      </c>
      <c r="AK47" s="18">
        <v>86245900</v>
      </c>
      <c r="AL47" s="18">
        <v>12286700</v>
      </c>
      <c r="AM47" s="18">
        <v>59802000</v>
      </c>
      <c r="AN47" s="18">
        <v>60877100</v>
      </c>
      <c r="AO47" s="18">
        <v>8012100</v>
      </c>
      <c r="AP47" s="18">
        <v>71667900</v>
      </c>
      <c r="AQ47" s="6">
        <v>298891700</v>
      </c>
      <c r="AR47" s="15">
        <v>3590000</v>
      </c>
      <c r="AS47" s="15">
        <v>7432651</v>
      </c>
      <c r="AT47" s="15">
        <v>1050000</v>
      </c>
      <c r="AU47" s="13">
        <v>12072651</v>
      </c>
      <c r="AV47" s="18">
        <v>37000</v>
      </c>
      <c r="AW47" s="18">
        <v>62000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100000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100000</v>
      </c>
      <c r="BO47" s="18">
        <v>0</v>
      </c>
      <c r="BP47" s="18">
        <v>0</v>
      </c>
      <c r="BQ47" s="18">
        <v>0</v>
      </c>
      <c r="BR47" s="18"/>
      <c r="BS47" s="19">
        <f t="shared" si="0"/>
        <v>37251802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1306971900</v>
      </c>
      <c r="E48" s="5">
        <v>1072244555</v>
      </c>
      <c r="F48" s="6">
        <v>2379216455</v>
      </c>
      <c r="G48" s="7">
        <v>0</v>
      </c>
      <c r="H48" s="7">
        <v>2379216455</v>
      </c>
      <c r="I48" s="8">
        <v>0</v>
      </c>
      <c r="J48" s="6">
        <v>2379216455</v>
      </c>
      <c r="K48" s="9">
        <v>2.969</v>
      </c>
      <c r="L48" s="50">
        <v>89.61</v>
      </c>
      <c r="M48" s="50"/>
      <c r="N48" s="10">
        <v>0</v>
      </c>
      <c r="O48" s="11">
        <v>0</v>
      </c>
      <c r="P48" s="8">
        <v>0</v>
      </c>
      <c r="Q48" s="12">
        <v>279776957</v>
      </c>
      <c r="R48" s="6">
        <v>2658993412</v>
      </c>
      <c r="S48" s="13">
        <v>6216974.68</v>
      </c>
      <c r="T48" s="13">
        <v>0</v>
      </c>
      <c r="U48" s="13">
        <v>0</v>
      </c>
      <c r="V48" s="14">
        <v>2082.13</v>
      </c>
      <c r="W48" s="14">
        <v>0</v>
      </c>
      <c r="X48" s="14">
        <v>6214892.55</v>
      </c>
      <c r="Y48" s="15">
        <v>0</v>
      </c>
      <c r="Z48" s="13">
        <v>6214892.55</v>
      </c>
      <c r="AA48" s="16">
        <v>0</v>
      </c>
      <c r="AB48" s="16">
        <v>0</v>
      </c>
      <c r="AC48" s="13">
        <v>265899.34</v>
      </c>
      <c r="AD48" s="14">
        <v>49072243</v>
      </c>
      <c r="AE48" s="14">
        <v>0</v>
      </c>
      <c r="AF48" s="14">
        <v>0</v>
      </c>
      <c r="AG48" s="14">
        <v>14195412</v>
      </c>
      <c r="AH48" s="14">
        <v>0</v>
      </c>
      <c r="AI48" s="14">
        <v>881831</v>
      </c>
      <c r="AJ48" s="17">
        <v>70630277.89</v>
      </c>
      <c r="AK48" s="18">
        <v>68270400</v>
      </c>
      <c r="AL48" s="18">
        <v>0</v>
      </c>
      <c r="AM48" s="18">
        <v>127861700</v>
      </c>
      <c r="AN48" s="18">
        <v>42631400</v>
      </c>
      <c r="AO48" s="18">
        <v>132600</v>
      </c>
      <c r="AP48" s="18">
        <v>4301100</v>
      </c>
      <c r="AQ48" s="6">
        <v>243197200</v>
      </c>
      <c r="AR48" s="15">
        <v>1500000</v>
      </c>
      <c r="AS48" s="15">
        <v>2923423</v>
      </c>
      <c r="AT48" s="15">
        <v>390000</v>
      </c>
      <c r="AU48" s="13">
        <v>4813423</v>
      </c>
      <c r="AV48" s="18">
        <v>4000</v>
      </c>
      <c r="AW48" s="18">
        <v>53500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19008835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1898836100</v>
      </c>
      <c r="E49" s="5">
        <v>3647492300</v>
      </c>
      <c r="F49" s="6">
        <v>5546328400</v>
      </c>
      <c r="G49" s="7">
        <v>2236000</v>
      </c>
      <c r="H49" s="7">
        <v>5544092400</v>
      </c>
      <c r="I49" s="8">
        <v>0</v>
      </c>
      <c r="J49" s="6">
        <v>5544092400</v>
      </c>
      <c r="K49" s="9">
        <v>3.3569999999999998</v>
      </c>
      <c r="L49" s="50">
        <v>97.53</v>
      </c>
      <c r="M49" s="50"/>
      <c r="N49" s="10">
        <v>0</v>
      </c>
      <c r="O49" s="11">
        <v>0</v>
      </c>
      <c r="P49" s="8">
        <v>0</v>
      </c>
      <c r="Q49" s="12">
        <v>197393356</v>
      </c>
      <c r="R49" s="6">
        <v>5741485756</v>
      </c>
      <c r="S49" s="13">
        <v>13424129.38</v>
      </c>
      <c r="T49" s="13">
        <v>0</v>
      </c>
      <c r="U49" s="13">
        <v>0</v>
      </c>
      <c r="V49" s="14">
        <v>149468.15</v>
      </c>
      <c r="W49" s="14">
        <v>0</v>
      </c>
      <c r="X49" s="14">
        <v>13274661.23</v>
      </c>
      <c r="Y49" s="15">
        <v>0</v>
      </c>
      <c r="Z49" s="13">
        <v>13274661.23</v>
      </c>
      <c r="AA49" s="16">
        <v>0</v>
      </c>
      <c r="AB49" s="16">
        <v>0</v>
      </c>
      <c r="AC49" s="13">
        <v>574148.58</v>
      </c>
      <c r="AD49" s="14">
        <v>84329910</v>
      </c>
      <c r="AE49" s="14">
        <v>0</v>
      </c>
      <c r="AF49" s="14">
        <v>0</v>
      </c>
      <c r="AG49" s="14">
        <v>85689118</v>
      </c>
      <c r="AH49" s="14">
        <v>277204.62</v>
      </c>
      <c r="AI49" s="14">
        <v>1952514</v>
      </c>
      <c r="AJ49" s="17">
        <v>186097556.43</v>
      </c>
      <c r="AK49" s="18">
        <v>200376300</v>
      </c>
      <c r="AL49" s="18">
        <v>0</v>
      </c>
      <c r="AM49" s="18">
        <v>368471500</v>
      </c>
      <c r="AN49" s="18">
        <v>75864800</v>
      </c>
      <c r="AO49" s="18">
        <v>41574400</v>
      </c>
      <c r="AP49" s="18">
        <v>551611100</v>
      </c>
      <c r="AQ49" s="6">
        <v>1237898100</v>
      </c>
      <c r="AR49" s="15">
        <v>4000000</v>
      </c>
      <c r="AS49" s="15">
        <v>15119957.18</v>
      </c>
      <c r="AT49" s="15">
        <v>0</v>
      </c>
      <c r="AU49" s="13">
        <v>19119957.18</v>
      </c>
      <c r="AV49" s="18">
        <v>24500</v>
      </c>
      <c r="AW49" s="18">
        <v>83250</v>
      </c>
      <c r="AX49" s="18">
        <v>0</v>
      </c>
      <c r="AY49" s="18">
        <v>711000</v>
      </c>
      <c r="AZ49" s="18">
        <v>0</v>
      </c>
      <c r="BA49" s="18">
        <v>0</v>
      </c>
      <c r="BB49" s="18">
        <v>0</v>
      </c>
      <c r="BC49" s="18">
        <v>0</v>
      </c>
      <c r="BD49" s="18">
        <v>1525000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2236000</v>
      </c>
      <c r="BO49" s="18">
        <v>0</v>
      </c>
      <c r="BP49" s="18">
        <v>0</v>
      </c>
      <c r="BQ49" s="18">
        <v>0</v>
      </c>
      <c r="BR49" s="18"/>
      <c r="BS49" s="19">
        <f t="shared" si="0"/>
        <v>104809075.18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453881500</v>
      </c>
      <c r="E50" s="5">
        <v>445672600</v>
      </c>
      <c r="F50" s="6">
        <v>899554100</v>
      </c>
      <c r="G50" s="7">
        <v>0</v>
      </c>
      <c r="H50" s="7">
        <v>899554100</v>
      </c>
      <c r="I50" s="8">
        <v>0</v>
      </c>
      <c r="J50" s="6">
        <v>899554100</v>
      </c>
      <c r="K50" s="9">
        <v>2.885</v>
      </c>
      <c r="L50" s="50">
        <v>90.18</v>
      </c>
      <c r="M50" s="50"/>
      <c r="N50" s="10">
        <v>0</v>
      </c>
      <c r="O50" s="11">
        <v>0</v>
      </c>
      <c r="P50" s="8">
        <v>0</v>
      </c>
      <c r="Q50" s="12">
        <v>98413748</v>
      </c>
      <c r="R50" s="6">
        <v>997967848</v>
      </c>
      <c r="S50" s="13">
        <v>2333341.94</v>
      </c>
      <c r="T50" s="13">
        <v>0</v>
      </c>
      <c r="U50" s="13">
        <v>0</v>
      </c>
      <c r="V50" s="14">
        <v>2072.12</v>
      </c>
      <c r="W50" s="14">
        <v>0</v>
      </c>
      <c r="X50" s="14">
        <v>2331269.82</v>
      </c>
      <c r="Y50" s="15">
        <v>0</v>
      </c>
      <c r="Z50" s="13">
        <v>2331269.82</v>
      </c>
      <c r="AA50" s="16">
        <v>0</v>
      </c>
      <c r="AB50" s="16">
        <v>0</v>
      </c>
      <c r="AC50" s="13">
        <v>99796.78</v>
      </c>
      <c r="AD50" s="14">
        <v>12486702</v>
      </c>
      <c r="AE50" s="14">
        <v>5555727</v>
      </c>
      <c r="AF50" s="14">
        <v>0</v>
      </c>
      <c r="AG50" s="14">
        <v>5049663</v>
      </c>
      <c r="AH50" s="14">
        <v>89955</v>
      </c>
      <c r="AI50" s="14">
        <v>331261</v>
      </c>
      <c r="AJ50" s="17">
        <v>25944374.6</v>
      </c>
      <c r="AK50" s="18">
        <v>10943100</v>
      </c>
      <c r="AL50" s="18">
        <v>0</v>
      </c>
      <c r="AM50" s="18">
        <v>36417600</v>
      </c>
      <c r="AN50" s="18">
        <v>11426900</v>
      </c>
      <c r="AO50" s="18">
        <v>332500</v>
      </c>
      <c r="AP50" s="18">
        <v>3607600</v>
      </c>
      <c r="AQ50" s="6">
        <v>62727700</v>
      </c>
      <c r="AR50" s="15">
        <v>380000</v>
      </c>
      <c r="AS50" s="15">
        <v>1060826</v>
      </c>
      <c r="AT50" s="15">
        <v>127000</v>
      </c>
      <c r="AU50" s="13">
        <v>1567826</v>
      </c>
      <c r="AV50" s="18">
        <v>2750</v>
      </c>
      <c r="AW50" s="18">
        <v>34250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6617489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728450200</v>
      </c>
      <c r="E51" s="5">
        <v>1037605300</v>
      </c>
      <c r="F51" s="6">
        <v>1766055500</v>
      </c>
      <c r="G51" s="7">
        <v>551000</v>
      </c>
      <c r="H51" s="7">
        <v>1765504500</v>
      </c>
      <c r="I51" s="8">
        <v>1153070</v>
      </c>
      <c r="J51" s="6">
        <v>1766657570</v>
      </c>
      <c r="K51" s="9">
        <v>2.8449999999999998</v>
      </c>
      <c r="L51" s="50">
        <v>98.44</v>
      </c>
      <c r="M51" s="50"/>
      <c r="N51" s="10">
        <v>0</v>
      </c>
      <c r="O51" s="11">
        <v>0</v>
      </c>
      <c r="P51" s="8">
        <v>0</v>
      </c>
      <c r="Q51" s="12">
        <v>31740979</v>
      </c>
      <c r="R51" s="6">
        <v>1798398549</v>
      </c>
      <c r="S51" s="13">
        <v>4204823.6</v>
      </c>
      <c r="T51" s="13">
        <v>0</v>
      </c>
      <c r="U51" s="13">
        <v>0</v>
      </c>
      <c r="V51" s="14">
        <v>1355.07</v>
      </c>
      <c r="W51" s="14">
        <v>0</v>
      </c>
      <c r="X51" s="14">
        <v>4203468.529999999</v>
      </c>
      <c r="Y51" s="15">
        <v>0</v>
      </c>
      <c r="Z51" s="13">
        <v>4203468.529999999</v>
      </c>
      <c r="AA51" s="16">
        <v>0</v>
      </c>
      <c r="AB51" s="16">
        <v>0</v>
      </c>
      <c r="AC51" s="13">
        <v>179839.85</v>
      </c>
      <c r="AD51" s="14">
        <v>30127255</v>
      </c>
      <c r="AE51" s="14">
        <v>0</v>
      </c>
      <c r="AF51" s="14">
        <v>0</v>
      </c>
      <c r="AG51" s="14">
        <v>15129243.48</v>
      </c>
      <c r="AH51" s="14">
        <v>0</v>
      </c>
      <c r="AI51" s="14">
        <v>606048.83</v>
      </c>
      <c r="AJ51" s="17">
        <v>50245855.69</v>
      </c>
      <c r="AK51" s="18">
        <v>41585800</v>
      </c>
      <c r="AL51" s="18">
        <v>0</v>
      </c>
      <c r="AM51" s="18">
        <v>38390200</v>
      </c>
      <c r="AN51" s="18">
        <v>24441400</v>
      </c>
      <c r="AO51" s="18">
        <v>0</v>
      </c>
      <c r="AP51" s="18">
        <v>17550000</v>
      </c>
      <c r="AQ51" s="6">
        <v>121967400</v>
      </c>
      <c r="AR51" s="15">
        <v>1275000</v>
      </c>
      <c r="AS51" s="15">
        <v>3138601.07</v>
      </c>
      <c r="AT51" s="15">
        <v>395000</v>
      </c>
      <c r="AU51" s="13">
        <v>4808601.07</v>
      </c>
      <c r="AV51" s="18">
        <v>7250</v>
      </c>
      <c r="AW51" s="18">
        <v>62250</v>
      </c>
      <c r="AX51" s="18">
        <v>0</v>
      </c>
      <c r="AY51" s="18">
        <v>551000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551000</v>
      </c>
      <c r="BO51" s="18">
        <v>0</v>
      </c>
      <c r="BP51" s="18">
        <v>0</v>
      </c>
      <c r="BQ51" s="18">
        <v>0</v>
      </c>
      <c r="BR51" s="18"/>
      <c r="BS51" s="19">
        <f t="shared" si="0"/>
        <v>19937844.55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363908900</v>
      </c>
      <c r="E52" s="5">
        <v>441916400</v>
      </c>
      <c r="F52" s="6">
        <v>805825300</v>
      </c>
      <c r="G52" s="7">
        <v>0</v>
      </c>
      <c r="H52" s="7">
        <v>805825300</v>
      </c>
      <c r="I52" s="8">
        <v>589249</v>
      </c>
      <c r="J52" s="6">
        <v>806414549</v>
      </c>
      <c r="K52" s="9">
        <v>2.911</v>
      </c>
      <c r="L52" s="50">
        <v>86.3</v>
      </c>
      <c r="M52" s="50"/>
      <c r="N52" s="10">
        <v>0</v>
      </c>
      <c r="O52" s="11">
        <v>0</v>
      </c>
      <c r="P52" s="8">
        <v>0</v>
      </c>
      <c r="Q52" s="12">
        <v>128735682</v>
      </c>
      <c r="R52" s="6">
        <v>935150231</v>
      </c>
      <c r="S52" s="13">
        <v>2186468.49</v>
      </c>
      <c r="T52" s="13">
        <v>0</v>
      </c>
      <c r="U52" s="13">
        <v>0</v>
      </c>
      <c r="V52" s="14">
        <v>818.13</v>
      </c>
      <c r="W52" s="14">
        <v>0</v>
      </c>
      <c r="X52" s="14">
        <v>2185650.3600000003</v>
      </c>
      <c r="Y52" s="15">
        <v>0</v>
      </c>
      <c r="Z52" s="13">
        <v>2185650.3600000003</v>
      </c>
      <c r="AA52" s="16">
        <v>0</v>
      </c>
      <c r="AB52" s="16">
        <v>0</v>
      </c>
      <c r="AC52" s="13">
        <v>93515.02</v>
      </c>
      <c r="AD52" s="14">
        <v>9382289</v>
      </c>
      <c r="AE52" s="14">
        <v>5502372</v>
      </c>
      <c r="AF52" s="14">
        <v>0</v>
      </c>
      <c r="AG52" s="14">
        <v>5996267</v>
      </c>
      <c r="AH52" s="14">
        <v>0</v>
      </c>
      <c r="AI52" s="14">
        <v>310233</v>
      </c>
      <c r="AJ52" s="17">
        <v>23470326.380000003</v>
      </c>
      <c r="AK52" s="18">
        <v>8180700</v>
      </c>
      <c r="AL52" s="18">
        <v>0</v>
      </c>
      <c r="AM52" s="18">
        <v>54869900</v>
      </c>
      <c r="AN52" s="18">
        <v>11228100</v>
      </c>
      <c r="AO52" s="18">
        <v>0</v>
      </c>
      <c r="AP52" s="18">
        <v>1932100</v>
      </c>
      <c r="AQ52" s="6">
        <v>76210800</v>
      </c>
      <c r="AR52" s="15">
        <v>352500</v>
      </c>
      <c r="AS52" s="15">
        <v>1198195</v>
      </c>
      <c r="AT52" s="15">
        <v>147000</v>
      </c>
      <c r="AU52" s="13">
        <v>1697695</v>
      </c>
      <c r="AV52" s="18">
        <v>250</v>
      </c>
      <c r="AW52" s="18">
        <v>16500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7693962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946375900</v>
      </c>
      <c r="E53" s="5">
        <v>738298400</v>
      </c>
      <c r="F53" s="6">
        <v>1684674300</v>
      </c>
      <c r="G53" s="7">
        <v>0</v>
      </c>
      <c r="H53" s="7">
        <v>1684674300</v>
      </c>
      <c r="I53" s="8">
        <v>5809640</v>
      </c>
      <c r="J53" s="6">
        <v>1690483940</v>
      </c>
      <c r="K53" s="9">
        <v>2.901</v>
      </c>
      <c r="L53" s="50">
        <v>90.08</v>
      </c>
      <c r="M53" s="50"/>
      <c r="N53" s="10">
        <v>0</v>
      </c>
      <c r="O53" s="11">
        <v>0</v>
      </c>
      <c r="P53" s="8">
        <v>0</v>
      </c>
      <c r="Q53" s="12">
        <v>188739841</v>
      </c>
      <c r="R53" s="6">
        <v>1879223781</v>
      </c>
      <c r="S53" s="13">
        <v>4393800.53</v>
      </c>
      <c r="T53" s="13">
        <v>0</v>
      </c>
      <c r="U53" s="13">
        <v>0</v>
      </c>
      <c r="V53" s="14">
        <v>2141.18</v>
      </c>
      <c r="W53" s="14">
        <v>0</v>
      </c>
      <c r="X53" s="14">
        <v>4391659.350000001</v>
      </c>
      <c r="Y53" s="15">
        <v>0</v>
      </c>
      <c r="Z53" s="13">
        <v>4391659.350000001</v>
      </c>
      <c r="AA53" s="16">
        <v>0</v>
      </c>
      <c r="AB53" s="16">
        <v>0</v>
      </c>
      <c r="AC53" s="13">
        <v>187922.38</v>
      </c>
      <c r="AD53" s="14">
        <v>21727815</v>
      </c>
      <c r="AE53" s="14">
        <v>12631897</v>
      </c>
      <c r="AF53" s="14">
        <v>0</v>
      </c>
      <c r="AG53" s="14">
        <v>9469343.68</v>
      </c>
      <c r="AH53" s="14">
        <v>0</v>
      </c>
      <c r="AI53" s="14">
        <v>623550</v>
      </c>
      <c r="AJ53" s="17">
        <v>49032187.410000004</v>
      </c>
      <c r="AK53" s="18">
        <v>45846800</v>
      </c>
      <c r="AL53" s="18">
        <v>7147400</v>
      </c>
      <c r="AM53" s="18">
        <v>53896800</v>
      </c>
      <c r="AN53" s="18">
        <v>16786300</v>
      </c>
      <c r="AO53" s="18">
        <v>92500</v>
      </c>
      <c r="AP53" s="18">
        <v>16676100</v>
      </c>
      <c r="AQ53" s="6">
        <v>140445900</v>
      </c>
      <c r="AR53" s="15">
        <v>1600000</v>
      </c>
      <c r="AS53" s="15">
        <v>2594183.02</v>
      </c>
      <c r="AT53" s="15">
        <v>307255.32</v>
      </c>
      <c r="AU53" s="13">
        <v>4501438.34</v>
      </c>
      <c r="AV53" s="18">
        <v>3750</v>
      </c>
      <c r="AW53" s="18">
        <v>61750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13970782.02</v>
      </c>
    </row>
    <row r="54" spans="1:71" ht="15.75" customHeight="1">
      <c r="A54" s="3" t="s">
        <v>226</v>
      </c>
      <c r="B54" s="3" t="s">
        <v>1350</v>
      </c>
      <c r="C54" s="3" t="s">
        <v>173</v>
      </c>
      <c r="D54" s="5">
        <v>572018600</v>
      </c>
      <c r="E54" s="5">
        <v>593681800</v>
      </c>
      <c r="F54" s="6">
        <v>1165700400</v>
      </c>
      <c r="G54" s="7">
        <v>0</v>
      </c>
      <c r="H54" s="7">
        <v>1165700400</v>
      </c>
      <c r="I54" s="8">
        <v>100</v>
      </c>
      <c r="J54" s="6">
        <v>1165700500</v>
      </c>
      <c r="K54" s="9">
        <v>2.155</v>
      </c>
      <c r="L54" s="50">
        <v>88.71</v>
      </c>
      <c r="M54" s="50"/>
      <c r="N54" s="10">
        <v>0</v>
      </c>
      <c r="O54" s="11">
        <v>0</v>
      </c>
      <c r="P54" s="8">
        <v>0</v>
      </c>
      <c r="Q54" s="12">
        <v>150142211</v>
      </c>
      <c r="R54" s="6">
        <v>1315842711</v>
      </c>
      <c r="S54" s="13">
        <v>3076563.03</v>
      </c>
      <c r="T54" s="13">
        <v>0</v>
      </c>
      <c r="U54" s="13">
        <v>0</v>
      </c>
      <c r="V54" s="14">
        <v>8602.12</v>
      </c>
      <c r="W54" s="14">
        <v>0</v>
      </c>
      <c r="X54" s="14">
        <v>3067960.9099999997</v>
      </c>
      <c r="Y54" s="15">
        <v>0</v>
      </c>
      <c r="Z54" s="13">
        <v>3067960.9099999997</v>
      </c>
      <c r="AA54" s="16">
        <v>0</v>
      </c>
      <c r="AB54" s="16">
        <v>0</v>
      </c>
      <c r="AC54" s="13">
        <v>131584.27</v>
      </c>
      <c r="AD54" s="14">
        <v>14676365</v>
      </c>
      <c r="AE54" s="14">
        <v>0</v>
      </c>
      <c r="AF54" s="14">
        <v>0</v>
      </c>
      <c r="AG54" s="14">
        <v>6803976</v>
      </c>
      <c r="AH54" s="14">
        <v>0</v>
      </c>
      <c r="AI54" s="14">
        <v>436422</v>
      </c>
      <c r="AJ54" s="17">
        <v>25116308.18</v>
      </c>
      <c r="AK54" s="18">
        <v>11469200</v>
      </c>
      <c r="AL54" s="18">
        <v>5113600</v>
      </c>
      <c r="AM54" s="18">
        <v>19225000</v>
      </c>
      <c r="AN54" s="18">
        <v>7932100</v>
      </c>
      <c r="AO54" s="18">
        <v>903700</v>
      </c>
      <c r="AP54" s="18">
        <v>2802400</v>
      </c>
      <c r="AQ54" s="6">
        <v>47446000</v>
      </c>
      <c r="AR54" s="15">
        <v>700000</v>
      </c>
      <c r="AS54" s="15">
        <v>1834345.41</v>
      </c>
      <c r="AT54" s="15">
        <v>75000</v>
      </c>
      <c r="AU54" s="13">
        <v>2609345.41</v>
      </c>
      <c r="AV54" s="18">
        <v>250</v>
      </c>
      <c r="AW54" s="18">
        <v>22250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9413321.41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657911700</v>
      </c>
      <c r="E55" s="5">
        <v>578758600</v>
      </c>
      <c r="F55" s="6">
        <v>1236670300</v>
      </c>
      <c r="G55" s="7">
        <v>0</v>
      </c>
      <c r="H55" s="7">
        <v>1236670300</v>
      </c>
      <c r="I55" s="8">
        <v>791103</v>
      </c>
      <c r="J55" s="6">
        <v>1237461403</v>
      </c>
      <c r="K55" s="9">
        <v>2.9819999999999998</v>
      </c>
      <c r="L55" s="50">
        <v>85.95</v>
      </c>
      <c r="M55" s="50"/>
      <c r="N55" s="10">
        <v>0</v>
      </c>
      <c r="O55" s="11">
        <v>0</v>
      </c>
      <c r="P55" s="8">
        <v>0</v>
      </c>
      <c r="Q55" s="12">
        <v>206269417</v>
      </c>
      <c r="R55" s="6">
        <v>1443730820</v>
      </c>
      <c r="S55" s="13">
        <v>3375577.36</v>
      </c>
      <c r="T55" s="13">
        <v>0</v>
      </c>
      <c r="U55" s="13">
        <v>0</v>
      </c>
      <c r="V55" s="14">
        <v>1983.49</v>
      </c>
      <c r="W55" s="14">
        <v>0</v>
      </c>
      <c r="X55" s="14">
        <v>3373593.8699999996</v>
      </c>
      <c r="Y55" s="15">
        <v>0</v>
      </c>
      <c r="Z55" s="13">
        <v>3373593.8699999996</v>
      </c>
      <c r="AA55" s="16">
        <v>0</v>
      </c>
      <c r="AB55" s="16">
        <v>0</v>
      </c>
      <c r="AC55" s="13">
        <v>144373.08</v>
      </c>
      <c r="AD55" s="14">
        <v>21877464</v>
      </c>
      <c r="AE55" s="14">
        <v>0</v>
      </c>
      <c r="AF55" s="14">
        <v>0</v>
      </c>
      <c r="AG55" s="14">
        <v>11018280</v>
      </c>
      <c r="AH55" s="14">
        <v>0</v>
      </c>
      <c r="AI55" s="14">
        <v>476177</v>
      </c>
      <c r="AJ55" s="17">
        <v>36889887.95</v>
      </c>
      <c r="AK55" s="18">
        <v>54978800</v>
      </c>
      <c r="AL55" s="18">
        <v>2859500</v>
      </c>
      <c r="AM55" s="18">
        <v>109650400</v>
      </c>
      <c r="AN55" s="18">
        <v>22846500</v>
      </c>
      <c r="AO55" s="18">
        <v>10067000</v>
      </c>
      <c r="AP55" s="18">
        <v>3501900</v>
      </c>
      <c r="AQ55" s="6">
        <v>203904100</v>
      </c>
      <c r="AR55" s="15">
        <v>1321000</v>
      </c>
      <c r="AS55" s="15">
        <v>2404747</v>
      </c>
      <c r="AT55" s="15">
        <v>300000</v>
      </c>
      <c r="AU55" s="13">
        <v>4025747</v>
      </c>
      <c r="AV55" s="18">
        <v>3750</v>
      </c>
      <c r="AW55" s="18">
        <v>30250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15044027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463706700</v>
      </c>
      <c r="E56" s="5">
        <v>593523600</v>
      </c>
      <c r="F56" s="6">
        <v>1057230300</v>
      </c>
      <c r="G56" s="7">
        <v>983000</v>
      </c>
      <c r="H56" s="7">
        <v>1056247300</v>
      </c>
      <c r="I56" s="8">
        <v>100000</v>
      </c>
      <c r="J56" s="6">
        <v>1056347300</v>
      </c>
      <c r="K56" s="9">
        <v>3.26</v>
      </c>
      <c r="L56" s="50">
        <v>98.05</v>
      </c>
      <c r="M56" s="50"/>
      <c r="N56" s="10">
        <v>0</v>
      </c>
      <c r="O56" s="11">
        <v>0</v>
      </c>
      <c r="P56" s="8">
        <v>0</v>
      </c>
      <c r="Q56" s="12">
        <v>24304010</v>
      </c>
      <c r="R56" s="6">
        <v>1080651310</v>
      </c>
      <c r="S56" s="13">
        <v>2526663.59</v>
      </c>
      <c r="T56" s="13">
        <v>0</v>
      </c>
      <c r="U56" s="13">
        <v>0</v>
      </c>
      <c r="V56" s="14">
        <v>2663.66</v>
      </c>
      <c r="W56" s="14">
        <v>0</v>
      </c>
      <c r="X56" s="14">
        <v>2523999.9299999997</v>
      </c>
      <c r="Y56" s="15">
        <v>0</v>
      </c>
      <c r="Z56" s="13">
        <v>2523999.9299999997</v>
      </c>
      <c r="AA56" s="16">
        <v>0</v>
      </c>
      <c r="AB56" s="16">
        <v>0</v>
      </c>
      <c r="AC56" s="13">
        <v>108065.13</v>
      </c>
      <c r="AD56" s="14">
        <v>19361361</v>
      </c>
      <c r="AE56" s="14">
        <v>0</v>
      </c>
      <c r="AF56" s="14">
        <v>0</v>
      </c>
      <c r="AG56" s="14">
        <v>12068763</v>
      </c>
      <c r="AH56" s="14">
        <v>0</v>
      </c>
      <c r="AI56" s="14">
        <v>366250</v>
      </c>
      <c r="AJ56" s="17">
        <v>34428439.06</v>
      </c>
      <c r="AK56" s="18">
        <v>10520700</v>
      </c>
      <c r="AL56" s="18">
        <v>0</v>
      </c>
      <c r="AM56" s="18">
        <v>372510900</v>
      </c>
      <c r="AN56" s="18">
        <v>4196000</v>
      </c>
      <c r="AO56" s="18">
        <v>1488700</v>
      </c>
      <c r="AP56" s="18">
        <v>7878100</v>
      </c>
      <c r="AQ56" s="6">
        <v>396594400</v>
      </c>
      <c r="AR56" s="15">
        <v>1700000</v>
      </c>
      <c r="AS56" s="15">
        <v>2212112</v>
      </c>
      <c r="AT56" s="15">
        <v>760000</v>
      </c>
      <c r="AU56" s="13">
        <v>4672112</v>
      </c>
      <c r="AV56" s="18">
        <v>11750</v>
      </c>
      <c r="AW56" s="18">
        <v>34000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76414</v>
      </c>
      <c r="BQ56" s="18">
        <v>0</v>
      </c>
      <c r="BR56" s="18"/>
      <c r="BS56" s="19">
        <f t="shared" si="0"/>
        <v>16740875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926022100</v>
      </c>
      <c r="E57" s="5">
        <v>1053117600</v>
      </c>
      <c r="F57" s="6">
        <v>1979139700</v>
      </c>
      <c r="G57" s="7">
        <v>0</v>
      </c>
      <c r="H57" s="7">
        <v>1979139700</v>
      </c>
      <c r="I57" s="8">
        <v>79120</v>
      </c>
      <c r="J57" s="6">
        <v>1979218820</v>
      </c>
      <c r="K57" s="9">
        <v>3.2399999999999998</v>
      </c>
      <c r="L57" s="50">
        <v>79.12</v>
      </c>
      <c r="M57" s="50"/>
      <c r="N57" s="10">
        <v>0</v>
      </c>
      <c r="O57" s="11">
        <v>0</v>
      </c>
      <c r="P57" s="8">
        <v>0</v>
      </c>
      <c r="Q57" s="12">
        <v>535497473</v>
      </c>
      <c r="R57" s="6">
        <v>2514716293</v>
      </c>
      <c r="S57" s="13">
        <v>5879641.32</v>
      </c>
      <c r="T57" s="13">
        <v>0</v>
      </c>
      <c r="U57" s="13">
        <v>0</v>
      </c>
      <c r="V57" s="14">
        <v>30056.03</v>
      </c>
      <c r="W57" s="14">
        <v>0</v>
      </c>
      <c r="X57" s="14">
        <v>5849585.29</v>
      </c>
      <c r="Y57" s="15">
        <v>0</v>
      </c>
      <c r="Z57" s="13">
        <v>5849585.29</v>
      </c>
      <c r="AA57" s="16">
        <v>0</v>
      </c>
      <c r="AB57" s="16">
        <v>0</v>
      </c>
      <c r="AC57" s="13">
        <v>251471.63</v>
      </c>
      <c r="AD57" s="14">
        <v>38829533</v>
      </c>
      <c r="AE57" s="14">
        <v>0</v>
      </c>
      <c r="AF57" s="14">
        <v>0</v>
      </c>
      <c r="AG57" s="14">
        <v>18367150.56</v>
      </c>
      <c r="AH57" s="14">
        <v>0</v>
      </c>
      <c r="AI57" s="14">
        <v>817552.87</v>
      </c>
      <c r="AJ57" s="17">
        <v>64115293.35</v>
      </c>
      <c r="AK57" s="18">
        <v>39773800</v>
      </c>
      <c r="AL57" s="18">
        <v>23477300</v>
      </c>
      <c r="AM57" s="18">
        <v>62283400</v>
      </c>
      <c r="AN57" s="18">
        <v>71929400</v>
      </c>
      <c r="AO57" s="18">
        <v>15339300</v>
      </c>
      <c r="AP57" s="18">
        <v>6725600</v>
      </c>
      <c r="AQ57" s="6">
        <v>219528800</v>
      </c>
      <c r="AR57" s="15">
        <v>4453981</v>
      </c>
      <c r="AS57" s="15">
        <v>14173818.42</v>
      </c>
      <c r="AT57" s="15">
        <v>0</v>
      </c>
      <c r="AU57" s="13">
        <v>18627799.42</v>
      </c>
      <c r="AV57" s="18">
        <v>36000</v>
      </c>
      <c r="AW57" s="18">
        <v>72250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36994949.980000004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1449674600</v>
      </c>
      <c r="E58" s="5">
        <v>1258350300</v>
      </c>
      <c r="F58" s="6">
        <v>2708024900</v>
      </c>
      <c r="G58" s="7">
        <v>215300</v>
      </c>
      <c r="H58" s="7">
        <v>2707809600</v>
      </c>
      <c r="I58" s="8">
        <v>3541653</v>
      </c>
      <c r="J58" s="6">
        <v>2711351253</v>
      </c>
      <c r="K58" s="9">
        <v>2.952</v>
      </c>
      <c r="L58" s="50">
        <v>82.42</v>
      </c>
      <c r="M58" s="50"/>
      <c r="N58" s="10">
        <v>0</v>
      </c>
      <c r="O58" s="11">
        <v>0</v>
      </c>
      <c r="P58" s="8">
        <v>0</v>
      </c>
      <c r="Q58" s="12">
        <v>597949417</v>
      </c>
      <c r="R58" s="6">
        <v>3309300670</v>
      </c>
      <c r="S58" s="13">
        <v>7737453.72</v>
      </c>
      <c r="T58" s="13">
        <v>0</v>
      </c>
      <c r="U58" s="13">
        <v>0</v>
      </c>
      <c r="V58" s="14">
        <v>159606.04</v>
      </c>
      <c r="W58" s="14">
        <v>0</v>
      </c>
      <c r="X58" s="14">
        <v>7577847.68</v>
      </c>
      <c r="Y58" s="15">
        <v>0</v>
      </c>
      <c r="Z58" s="13">
        <v>7577847.68</v>
      </c>
      <c r="AA58" s="16">
        <v>0</v>
      </c>
      <c r="AB58" s="16">
        <v>0</v>
      </c>
      <c r="AC58" s="13">
        <v>330930.07</v>
      </c>
      <c r="AD58" s="14">
        <v>39122256</v>
      </c>
      <c r="AE58" s="14">
        <v>0</v>
      </c>
      <c r="AF58" s="14">
        <v>0</v>
      </c>
      <c r="AG58" s="14">
        <v>31917456.25</v>
      </c>
      <c r="AH58" s="14">
        <v>0</v>
      </c>
      <c r="AI58" s="14">
        <v>1077860.64</v>
      </c>
      <c r="AJ58" s="17">
        <v>80026350.64</v>
      </c>
      <c r="AK58" s="18">
        <v>37667100</v>
      </c>
      <c r="AL58" s="18">
        <v>13223100</v>
      </c>
      <c r="AM58" s="18">
        <v>356564600</v>
      </c>
      <c r="AN58" s="18">
        <v>31345100</v>
      </c>
      <c r="AO58" s="18">
        <v>38630700</v>
      </c>
      <c r="AP58" s="18">
        <v>15488600</v>
      </c>
      <c r="AQ58" s="6">
        <v>492919200</v>
      </c>
      <c r="AR58" s="15">
        <v>1975000</v>
      </c>
      <c r="AS58" s="15">
        <v>4570148.45</v>
      </c>
      <c r="AT58" s="15">
        <v>890000</v>
      </c>
      <c r="AU58" s="13">
        <v>7435148.45</v>
      </c>
      <c r="AV58" s="18">
        <v>23250</v>
      </c>
      <c r="AW58" s="18">
        <v>110750</v>
      </c>
      <c r="AX58" s="18">
        <v>0</v>
      </c>
      <c r="AY58" s="18">
        <v>215300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215300</v>
      </c>
      <c r="BO58" s="18">
        <v>0</v>
      </c>
      <c r="BP58" s="18">
        <v>0</v>
      </c>
      <c r="BQ58" s="18">
        <v>0</v>
      </c>
      <c r="BR58" s="18"/>
      <c r="BS58" s="19">
        <f t="shared" si="0"/>
        <v>39352604.7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2812195500</v>
      </c>
      <c r="E59" s="5">
        <v>2968262800</v>
      </c>
      <c r="F59" s="6">
        <v>5780458300</v>
      </c>
      <c r="G59" s="7">
        <v>2099200</v>
      </c>
      <c r="H59" s="7">
        <v>5778359100</v>
      </c>
      <c r="I59" s="8">
        <v>0</v>
      </c>
      <c r="J59" s="6">
        <v>5778359100</v>
      </c>
      <c r="K59" s="9">
        <v>1.841</v>
      </c>
      <c r="L59" s="50">
        <v>94.6</v>
      </c>
      <c r="M59" s="50"/>
      <c r="N59" s="10">
        <v>0</v>
      </c>
      <c r="O59" s="11">
        <v>0</v>
      </c>
      <c r="P59" s="8">
        <v>0</v>
      </c>
      <c r="Q59" s="12">
        <v>354384401</v>
      </c>
      <c r="R59" s="6">
        <v>6132743501</v>
      </c>
      <c r="S59" s="13">
        <v>14338926.49</v>
      </c>
      <c r="T59" s="13">
        <v>0</v>
      </c>
      <c r="U59" s="13">
        <v>0</v>
      </c>
      <c r="V59" s="14">
        <v>17776.83</v>
      </c>
      <c r="W59" s="14">
        <v>0</v>
      </c>
      <c r="X59" s="14">
        <v>14321149.66</v>
      </c>
      <c r="Y59" s="15">
        <v>0</v>
      </c>
      <c r="Z59" s="13">
        <v>14321149.66</v>
      </c>
      <c r="AA59" s="16">
        <v>0</v>
      </c>
      <c r="AB59" s="16">
        <v>0</v>
      </c>
      <c r="AC59" s="13">
        <v>613274.35</v>
      </c>
      <c r="AD59" s="14">
        <v>64359815</v>
      </c>
      <c r="AE59" s="14">
        <v>0</v>
      </c>
      <c r="AF59" s="14">
        <v>0</v>
      </c>
      <c r="AG59" s="14">
        <v>24471106.39</v>
      </c>
      <c r="AH59" s="14">
        <v>577835.91</v>
      </c>
      <c r="AI59" s="14">
        <v>2014970.96</v>
      </c>
      <c r="AJ59" s="17">
        <v>106358152.27</v>
      </c>
      <c r="AK59" s="18">
        <v>78753700</v>
      </c>
      <c r="AL59" s="18">
        <v>2803100</v>
      </c>
      <c r="AM59" s="18">
        <v>380542100</v>
      </c>
      <c r="AN59" s="18">
        <v>35634200</v>
      </c>
      <c r="AO59" s="18">
        <v>1700500</v>
      </c>
      <c r="AP59" s="18">
        <v>24243300</v>
      </c>
      <c r="AQ59" s="6">
        <v>523676900</v>
      </c>
      <c r="AR59" s="15">
        <v>5100000</v>
      </c>
      <c r="AS59" s="15">
        <v>9608930.05</v>
      </c>
      <c r="AT59" s="15">
        <v>462000</v>
      </c>
      <c r="AU59" s="13">
        <v>15170930.05</v>
      </c>
      <c r="AV59" s="18">
        <v>20250</v>
      </c>
      <c r="AW59" s="18">
        <v>113500</v>
      </c>
      <c r="AX59" s="18">
        <v>0</v>
      </c>
      <c r="AY59" s="18">
        <v>2099200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2099200</v>
      </c>
      <c r="BO59" s="18">
        <v>0</v>
      </c>
      <c r="BP59" s="18">
        <v>0</v>
      </c>
      <c r="BQ59" s="18">
        <v>0</v>
      </c>
      <c r="BR59" s="18"/>
      <c r="BS59" s="19">
        <f t="shared" si="0"/>
        <v>39642036.44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646348800</v>
      </c>
      <c r="E60" s="5">
        <v>502626800</v>
      </c>
      <c r="F60" s="6">
        <v>1148975600</v>
      </c>
      <c r="G60" s="7">
        <v>114100</v>
      </c>
      <c r="H60" s="7">
        <v>1148861500</v>
      </c>
      <c r="I60" s="8">
        <v>80380</v>
      </c>
      <c r="J60" s="6">
        <v>1148941880</v>
      </c>
      <c r="K60" s="9">
        <v>3.112</v>
      </c>
      <c r="L60" s="50">
        <v>80.38</v>
      </c>
      <c r="M60" s="50"/>
      <c r="N60" s="10">
        <v>0</v>
      </c>
      <c r="O60" s="11">
        <v>0</v>
      </c>
      <c r="P60" s="8">
        <v>0</v>
      </c>
      <c r="Q60" s="12">
        <v>286585313</v>
      </c>
      <c r="R60" s="6">
        <v>1435527193</v>
      </c>
      <c r="S60" s="13">
        <v>3356396.51</v>
      </c>
      <c r="T60" s="13">
        <v>0</v>
      </c>
      <c r="U60" s="13">
        <v>0</v>
      </c>
      <c r="V60" s="14">
        <v>7788.22</v>
      </c>
      <c r="W60" s="14">
        <v>0</v>
      </c>
      <c r="X60" s="14">
        <v>3348608.2899999996</v>
      </c>
      <c r="Y60" s="15">
        <v>0</v>
      </c>
      <c r="Z60" s="13">
        <v>3348608.2899999996</v>
      </c>
      <c r="AA60" s="16">
        <v>0</v>
      </c>
      <c r="AB60" s="16">
        <v>0</v>
      </c>
      <c r="AC60" s="13">
        <v>143552.72</v>
      </c>
      <c r="AD60" s="14">
        <v>19602038</v>
      </c>
      <c r="AE60" s="14">
        <v>0</v>
      </c>
      <c r="AF60" s="14">
        <v>0</v>
      </c>
      <c r="AG60" s="14">
        <v>12169981.66</v>
      </c>
      <c r="AH60" s="14">
        <v>0</v>
      </c>
      <c r="AI60" s="14">
        <v>480070</v>
      </c>
      <c r="AJ60" s="17">
        <v>35744250.67</v>
      </c>
      <c r="AK60" s="18">
        <v>16345500</v>
      </c>
      <c r="AL60" s="18">
        <v>0</v>
      </c>
      <c r="AM60" s="18">
        <v>27506100</v>
      </c>
      <c r="AN60" s="18">
        <v>14370600</v>
      </c>
      <c r="AO60" s="18">
        <v>0</v>
      </c>
      <c r="AP60" s="18">
        <v>28645600</v>
      </c>
      <c r="AQ60" s="6">
        <v>86867800</v>
      </c>
      <c r="AR60" s="15">
        <v>2091000</v>
      </c>
      <c r="AS60" s="15">
        <v>2798817.23</v>
      </c>
      <c r="AT60" s="15">
        <v>440000</v>
      </c>
      <c r="AU60" s="13">
        <v>5329817.23</v>
      </c>
      <c r="AV60" s="18">
        <v>5250</v>
      </c>
      <c r="AW60" s="18">
        <v>43500</v>
      </c>
      <c r="AX60" s="18">
        <v>0</v>
      </c>
      <c r="AY60" s="18">
        <v>114100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114100</v>
      </c>
      <c r="BO60" s="18">
        <v>0</v>
      </c>
      <c r="BP60" s="18">
        <v>0</v>
      </c>
      <c r="BQ60" s="18">
        <v>0</v>
      </c>
      <c r="BR60" s="18"/>
      <c r="BS60" s="19">
        <f t="shared" si="0"/>
        <v>17499798.89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551013600</v>
      </c>
      <c r="E61" s="5">
        <v>520611900</v>
      </c>
      <c r="F61" s="6">
        <v>1071625500</v>
      </c>
      <c r="G61" s="7">
        <v>0</v>
      </c>
      <c r="H61" s="7">
        <v>1071625500</v>
      </c>
      <c r="I61" s="8">
        <v>0</v>
      </c>
      <c r="J61" s="6">
        <v>1071625500</v>
      </c>
      <c r="K61" s="9">
        <v>3.042</v>
      </c>
      <c r="L61" s="50">
        <v>85.58</v>
      </c>
      <c r="M61" s="50"/>
      <c r="N61" s="10">
        <v>0</v>
      </c>
      <c r="O61" s="11">
        <v>0</v>
      </c>
      <c r="P61" s="8">
        <v>0</v>
      </c>
      <c r="Q61" s="12">
        <v>192720338</v>
      </c>
      <c r="R61" s="6">
        <v>1264345838</v>
      </c>
      <c r="S61" s="13">
        <v>2956158.53</v>
      </c>
      <c r="T61" s="13">
        <v>0</v>
      </c>
      <c r="U61" s="13">
        <v>0</v>
      </c>
      <c r="V61" s="14">
        <v>1491.09</v>
      </c>
      <c r="W61" s="14">
        <v>0</v>
      </c>
      <c r="X61" s="14">
        <v>2954667.44</v>
      </c>
      <c r="Y61" s="15">
        <v>0</v>
      </c>
      <c r="Z61" s="13">
        <v>2954667.44</v>
      </c>
      <c r="AA61" s="16">
        <v>0</v>
      </c>
      <c r="AB61" s="16">
        <v>0</v>
      </c>
      <c r="AC61" s="13">
        <v>126434.58</v>
      </c>
      <c r="AD61" s="14">
        <v>21357200</v>
      </c>
      <c r="AE61" s="14">
        <v>0</v>
      </c>
      <c r="AF61" s="14">
        <v>0</v>
      </c>
      <c r="AG61" s="14">
        <v>7635123.85</v>
      </c>
      <c r="AH61" s="14">
        <v>107162.55</v>
      </c>
      <c r="AI61" s="14">
        <v>416378.53</v>
      </c>
      <c r="AJ61" s="17">
        <v>32596966.95</v>
      </c>
      <c r="AK61" s="18">
        <v>30754300</v>
      </c>
      <c r="AL61" s="18">
        <v>5438100</v>
      </c>
      <c r="AM61" s="18">
        <v>16671200</v>
      </c>
      <c r="AN61" s="18">
        <v>30075600</v>
      </c>
      <c r="AO61" s="18">
        <v>730000</v>
      </c>
      <c r="AP61" s="18">
        <v>36069200</v>
      </c>
      <c r="AQ61" s="6">
        <v>119738400</v>
      </c>
      <c r="AR61" s="15">
        <v>1500000</v>
      </c>
      <c r="AS61" s="15">
        <v>1845753.69</v>
      </c>
      <c r="AT61" s="15">
        <v>253554.52</v>
      </c>
      <c r="AU61" s="13">
        <v>3599308.21</v>
      </c>
      <c r="AV61" s="18">
        <v>4750</v>
      </c>
      <c r="AW61" s="18">
        <v>40500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11234432.059999999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978520500</v>
      </c>
      <c r="E62" s="5">
        <v>1062972570</v>
      </c>
      <c r="F62" s="6">
        <v>2041493070</v>
      </c>
      <c r="G62" s="7">
        <v>0</v>
      </c>
      <c r="H62" s="7">
        <v>2041493070</v>
      </c>
      <c r="I62" s="8">
        <v>2188152</v>
      </c>
      <c r="J62" s="6">
        <v>2043681222</v>
      </c>
      <c r="K62" s="9">
        <v>2.363</v>
      </c>
      <c r="L62" s="50">
        <v>90.34</v>
      </c>
      <c r="M62" s="50"/>
      <c r="N62" s="10">
        <v>0</v>
      </c>
      <c r="O62" s="11">
        <v>0</v>
      </c>
      <c r="P62" s="8">
        <v>0</v>
      </c>
      <c r="Q62" s="12">
        <v>225867267</v>
      </c>
      <c r="R62" s="6">
        <v>2269548489</v>
      </c>
      <c r="S62" s="13">
        <v>5306416.12</v>
      </c>
      <c r="T62" s="13">
        <v>0</v>
      </c>
      <c r="U62" s="13">
        <v>0</v>
      </c>
      <c r="V62" s="14">
        <v>62381.74</v>
      </c>
      <c r="W62" s="14">
        <v>0</v>
      </c>
      <c r="X62" s="14">
        <v>5244034.38</v>
      </c>
      <c r="Y62" s="15">
        <v>0</v>
      </c>
      <c r="Z62" s="13">
        <v>5244034.38</v>
      </c>
      <c r="AA62" s="16">
        <v>0</v>
      </c>
      <c r="AB62" s="16">
        <v>0</v>
      </c>
      <c r="AC62" s="13">
        <v>226954.85</v>
      </c>
      <c r="AD62" s="14">
        <v>16771966</v>
      </c>
      <c r="AE62" s="14">
        <v>13790303</v>
      </c>
      <c r="AF62" s="14">
        <v>0</v>
      </c>
      <c r="AG62" s="14">
        <v>11392716</v>
      </c>
      <c r="AH62" s="14">
        <v>102184</v>
      </c>
      <c r="AI62" s="14">
        <v>759925</v>
      </c>
      <c r="AJ62" s="17">
        <v>48288083.230000004</v>
      </c>
      <c r="AK62" s="18">
        <v>45685600</v>
      </c>
      <c r="AL62" s="18">
        <v>32528900</v>
      </c>
      <c r="AM62" s="18">
        <v>24741400</v>
      </c>
      <c r="AN62" s="18">
        <v>43333600</v>
      </c>
      <c r="AO62" s="18">
        <v>0</v>
      </c>
      <c r="AP62" s="18">
        <v>7865200</v>
      </c>
      <c r="AQ62" s="6">
        <v>154154700</v>
      </c>
      <c r="AR62" s="15">
        <v>4250000</v>
      </c>
      <c r="AS62" s="15">
        <v>3007426</v>
      </c>
      <c r="AT62" s="15">
        <v>220000</v>
      </c>
      <c r="AU62" s="13">
        <v>7477426</v>
      </c>
      <c r="AV62" s="18">
        <v>1250</v>
      </c>
      <c r="AW62" s="18">
        <v>40000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18870142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254273100</v>
      </c>
      <c r="E63" s="5">
        <v>583491500</v>
      </c>
      <c r="F63" s="6">
        <v>837764600</v>
      </c>
      <c r="G63" s="7">
        <v>0</v>
      </c>
      <c r="H63" s="7">
        <v>837764600</v>
      </c>
      <c r="I63" s="8">
        <v>1202890</v>
      </c>
      <c r="J63" s="6">
        <v>838967490</v>
      </c>
      <c r="K63" s="9">
        <v>2.311</v>
      </c>
      <c r="L63" s="50">
        <v>103.7</v>
      </c>
      <c r="M63" s="50"/>
      <c r="N63" s="10">
        <v>0</v>
      </c>
      <c r="O63" s="11">
        <v>0</v>
      </c>
      <c r="P63" s="8">
        <v>23602333</v>
      </c>
      <c r="Q63" s="12">
        <v>0</v>
      </c>
      <c r="R63" s="6">
        <v>815365157</v>
      </c>
      <c r="S63" s="13">
        <v>1906399.81</v>
      </c>
      <c r="T63" s="13">
        <v>0</v>
      </c>
      <c r="U63" s="13">
        <v>0</v>
      </c>
      <c r="V63" s="14">
        <v>24098.82</v>
      </c>
      <c r="W63" s="14">
        <v>0</v>
      </c>
      <c r="X63" s="14">
        <v>1882300.99</v>
      </c>
      <c r="Y63" s="15">
        <v>0</v>
      </c>
      <c r="Z63" s="13">
        <v>1882300.99</v>
      </c>
      <c r="AA63" s="16">
        <v>0</v>
      </c>
      <c r="AB63" s="16">
        <v>0</v>
      </c>
      <c r="AC63" s="13">
        <v>81536.52</v>
      </c>
      <c r="AD63" s="14">
        <v>8646025</v>
      </c>
      <c r="AE63" s="14">
        <v>0</v>
      </c>
      <c r="AF63" s="14">
        <v>0</v>
      </c>
      <c r="AG63" s="14">
        <v>8775557</v>
      </c>
      <c r="AH63" s="14">
        <v>0</v>
      </c>
      <c r="AI63" s="14">
        <v>0</v>
      </c>
      <c r="AJ63" s="17">
        <v>19385419.509999998</v>
      </c>
      <c r="AK63" s="18">
        <v>9734300</v>
      </c>
      <c r="AL63" s="18">
        <v>0</v>
      </c>
      <c r="AM63" s="18">
        <v>6882200</v>
      </c>
      <c r="AN63" s="18">
        <v>982500</v>
      </c>
      <c r="AO63" s="18">
        <v>0</v>
      </c>
      <c r="AP63" s="18">
        <v>192682000</v>
      </c>
      <c r="AQ63" s="6">
        <v>210281000</v>
      </c>
      <c r="AR63" s="15">
        <v>1200000</v>
      </c>
      <c r="AS63" s="15">
        <v>1926772</v>
      </c>
      <c r="AT63" s="15">
        <v>100000</v>
      </c>
      <c r="AU63" s="13">
        <v>3226772</v>
      </c>
      <c r="AV63" s="18">
        <v>4750</v>
      </c>
      <c r="AW63" s="18">
        <v>12500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12002329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777914700</v>
      </c>
      <c r="E64" s="5">
        <v>802341500</v>
      </c>
      <c r="F64" s="6">
        <v>1580256200</v>
      </c>
      <c r="G64" s="7">
        <v>0</v>
      </c>
      <c r="H64" s="7">
        <v>1580256200</v>
      </c>
      <c r="I64" s="8">
        <v>942559</v>
      </c>
      <c r="J64" s="6">
        <v>1581198759</v>
      </c>
      <c r="K64" s="9">
        <v>3.5429999999999997</v>
      </c>
      <c r="L64" s="50">
        <v>82.87</v>
      </c>
      <c r="M64" s="50"/>
      <c r="N64" s="10">
        <v>0</v>
      </c>
      <c r="O64" s="11">
        <v>0</v>
      </c>
      <c r="P64" s="8">
        <v>0</v>
      </c>
      <c r="Q64" s="12">
        <v>329115828</v>
      </c>
      <c r="R64" s="6">
        <v>1910314587</v>
      </c>
      <c r="S64" s="13">
        <v>4466493.74</v>
      </c>
      <c r="T64" s="13">
        <v>0</v>
      </c>
      <c r="U64" s="13">
        <v>0</v>
      </c>
      <c r="V64" s="14">
        <v>1592.12</v>
      </c>
      <c r="W64" s="14">
        <v>0</v>
      </c>
      <c r="X64" s="14">
        <v>4464901.62</v>
      </c>
      <c r="Y64" s="15">
        <v>0</v>
      </c>
      <c r="Z64" s="13">
        <v>4464901.62</v>
      </c>
      <c r="AA64" s="16">
        <v>0</v>
      </c>
      <c r="AB64" s="16">
        <v>0</v>
      </c>
      <c r="AC64" s="13">
        <v>191031.46</v>
      </c>
      <c r="AD64" s="14">
        <v>34431283</v>
      </c>
      <c r="AE64" s="14">
        <v>0</v>
      </c>
      <c r="AF64" s="14">
        <v>0</v>
      </c>
      <c r="AG64" s="14">
        <v>16207515</v>
      </c>
      <c r="AH64" s="14">
        <v>79012</v>
      </c>
      <c r="AI64" s="14">
        <v>634600</v>
      </c>
      <c r="AJ64" s="17">
        <v>56008343.08</v>
      </c>
      <c r="AK64" s="18">
        <v>62099800</v>
      </c>
      <c r="AL64" s="18">
        <v>9728300</v>
      </c>
      <c r="AM64" s="18">
        <v>48288600</v>
      </c>
      <c r="AN64" s="18">
        <v>23107100</v>
      </c>
      <c r="AO64" s="18">
        <v>99800</v>
      </c>
      <c r="AP64" s="18">
        <v>4181400</v>
      </c>
      <c r="AQ64" s="6">
        <v>147505000</v>
      </c>
      <c r="AR64" s="15">
        <v>1545000</v>
      </c>
      <c r="AS64" s="15">
        <v>2797218</v>
      </c>
      <c r="AT64" s="15">
        <v>528000</v>
      </c>
      <c r="AU64" s="13">
        <v>4870218</v>
      </c>
      <c r="AV64" s="18">
        <v>13250</v>
      </c>
      <c r="AW64" s="18">
        <v>67500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21077733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796546500</v>
      </c>
      <c r="E65" s="5">
        <v>915273500</v>
      </c>
      <c r="F65" s="6">
        <v>1711820000</v>
      </c>
      <c r="G65" s="7">
        <v>0</v>
      </c>
      <c r="H65" s="7">
        <v>1711820000</v>
      </c>
      <c r="I65" s="8">
        <v>2104747</v>
      </c>
      <c r="J65" s="6">
        <v>1713924747</v>
      </c>
      <c r="K65" s="9">
        <v>2.871</v>
      </c>
      <c r="L65" s="50">
        <v>98.44</v>
      </c>
      <c r="M65" s="50"/>
      <c r="N65" s="10">
        <v>0</v>
      </c>
      <c r="O65" s="11">
        <v>0</v>
      </c>
      <c r="P65" s="8">
        <v>0</v>
      </c>
      <c r="Q65" s="12">
        <v>32305869</v>
      </c>
      <c r="R65" s="6">
        <v>1746230616</v>
      </c>
      <c r="S65" s="13">
        <v>4082850.1</v>
      </c>
      <c r="T65" s="13">
        <v>0</v>
      </c>
      <c r="U65" s="13">
        <v>0</v>
      </c>
      <c r="V65" s="14">
        <v>13402.77</v>
      </c>
      <c r="W65" s="14">
        <v>0</v>
      </c>
      <c r="X65" s="14">
        <v>4069447.33</v>
      </c>
      <c r="Y65" s="15">
        <v>0</v>
      </c>
      <c r="Z65" s="13">
        <v>4069447.33</v>
      </c>
      <c r="AA65" s="16">
        <v>0</v>
      </c>
      <c r="AB65" s="16">
        <v>0</v>
      </c>
      <c r="AC65" s="13">
        <v>174623.06</v>
      </c>
      <c r="AD65" s="14">
        <v>26547764</v>
      </c>
      <c r="AE65" s="14">
        <v>0</v>
      </c>
      <c r="AF65" s="14">
        <v>0</v>
      </c>
      <c r="AG65" s="14">
        <v>17834223</v>
      </c>
      <c r="AH65" s="14">
        <v>0</v>
      </c>
      <c r="AI65" s="14">
        <v>579729</v>
      </c>
      <c r="AJ65" s="17">
        <v>49205786.39</v>
      </c>
      <c r="AK65" s="18">
        <v>44217100</v>
      </c>
      <c r="AL65" s="18">
        <v>22607500</v>
      </c>
      <c r="AM65" s="18">
        <v>146771300</v>
      </c>
      <c r="AN65" s="18">
        <v>11218100</v>
      </c>
      <c r="AO65" s="18">
        <v>187172900</v>
      </c>
      <c r="AP65" s="18">
        <v>8763400</v>
      </c>
      <c r="AQ65" s="6">
        <v>420750300</v>
      </c>
      <c r="AR65" s="15">
        <v>2112000</v>
      </c>
      <c r="AS65" s="15">
        <v>3426410</v>
      </c>
      <c r="AT65" s="15">
        <v>450000</v>
      </c>
      <c r="AU65" s="13">
        <v>5988410</v>
      </c>
      <c r="AV65" s="18">
        <v>14500</v>
      </c>
      <c r="AW65" s="18">
        <v>68000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23822633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434718100</v>
      </c>
      <c r="E66" s="5">
        <v>431028100</v>
      </c>
      <c r="F66" s="6">
        <v>865746200</v>
      </c>
      <c r="G66" s="7">
        <v>0</v>
      </c>
      <c r="H66" s="7">
        <v>865746200</v>
      </c>
      <c r="I66" s="8">
        <v>908803</v>
      </c>
      <c r="J66" s="6">
        <v>866655003</v>
      </c>
      <c r="K66" s="9">
        <v>2.925</v>
      </c>
      <c r="L66" s="50">
        <v>86.72</v>
      </c>
      <c r="M66" s="50"/>
      <c r="N66" s="10">
        <v>0</v>
      </c>
      <c r="O66" s="11">
        <v>0</v>
      </c>
      <c r="P66" s="8">
        <v>0</v>
      </c>
      <c r="Q66" s="12">
        <v>140781735</v>
      </c>
      <c r="R66" s="6">
        <v>1007436738</v>
      </c>
      <c r="S66" s="13">
        <v>2355481.09</v>
      </c>
      <c r="T66" s="13">
        <v>0</v>
      </c>
      <c r="U66" s="13">
        <v>0</v>
      </c>
      <c r="V66" s="14">
        <v>1849.63</v>
      </c>
      <c r="W66" s="14">
        <v>0</v>
      </c>
      <c r="X66" s="14">
        <v>2353631.46</v>
      </c>
      <c r="Y66" s="15">
        <v>0</v>
      </c>
      <c r="Z66" s="13">
        <v>2353631.46</v>
      </c>
      <c r="AA66" s="16">
        <v>0</v>
      </c>
      <c r="AB66" s="16">
        <v>0</v>
      </c>
      <c r="AC66" s="13">
        <v>100743.67</v>
      </c>
      <c r="AD66" s="14">
        <v>9784157</v>
      </c>
      <c r="AE66" s="14">
        <v>6079925</v>
      </c>
      <c r="AF66" s="14">
        <v>0</v>
      </c>
      <c r="AG66" s="14">
        <v>6698913</v>
      </c>
      <c r="AH66" s="14">
        <v>0</v>
      </c>
      <c r="AI66" s="14">
        <v>329820</v>
      </c>
      <c r="AJ66" s="17">
        <v>25347190.13</v>
      </c>
      <c r="AK66" s="18">
        <v>6984100</v>
      </c>
      <c r="AL66" s="18">
        <v>0</v>
      </c>
      <c r="AM66" s="18">
        <v>13859000</v>
      </c>
      <c r="AN66" s="18">
        <v>8398600</v>
      </c>
      <c r="AO66" s="18">
        <v>0</v>
      </c>
      <c r="AP66" s="18">
        <v>6436600</v>
      </c>
      <c r="AQ66" s="6">
        <v>35678300</v>
      </c>
      <c r="AR66" s="15">
        <v>273000</v>
      </c>
      <c r="AS66" s="15">
        <v>1723857</v>
      </c>
      <c r="AT66" s="15">
        <v>200000</v>
      </c>
      <c r="AU66" s="13">
        <v>2196857</v>
      </c>
      <c r="AV66" s="18">
        <v>5250</v>
      </c>
      <c r="AW66" s="18">
        <v>27500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8895770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558156400</v>
      </c>
      <c r="E67" s="5">
        <v>651543000</v>
      </c>
      <c r="F67" s="6">
        <v>1209699400</v>
      </c>
      <c r="G67" s="7">
        <v>0</v>
      </c>
      <c r="H67" s="7">
        <v>1209699400</v>
      </c>
      <c r="I67" s="8">
        <v>0</v>
      </c>
      <c r="J67" s="6">
        <v>1209699400</v>
      </c>
      <c r="K67" s="9">
        <v>2.444</v>
      </c>
      <c r="L67" s="50">
        <v>92.84</v>
      </c>
      <c r="M67" s="50"/>
      <c r="N67" s="10">
        <v>0</v>
      </c>
      <c r="O67" s="11">
        <v>0</v>
      </c>
      <c r="P67" s="8">
        <v>0</v>
      </c>
      <c r="Q67" s="12">
        <v>96001039</v>
      </c>
      <c r="R67" s="6">
        <v>1305700439</v>
      </c>
      <c r="S67" s="13">
        <v>3052849.45</v>
      </c>
      <c r="T67" s="13">
        <v>0</v>
      </c>
      <c r="U67" s="13">
        <v>0</v>
      </c>
      <c r="V67" s="14">
        <v>6923.25</v>
      </c>
      <c r="W67" s="14">
        <v>0</v>
      </c>
      <c r="X67" s="14">
        <v>3045926.2</v>
      </c>
      <c r="Y67" s="15">
        <v>0</v>
      </c>
      <c r="Z67" s="13">
        <v>3045926.2</v>
      </c>
      <c r="AA67" s="16">
        <v>0</v>
      </c>
      <c r="AB67" s="16">
        <v>0</v>
      </c>
      <c r="AC67" s="13">
        <v>130570.04</v>
      </c>
      <c r="AD67" s="14">
        <v>10326353</v>
      </c>
      <c r="AE67" s="14">
        <v>7504060</v>
      </c>
      <c r="AF67" s="14">
        <v>0</v>
      </c>
      <c r="AG67" s="14">
        <v>8433746</v>
      </c>
      <c r="AH67" s="14">
        <v>120969</v>
      </c>
      <c r="AI67" s="14">
        <v>0</v>
      </c>
      <c r="AJ67" s="17">
        <v>29561624.240000002</v>
      </c>
      <c r="AK67" s="18">
        <v>12468100</v>
      </c>
      <c r="AL67" s="18">
        <v>5041400</v>
      </c>
      <c r="AM67" s="18">
        <v>90124100</v>
      </c>
      <c r="AN67" s="18">
        <v>13826700</v>
      </c>
      <c r="AO67" s="18">
        <v>45100</v>
      </c>
      <c r="AP67" s="18">
        <v>9792300</v>
      </c>
      <c r="AQ67" s="6">
        <v>131297700</v>
      </c>
      <c r="AR67" s="15">
        <v>1170000</v>
      </c>
      <c r="AS67" s="15">
        <v>1030354.27</v>
      </c>
      <c r="AT67" s="15">
        <v>300000</v>
      </c>
      <c r="AU67" s="13">
        <v>2500354.27</v>
      </c>
      <c r="AV67" s="18">
        <v>5500</v>
      </c>
      <c r="AW67" s="18">
        <v>30750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10934100.27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1007218700</v>
      </c>
      <c r="E68" s="5">
        <v>1169555700</v>
      </c>
      <c r="F68" s="6">
        <v>2176774400</v>
      </c>
      <c r="G68" s="7">
        <v>61357</v>
      </c>
      <c r="H68" s="7">
        <v>2176713043</v>
      </c>
      <c r="I68" s="8">
        <v>0</v>
      </c>
      <c r="J68" s="6">
        <v>2176713043</v>
      </c>
      <c r="K68" s="9">
        <v>2.8939999999999997</v>
      </c>
      <c r="L68" s="50">
        <v>87.66</v>
      </c>
      <c r="M68" s="50"/>
      <c r="N68" s="10">
        <v>0</v>
      </c>
      <c r="O68" s="11">
        <v>0</v>
      </c>
      <c r="P68" s="8">
        <v>0</v>
      </c>
      <c r="Q68" s="12">
        <v>312036280</v>
      </c>
      <c r="R68" s="6">
        <v>2488749323</v>
      </c>
      <c r="S68" s="13">
        <v>5818928.12</v>
      </c>
      <c r="T68" s="13">
        <v>0</v>
      </c>
      <c r="U68" s="13">
        <v>0</v>
      </c>
      <c r="V68" s="14">
        <v>38367.02</v>
      </c>
      <c r="W68" s="14">
        <v>0</v>
      </c>
      <c r="X68" s="14">
        <v>5780561.100000001</v>
      </c>
      <c r="Y68" s="15">
        <v>0</v>
      </c>
      <c r="Z68" s="13">
        <v>5780561.100000001</v>
      </c>
      <c r="AA68" s="16">
        <v>0</v>
      </c>
      <c r="AB68" s="16">
        <v>0</v>
      </c>
      <c r="AC68" s="13">
        <v>248874.93</v>
      </c>
      <c r="AD68" s="14">
        <v>29569800</v>
      </c>
      <c r="AE68" s="14">
        <v>12200829</v>
      </c>
      <c r="AF68" s="14">
        <v>0</v>
      </c>
      <c r="AG68" s="14">
        <v>14136613.85</v>
      </c>
      <c r="AH68" s="14">
        <v>217671.3</v>
      </c>
      <c r="AI68" s="14">
        <v>826581</v>
      </c>
      <c r="AJ68" s="17">
        <v>62980931.18</v>
      </c>
      <c r="AK68" s="18">
        <v>83149200</v>
      </c>
      <c r="AL68" s="18">
        <v>9810300</v>
      </c>
      <c r="AM68" s="18">
        <v>69809600</v>
      </c>
      <c r="AN68" s="18">
        <v>31899000</v>
      </c>
      <c r="AO68" s="18">
        <v>2051500</v>
      </c>
      <c r="AP68" s="18">
        <v>13809900</v>
      </c>
      <c r="AQ68" s="6">
        <v>210529500</v>
      </c>
      <c r="AR68" s="15">
        <v>1510000</v>
      </c>
      <c r="AS68" s="15">
        <v>3428439.5</v>
      </c>
      <c r="AT68" s="15">
        <v>5500</v>
      </c>
      <c r="AU68" s="13">
        <v>4943939.5</v>
      </c>
      <c r="AV68" s="18">
        <v>9000</v>
      </c>
      <c r="AW68" s="18">
        <v>72250</v>
      </c>
      <c r="AX68" s="18">
        <v>0</v>
      </c>
      <c r="AY68" s="18">
        <v>61357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61357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19080553.35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896304800</v>
      </c>
      <c r="E69" s="5">
        <v>836680000</v>
      </c>
      <c r="F69" s="6">
        <v>1732984800</v>
      </c>
      <c r="G69" s="7">
        <v>0</v>
      </c>
      <c r="H69" s="7">
        <v>1732984800</v>
      </c>
      <c r="I69" s="8">
        <v>1128230</v>
      </c>
      <c r="J69" s="6">
        <v>1734113030</v>
      </c>
      <c r="K69" s="9">
        <v>2.0629999999999997</v>
      </c>
      <c r="L69" s="50">
        <v>99.27</v>
      </c>
      <c r="M69" s="50"/>
      <c r="N69" s="10">
        <v>0</v>
      </c>
      <c r="O69" s="11">
        <v>0</v>
      </c>
      <c r="P69" s="8">
        <v>0</v>
      </c>
      <c r="Q69" s="12">
        <v>14687421</v>
      </c>
      <c r="R69" s="6">
        <v>1748800451</v>
      </c>
      <c r="S69" s="13">
        <v>4088858.62</v>
      </c>
      <c r="T69" s="13">
        <v>0</v>
      </c>
      <c r="U69" s="13">
        <v>0</v>
      </c>
      <c r="V69" s="14">
        <v>10767.08</v>
      </c>
      <c r="W69" s="14">
        <v>0</v>
      </c>
      <c r="X69" s="14">
        <v>4078091.54</v>
      </c>
      <c r="Y69" s="15">
        <v>0</v>
      </c>
      <c r="Z69" s="13">
        <v>4078091.54</v>
      </c>
      <c r="AA69" s="16">
        <v>0</v>
      </c>
      <c r="AB69" s="16">
        <v>0</v>
      </c>
      <c r="AC69" s="13">
        <v>174880.05</v>
      </c>
      <c r="AD69" s="14">
        <v>14739927</v>
      </c>
      <c r="AE69" s="14">
        <v>10867144</v>
      </c>
      <c r="AF69" s="14">
        <v>0</v>
      </c>
      <c r="AG69" s="14">
        <v>5738606</v>
      </c>
      <c r="AH69" s="14">
        <v>173411</v>
      </c>
      <c r="AI69" s="14">
        <v>0</v>
      </c>
      <c r="AJ69" s="17">
        <v>35772059.59</v>
      </c>
      <c r="AK69" s="18">
        <v>45292800</v>
      </c>
      <c r="AL69" s="18">
        <v>0</v>
      </c>
      <c r="AM69" s="18">
        <v>38544400</v>
      </c>
      <c r="AN69" s="18">
        <v>16389600</v>
      </c>
      <c r="AO69" s="18">
        <v>495100</v>
      </c>
      <c r="AP69" s="18">
        <v>8098700</v>
      </c>
      <c r="AQ69" s="6">
        <v>108820600</v>
      </c>
      <c r="AR69" s="15">
        <v>800000</v>
      </c>
      <c r="AS69" s="15">
        <v>3094811</v>
      </c>
      <c r="AT69" s="15">
        <v>325000</v>
      </c>
      <c r="AU69" s="13">
        <v>4219811</v>
      </c>
      <c r="AV69" s="18">
        <v>3000</v>
      </c>
      <c r="AW69" s="18">
        <v>26000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9958417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789239700</v>
      </c>
      <c r="E70" s="5">
        <v>884896300</v>
      </c>
      <c r="F70" s="6">
        <v>1674136000</v>
      </c>
      <c r="G70" s="7">
        <v>0</v>
      </c>
      <c r="H70" s="7">
        <v>1674136000</v>
      </c>
      <c r="I70" s="8">
        <v>1648675</v>
      </c>
      <c r="J70" s="6">
        <v>1675784675</v>
      </c>
      <c r="K70" s="9">
        <v>2.786</v>
      </c>
      <c r="L70" s="50">
        <v>94.06</v>
      </c>
      <c r="M70" s="50"/>
      <c r="N70" s="10">
        <v>0</v>
      </c>
      <c r="O70" s="11">
        <v>0</v>
      </c>
      <c r="P70" s="8">
        <v>0</v>
      </c>
      <c r="Q70" s="12">
        <v>108203474</v>
      </c>
      <c r="R70" s="6">
        <v>1783988149</v>
      </c>
      <c r="S70" s="13">
        <v>4171130.74</v>
      </c>
      <c r="T70" s="13">
        <v>0</v>
      </c>
      <c r="U70" s="13">
        <v>0</v>
      </c>
      <c r="V70" s="14">
        <v>10805.66</v>
      </c>
      <c r="W70" s="14">
        <v>0</v>
      </c>
      <c r="X70" s="14">
        <v>4160325.08</v>
      </c>
      <c r="Y70" s="15">
        <v>0</v>
      </c>
      <c r="Z70" s="13">
        <v>4160325.08</v>
      </c>
      <c r="AA70" s="16">
        <v>0</v>
      </c>
      <c r="AB70" s="16">
        <v>0</v>
      </c>
      <c r="AC70" s="13">
        <v>178398.81</v>
      </c>
      <c r="AD70" s="14">
        <v>12260616</v>
      </c>
      <c r="AE70" s="14">
        <v>16698867</v>
      </c>
      <c r="AF70" s="14">
        <v>0</v>
      </c>
      <c r="AG70" s="14">
        <v>12750821.68</v>
      </c>
      <c r="AH70" s="14">
        <v>0</v>
      </c>
      <c r="AI70" s="14">
        <v>627938.58</v>
      </c>
      <c r="AJ70" s="17">
        <v>46676967.15</v>
      </c>
      <c r="AK70" s="18">
        <v>38069900</v>
      </c>
      <c r="AL70" s="18">
        <v>13931100</v>
      </c>
      <c r="AM70" s="18">
        <v>81671700</v>
      </c>
      <c r="AN70" s="18">
        <v>13582400</v>
      </c>
      <c r="AO70" s="18">
        <v>0</v>
      </c>
      <c r="AP70" s="18">
        <v>11410500</v>
      </c>
      <c r="AQ70" s="6">
        <v>158665600</v>
      </c>
      <c r="AR70" s="15">
        <v>1927000</v>
      </c>
      <c r="AS70" s="15">
        <v>2136119.94</v>
      </c>
      <c r="AT70" s="15">
        <v>244744.21</v>
      </c>
      <c r="AU70" s="13">
        <v>4307864.15</v>
      </c>
      <c r="AV70" s="18">
        <v>1500</v>
      </c>
      <c r="AW70" s="18">
        <v>44750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17058685.83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1116600500</v>
      </c>
      <c r="E71" s="5">
        <v>1272878898</v>
      </c>
      <c r="F71" s="6">
        <v>2389479398</v>
      </c>
      <c r="G71" s="7">
        <v>0</v>
      </c>
      <c r="H71" s="7">
        <v>2389479398</v>
      </c>
      <c r="I71" s="8">
        <v>627760</v>
      </c>
      <c r="J71" s="6">
        <v>2390107158</v>
      </c>
      <c r="K71" s="9">
        <v>2.032</v>
      </c>
      <c r="L71" s="50">
        <v>79.78</v>
      </c>
      <c r="M71" s="50"/>
      <c r="N71" s="10">
        <v>0</v>
      </c>
      <c r="O71" s="11">
        <v>0</v>
      </c>
      <c r="P71" s="8">
        <v>0</v>
      </c>
      <c r="Q71" s="12">
        <v>614768825</v>
      </c>
      <c r="R71" s="6">
        <v>3004875983</v>
      </c>
      <c r="S71" s="13">
        <v>7025680.4</v>
      </c>
      <c r="T71" s="13">
        <v>0</v>
      </c>
      <c r="U71" s="13">
        <v>0</v>
      </c>
      <c r="V71" s="14">
        <v>14953.92</v>
      </c>
      <c r="W71" s="14">
        <v>0</v>
      </c>
      <c r="X71" s="14">
        <v>7010726.48</v>
      </c>
      <c r="Y71" s="15">
        <v>0</v>
      </c>
      <c r="Z71" s="13">
        <v>7010726.48</v>
      </c>
      <c r="AA71" s="16">
        <v>0</v>
      </c>
      <c r="AB71" s="16">
        <v>0</v>
      </c>
      <c r="AC71" s="13">
        <v>300487.6</v>
      </c>
      <c r="AD71" s="14">
        <v>24000370</v>
      </c>
      <c r="AE71" s="14">
        <v>0</v>
      </c>
      <c r="AF71" s="14">
        <v>0</v>
      </c>
      <c r="AG71" s="14">
        <v>16245913</v>
      </c>
      <c r="AH71" s="14">
        <v>0</v>
      </c>
      <c r="AI71" s="14">
        <v>992338</v>
      </c>
      <c r="AJ71" s="17">
        <v>48549835.08</v>
      </c>
      <c r="AK71" s="18">
        <v>19345800</v>
      </c>
      <c r="AL71" s="18">
        <v>0</v>
      </c>
      <c r="AM71" s="18">
        <v>75386400</v>
      </c>
      <c r="AN71" s="18">
        <v>26993100</v>
      </c>
      <c r="AO71" s="18">
        <v>0</v>
      </c>
      <c r="AP71" s="18">
        <v>20687600</v>
      </c>
      <c r="AQ71" s="6">
        <v>142412900</v>
      </c>
      <c r="AR71" s="15">
        <v>3000000</v>
      </c>
      <c r="AS71" s="15">
        <v>3317239.14</v>
      </c>
      <c r="AT71" s="15">
        <v>600000</v>
      </c>
      <c r="AU71" s="13">
        <v>6917239.140000001</v>
      </c>
      <c r="AV71" s="18">
        <v>10500</v>
      </c>
      <c r="AW71" s="18">
        <v>24000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23163152.14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4638108700</v>
      </c>
      <c r="E72" s="5">
        <v>3403685347</v>
      </c>
      <c r="F72" s="6">
        <v>8041794047</v>
      </c>
      <c r="G72" s="7">
        <v>1844080</v>
      </c>
      <c r="H72" s="7">
        <v>8039949967</v>
      </c>
      <c r="I72" s="8">
        <v>4628293</v>
      </c>
      <c r="J72" s="6">
        <v>8044578260</v>
      </c>
      <c r="K72" s="9">
        <v>1.8559999999999999</v>
      </c>
      <c r="L72" s="50">
        <v>81</v>
      </c>
      <c r="M72" s="50"/>
      <c r="N72" s="10">
        <v>0</v>
      </c>
      <c r="O72" s="11">
        <v>0</v>
      </c>
      <c r="P72" s="8">
        <v>0</v>
      </c>
      <c r="Q72" s="12">
        <v>1973607986</v>
      </c>
      <c r="R72" s="6">
        <v>10018186246</v>
      </c>
      <c r="S72" s="13">
        <v>23423454.14</v>
      </c>
      <c r="T72" s="13">
        <v>0</v>
      </c>
      <c r="U72" s="13">
        <v>0</v>
      </c>
      <c r="V72" s="14">
        <v>221954.28</v>
      </c>
      <c r="W72" s="14">
        <v>0</v>
      </c>
      <c r="X72" s="14">
        <v>23201499.86</v>
      </c>
      <c r="Y72" s="15">
        <v>0</v>
      </c>
      <c r="Z72" s="13">
        <v>23201499.86</v>
      </c>
      <c r="AA72" s="16">
        <v>0</v>
      </c>
      <c r="AB72" s="16">
        <v>0</v>
      </c>
      <c r="AC72" s="13">
        <v>1001818.62</v>
      </c>
      <c r="AD72" s="14">
        <v>80151823</v>
      </c>
      <c r="AE72" s="14">
        <v>0</v>
      </c>
      <c r="AF72" s="14">
        <v>0</v>
      </c>
      <c r="AG72" s="14">
        <v>41600653</v>
      </c>
      <c r="AH72" s="14">
        <v>0</v>
      </c>
      <c r="AI72" s="14">
        <v>3304741.23</v>
      </c>
      <c r="AJ72" s="17">
        <v>149260535.71</v>
      </c>
      <c r="AK72" s="18">
        <v>157619600</v>
      </c>
      <c r="AL72" s="18">
        <v>210672200</v>
      </c>
      <c r="AM72" s="18">
        <v>432798900</v>
      </c>
      <c r="AN72" s="18">
        <v>89723000</v>
      </c>
      <c r="AO72" s="18">
        <v>119074600</v>
      </c>
      <c r="AP72" s="18">
        <v>53310800</v>
      </c>
      <c r="AQ72" s="6">
        <v>1063199100</v>
      </c>
      <c r="AR72" s="15">
        <v>0</v>
      </c>
      <c r="AS72" s="15">
        <v>24496438.81</v>
      </c>
      <c r="AT72" s="15">
        <v>750000</v>
      </c>
      <c r="AU72" s="13">
        <v>25246438.81</v>
      </c>
      <c r="AV72" s="18">
        <v>21000</v>
      </c>
      <c r="AW72" s="18">
        <v>157500</v>
      </c>
      <c r="AX72" s="18">
        <v>0</v>
      </c>
      <c r="AY72" s="18">
        <v>1319080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525000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1844080</v>
      </c>
      <c r="BO72" s="18">
        <v>0</v>
      </c>
      <c r="BP72" s="18">
        <v>0</v>
      </c>
      <c r="BQ72" s="18">
        <v>0</v>
      </c>
      <c r="BR72" s="18"/>
      <c r="BS72" s="19">
        <f t="shared" si="1"/>
        <v>66847091.81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862950600</v>
      </c>
      <c r="E73" s="5">
        <v>735320400</v>
      </c>
      <c r="F73" s="6">
        <v>1598271000</v>
      </c>
      <c r="G73" s="7">
        <v>0</v>
      </c>
      <c r="H73" s="7">
        <v>1598271000</v>
      </c>
      <c r="I73" s="8">
        <v>1387079</v>
      </c>
      <c r="J73" s="6">
        <v>1599658079</v>
      </c>
      <c r="K73" s="9">
        <v>2.844</v>
      </c>
      <c r="L73" s="50">
        <v>86.44</v>
      </c>
      <c r="M73" s="50"/>
      <c r="N73" s="10">
        <v>0</v>
      </c>
      <c r="O73" s="11">
        <v>0</v>
      </c>
      <c r="P73" s="8">
        <v>0</v>
      </c>
      <c r="Q73" s="12">
        <v>254176790</v>
      </c>
      <c r="R73" s="6">
        <v>1853834869</v>
      </c>
      <c r="S73" s="13">
        <v>4334438.89</v>
      </c>
      <c r="T73" s="13">
        <v>0</v>
      </c>
      <c r="U73" s="13">
        <v>0</v>
      </c>
      <c r="V73" s="14">
        <v>2936.03</v>
      </c>
      <c r="W73" s="14">
        <v>0</v>
      </c>
      <c r="X73" s="14">
        <v>4331502.859999999</v>
      </c>
      <c r="Y73" s="15">
        <v>0</v>
      </c>
      <c r="Z73" s="13">
        <v>4331502.859999999</v>
      </c>
      <c r="AA73" s="16">
        <v>0</v>
      </c>
      <c r="AB73" s="16">
        <v>0</v>
      </c>
      <c r="AC73" s="13">
        <v>185383.49</v>
      </c>
      <c r="AD73" s="14">
        <v>30018454</v>
      </c>
      <c r="AE73" s="14">
        <v>0</v>
      </c>
      <c r="AF73" s="14">
        <v>0</v>
      </c>
      <c r="AG73" s="14">
        <v>10216445</v>
      </c>
      <c r="AH73" s="14">
        <v>111609</v>
      </c>
      <c r="AI73" s="14">
        <v>615624</v>
      </c>
      <c r="AJ73" s="17">
        <v>45479018.35</v>
      </c>
      <c r="AK73" s="18">
        <v>21127900</v>
      </c>
      <c r="AL73" s="18">
        <v>2737500</v>
      </c>
      <c r="AM73" s="18">
        <v>23773000</v>
      </c>
      <c r="AN73" s="18">
        <v>13272500</v>
      </c>
      <c r="AO73" s="18">
        <v>549000</v>
      </c>
      <c r="AP73" s="18">
        <v>13147100</v>
      </c>
      <c r="AQ73" s="6">
        <v>74607000</v>
      </c>
      <c r="AR73" s="15">
        <v>1000000</v>
      </c>
      <c r="AS73" s="15">
        <v>2955685</v>
      </c>
      <c r="AT73" s="15">
        <v>272000</v>
      </c>
      <c r="AU73" s="13">
        <v>4227685</v>
      </c>
      <c r="AV73" s="18">
        <v>5250</v>
      </c>
      <c r="AW73" s="18">
        <v>58250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14444130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1526144700</v>
      </c>
      <c r="E74" s="5">
        <v>1954804000</v>
      </c>
      <c r="F74" s="6">
        <v>3480948700</v>
      </c>
      <c r="G74" s="7">
        <v>0</v>
      </c>
      <c r="H74" s="7">
        <v>3480948700</v>
      </c>
      <c r="I74" s="8">
        <v>300000</v>
      </c>
      <c r="J74" s="6">
        <v>3481248700</v>
      </c>
      <c r="K74" s="9">
        <v>2.4579999999999997</v>
      </c>
      <c r="L74" s="50">
        <v>98.27</v>
      </c>
      <c r="M74" s="50"/>
      <c r="N74" s="10">
        <v>0</v>
      </c>
      <c r="O74" s="11">
        <v>0</v>
      </c>
      <c r="P74" s="8">
        <v>0</v>
      </c>
      <c r="Q74" s="12">
        <v>71507889</v>
      </c>
      <c r="R74" s="6">
        <v>3552756589</v>
      </c>
      <c r="S74" s="13">
        <v>8306676.38</v>
      </c>
      <c r="T74" s="13">
        <v>0</v>
      </c>
      <c r="U74" s="13">
        <v>0</v>
      </c>
      <c r="V74" s="14">
        <v>44946.32</v>
      </c>
      <c r="W74" s="14">
        <v>0</v>
      </c>
      <c r="X74" s="14">
        <v>8261730.06</v>
      </c>
      <c r="Y74" s="15">
        <v>0</v>
      </c>
      <c r="Z74" s="13">
        <v>8261730.06</v>
      </c>
      <c r="AA74" s="16">
        <v>0</v>
      </c>
      <c r="AB74" s="16">
        <v>0</v>
      </c>
      <c r="AC74" s="13">
        <v>355275.66</v>
      </c>
      <c r="AD74" s="14">
        <v>58597612</v>
      </c>
      <c r="AE74" s="14">
        <v>0</v>
      </c>
      <c r="AF74" s="14">
        <v>0</v>
      </c>
      <c r="AG74" s="14">
        <v>17162556</v>
      </c>
      <c r="AH74" s="14">
        <v>0</v>
      </c>
      <c r="AI74" s="14">
        <v>1179692</v>
      </c>
      <c r="AJ74" s="17">
        <v>85556865.72</v>
      </c>
      <c r="AK74" s="18">
        <v>61541400</v>
      </c>
      <c r="AL74" s="18">
        <v>16684200</v>
      </c>
      <c r="AM74" s="18">
        <v>85687700</v>
      </c>
      <c r="AN74" s="18">
        <v>29485400</v>
      </c>
      <c r="AO74" s="18">
        <v>4509800</v>
      </c>
      <c r="AP74" s="18">
        <v>21125900</v>
      </c>
      <c r="AQ74" s="6">
        <v>219034400</v>
      </c>
      <c r="AR74" s="15">
        <v>2300000</v>
      </c>
      <c r="AS74" s="15">
        <v>3379142.52</v>
      </c>
      <c r="AT74" s="15">
        <v>500000</v>
      </c>
      <c r="AU74" s="13">
        <v>6179142.52</v>
      </c>
      <c r="AV74" s="18">
        <v>3250</v>
      </c>
      <c r="AW74" s="18">
        <v>62000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23341698.52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739365000</v>
      </c>
      <c r="E75" s="5">
        <v>823381500</v>
      </c>
      <c r="F75" s="6">
        <v>1562746500</v>
      </c>
      <c r="G75" s="7">
        <v>0</v>
      </c>
      <c r="H75" s="7">
        <v>1562746500</v>
      </c>
      <c r="I75" s="8">
        <v>985163</v>
      </c>
      <c r="J75" s="6">
        <v>1563731663</v>
      </c>
      <c r="K75" s="9">
        <v>2.48</v>
      </c>
      <c r="L75" s="50">
        <v>80.66</v>
      </c>
      <c r="M75" s="50"/>
      <c r="N75" s="10">
        <v>0</v>
      </c>
      <c r="O75" s="11">
        <v>0</v>
      </c>
      <c r="P75" s="8">
        <v>0</v>
      </c>
      <c r="Q75" s="12">
        <v>385922153</v>
      </c>
      <c r="R75" s="6">
        <v>1949653816</v>
      </c>
      <c r="S75" s="13">
        <v>4558472.52</v>
      </c>
      <c r="T75" s="13">
        <v>0</v>
      </c>
      <c r="U75" s="13">
        <v>0</v>
      </c>
      <c r="V75" s="14">
        <v>7845.94</v>
      </c>
      <c r="W75" s="14">
        <v>0</v>
      </c>
      <c r="X75" s="14">
        <v>4550626.579999999</v>
      </c>
      <c r="Y75" s="15">
        <v>0</v>
      </c>
      <c r="Z75" s="13">
        <v>4550626.579999999</v>
      </c>
      <c r="AA75" s="16">
        <v>0</v>
      </c>
      <c r="AB75" s="16">
        <v>0</v>
      </c>
      <c r="AC75" s="13">
        <v>194965.38</v>
      </c>
      <c r="AD75" s="14">
        <v>22538875</v>
      </c>
      <c r="AE75" s="14">
        <v>0</v>
      </c>
      <c r="AF75" s="14">
        <v>0</v>
      </c>
      <c r="AG75" s="14">
        <v>10846579.96</v>
      </c>
      <c r="AH75" s="14">
        <v>0</v>
      </c>
      <c r="AI75" s="14">
        <v>646232</v>
      </c>
      <c r="AJ75" s="17">
        <v>38777278.92</v>
      </c>
      <c r="AK75" s="18">
        <v>22958400</v>
      </c>
      <c r="AL75" s="18">
        <v>0</v>
      </c>
      <c r="AM75" s="18">
        <v>50526300</v>
      </c>
      <c r="AN75" s="18">
        <v>20095800</v>
      </c>
      <c r="AO75" s="18">
        <v>0</v>
      </c>
      <c r="AP75" s="18">
        <v>55968900</v>
      </c>
      <c r="AQ75" s="6">
        <v>149549400</v>
      </c>
      <c r="AR75" s="15">
        <v>1800000</v>
      </c>
      <c r="AS75" s="15">
        <v>8635661.61</v>
      </c>
      <c r="AT75" s="15">
        <v>675000</v>
      </c>
      <c r="AU75" s="13">
        <v>11110661.61</v>
      </c>
      <c r="AV75" s="18">
        <v>7750</v>
      </c>
      <c r="AW75" s="18">
        <v>27000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21957241.57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576356400</v>
      </c>
      <c r="E76" s="5">
        <v>627454100</v>
      </c>
      <c r="F76" s="6">
        <v>1203810500</v>
      </c>
      <c r="G76" s="7">
        <v>5565400</v>
      </c>
      <c r="H76" s="7">
        <v>1198245100</v>
      </c>
      <c r="I76" s="8">
        <v>0</v>
      </c>
      <c r="J76" s="6">
        <v>1198245100</v>
      </c>
      <c r="K76" s="9">
        <v>3.939</v>
      </c>
      <c r="L76" s="50">
        <v>75.28</v>
      </c>
      <c r="M76" s="50"/>
      <c r="N76" s="10">
        <v>0</v>
      </c>
      <c r="O76" s="11">
        <v>0</v>
      </c>
      <c r="P76" s="8">
        <v>0</v>
      </c>
      <c r="Q76" s="12">
        <v>399787927</v>
      </c>
      <c r="R76" s="6">
        <v>1598033027</v>
      </c>
      <c r="S76" s="13">
        <v>3736350.31</v>
      </c>
      <c r="T76" s="13">
        <v>0</v>
      </c>
      <c r="U76" s="13">
        <v>0</v>
      </c>
      <c r="V76" s="14">
        <v>1499.56</v>
      </c>
      <c r="W76" s="14">
        <v>0</v>
      </c>
      <c r="X76" s="14">
        <v>3734850.75</v>
      </c>
      <c r="Y76" s="15">
        <v>0</v>
      </c>
      <c r="Z76" s="13">
        <v>3734850.75</v>
      </c>
      <c r="AA76" s="16">
        <v>0</v>
      </c>
      <c r="AB76" s="16">
        <v>0</v>
      </c>
      <c r="AC76" s="13">
        <v>159803.3</v>
      </c>
      <c r="AD76" s="14">
        <v>26345253</v>
      </c>
      <c r="AE76" s="14">
        <v>0</v>
      </c>
      <c r="AF76" s="14">
        <v>0</v>
      </c>
      <c r="AG76" s="14">
        <v>16428804.27</v>
      </c>
      <c r="AH76" s="14">
        <v>0</v>
      </c>
      <c r="AI76" s="14">
        <v>526843.21</v>
      </c>
      <c r="AJ76" s="17">
        <v>47195554.53</v>
      </c>
      <c r="AK76" s="18">
        <v>40700100</v>
      </c>
      <c r="AL76" s="18">
        <v>0</v>
      </c>
      <c r="AM76" s="18">
        <v>80764500</v>
      </c>
      <c r="AN76" s="18">
        <v>23824500</v>
      </c>
      <c r="AO76" s="18">
        <v>0</v>
      </c>
      <c r="AP76" s="18">
        <v>16125800</v>
      </c>
      <c r="AQ76" s="6">
        <v>161414900</v>
      </c>
      <c r="AR76" s="15">
        <v>1000000</v>
      </c>
      <c r="AS76" s="15">
        <v>4232460.94</v>
      </c>
      <c r="AT76" s="15">
        <v>480000</v>
      </c>
      <c r="AU76" s="13">
        <v>5712460.94</v>
      </c>
      <c r="AV76" s="18">
        <v>8750</v>
      </c>
      <c r="AW76" s="18">
        <v>45750</v>
      </c>
      <c r="AX76" s="18">
        <v>0</v>
      </c>
      <c r="AY76" s="18">
        <v>3353300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2212100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5565400</v>
      </c>
      <c r="BO76" s="18">
        <v>0</v>
      </c>
      <c r="BP76" s="18">
        <v>0</v>
      </c>
      <c r="BQ76" s="18">
        <v>0</v>
      </c>
      <c r="BR76" s="18"/>
      <c r="BS76" s="19">
        <f t="shared" si="1"/>
        <v>22141265.21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2895224400</v>
      </c>
      <c r="E77" s="5">
        <v>2926673800</v>
      </c>
      <c r="F77" s="6">
        <v>5821898200</v>
      </c>
      <c r="G77" s="7">
        <v>0</v>
      </c>
      <c r="H77" s="7">
        <v>5821898200</v>
      </c>
      <c r="I77" s="8">
        <v>0</v>
      </c>
      <c r="J77" s="6">
        <v>5821898200</v>
      </c>
      <c r="K77" s="9">
        <v>2.597</v>
      </c>
      <c r="L77" s="50">
        <v>85.63</v>
      </c>
      <c r="M77" s="50"/>
      <c r="N77" s="10">
        <v>0</v>
      </c>
      <c r="O77" s="11">
        <v>0</v>
      </c>
      <c r="P77" s="8">
        <v>0</v>
      </c>
      <c r="Q77" s="12">
        <v>988426273</v>
      </c>
      <c r="R77" s="6">
        <v>6810324473</v>
      </c>
      <c r="S77" s="13">
        <v>15923174.02</v>
      </c>
      <c r="T77" s="13">
        <v>0</v>
      </c>
      <c r="U77" s="13">
        <v>0</v>
      </c>
      <c r="V77" s="14">
        <v>34762.63</v>
      </c>
      <c r="W77" s="14">
        <v>0</v>
      </c>
      <c r="X77" s="14">
        <v>15888411.389999999</v>
      </c>
      <c r="Y77" s="15">
        <v>0</v>
      </c>
      <c r="Z77" s="13">
        <v>15888411.389999999</v>
      </c>
      <c r="AA77" s="16">
        <v>0</v>
      </c>
      <c r="AB77" s="16">
        <v>0</v>
      </c>
      <c r="AC77" s="13">
        <v>681032.45</v>
      </c>
      <c r="AD77" s="14">
        <v>98884675</v>
      </c>
      <c r="AE77" s="14">
        <v>0</v>
      </c>
      <c r="AF77" s="14">
        <v>0</v>
      </c>
      <c r="AG77" s="14">
        <v>33165941</v>
      </c>
      <c r="AH77" s="14">
        <v>291153</v>
      </c>
      <c r="AI77" s="14">
        <v>2261216</v>
      </c>
      <c r="AJ77" s="17">
        <v>151172428.84</v>
      </c>
      <c r="AK77" s="18">
        <v>140804600</v>
      </c>
      <c r="AL77" s="18">
        <v>10839000</v>
      </c>
      <c r="AM77" s="18">
        <v>174245400</v>
      </c>
      <c r="AN77" s="18">
        <v>111752000</v>
      </c>
      <c r="AO77" s="18">
        <v>19507600</v>
      </c>
      <c r="AP77" s="18">
        <v>229528000</v>
      </c>
      <c r="AQ77" s="6">
        <v>686676600</v>
      </c>
      <c r="AR77" s="15">
        <v>3730000</v>
      </c>
      <c r="AS77" s="15">
        <v>10757570</v>
      </c>
      <c r="AT77" s="15">
        <v>688023</v>
      </c>
      <c r="AU77" s="13">
        <v>15175593</v>
      </c>
      <c r="AV77" s="18">
        <v>7750</v>
      </c>
      <c r="AW77" s="18">
        <v>80500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48341534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712481700</v>
      </c>
      <c r="E78" s="5">
        <v>749171099</v>
      </c>
      <c r="F78" s="6">
        <v>1461652799</v>
      </c>
      <c r="G78" s="7">
        <v>0</v>
      </c>
      <c r="H78" s="7">
        <v>1461652799</v>
      </c>
      <c r="I78" s="8">
        <v>4435777</v>
      </c>
      <c r="J78" s="6">
        <v>1466088576</v>
      </c>
      <c r="K78" s="9">
        <v>3.468</v>
      </c>
      <c r="L78" s="50">
        <v>79.16</v>
      </c>
      <c r="M78" s="50"/>
      <c r="N78" s="10">
        <v>0</v>
      </c>
      <c r="O78" s="11">
        <v>0</v>
      </c>
      <c r="P78" s="8">
        <v>0</v>
      </c>
      <c r="Q78" s="12">
        <v>387765842</v>
      </c>
      <c r="R78" s="6">
        <v>1853854418</v>
      </c>
      <c r="S78" s="13">
        <v>4334484.59</v>
      </c>
      <c r="T78" s="13">
        <v>0</v>
      </c>
      <c r="U78" s="13">
        <v>0</v>
      </c>
      <c r="V78" s="14">
        <v>6578.16</v>
      </c>
      <c r="W78" s="14">
        <v>0</v>
      </c>
      <c r="X78" s="14">
        <v>4327906.43</v>
      </c>
      <c r="Y78" s="15">
        <v>0</v>
      </c>
      <c r="Z78" s="13">
        <v>4327906.43</v>
      </c>
      <c r="AA78" s="16">
        <v>0</v>
      </c>
      <c r="AB78" s="16">
        <v>0</v>
      </c>
      <c r="AC78" s="13">
        <v>185385.44</v>
      </c>
      <c r="AD78" s="14">
        <v>16917366</v>
      </c>
      <c r="AE78" s="14">
        <v>15780418</v>
      </c>
      <c r="AF78" s="14">
        <v>0</v>
      </c>
      <c r="AG78" s="14">
        <v>12858380</v>
      </c>
      <c r="AH78" s="14">
        <v>145904.21</v>
      </c>
      <c r="AI78" s="14">
        <v>613984</v>
      </c>
      <c r="AJ78" s="17">
        <v>50829344.080000006</v>
      </c>
      <c r="AK78" s="18">
        <v>39369100</v>
      </c>
      <c r="AL78" s="18">
        <v>0</v>
      </c>
      <c r="AM78" s="18">
        <v>49123900</v>
      </c>
      <c r="AN78" s="18">
        <v>26681600</v>
      </c>
      <c r="AO78" s="18">
        <v>0</v>
      </c>
      <c r="AP78" s="18">
        <v>21516600</v>
      </c>
      <c r="AQ78" s="6">
        <v>136691200</v>
      </c>
      <c r="AR78" s="15">
        <v>975000</v>
      </c>
      <c r="AS78" s="15">
        <v>1974581</v>
      </c>
      <c r="AT78" s="15">
        <v>235000</v>
      </c>
      <c r="AU78" s="13">
        <v>3184581</v>
      </c>
      <c r="AV78" s="18">
        <v>6250</v>
      </c>
      <c r="AW78" s="18">
        <v>62250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16042961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1126128700</v>
      </c>
      <c r="E79" s="5">
        <v>960250600</v>
      </c>
      <c r="F79" s="6">
        <v>2086379300</v>
      </c>
      <c r="G79" s="7">
        <v>0</v>
      </c>
      <c r="H79" s="7">
        <v>2086379300</v>
      </c>
      <c r="I79" s="8">
        <v>1348864</v>
      </c>
      <c r="J79" s="6">
        <v>2087728164</v>
      </c>
      <c r="K79" s="9">
        <v>2.553</v>
      </c>
      <c r="L79" s="50">
        <v>100.58</v>
      </c>
      <c r="M79" s="50"/>
      <c r="N79" s="10">
        <v>0</v>
      </c>
      <c r="O79" s="11">
        <v>0</v>
      </c>
      <c r="P79" s="8">
        <v>9583888</v>
      </c>
      <c r="Q79" s="12">
        <v>0</v>
      </c>
      <c r="R79" s="6">
        <v>2078144276</v>
      </c>
      <c r="S79" s="13">
        <v>4858895.21</v>
      </c>
      <c r="T79" s="13">
        <v>0</v>
      </c>
      <c r="U79" s="13">
        <v>0</v>
      </c>
      <c r="V79" s="14">
        <v>9331.69</v>
      </c>
      <c r="W79" s="14">
        <v>0</v>
      </c>
      <c r="X79" s="14">
        <v>4849563.52</v>
      </c>
      <c r="Y79" s="15">
        <v>0</v>
      </c>
      <c r="Z79" s="13">
        <v>4849563.52</v>
      </c>
      <c r="AA79" s="16">
        <v>0</v>
      </c>
      <c r="AB79" s="16">
        <v>0</v>
      </c>
      <c r="AC79" s="13">
        <v>207814.43</v>
      </c>
      <c r="AD79" s="14">
        <v>22840147</v>
      </c>
      <c r="AE79" s="14">
        <v>13221136</v>
      </c>
      <c r="AF79" s="14">
        <v>0</v>
      </c>
      <c r="AG79" s="14">
        <v>11265213</v>
      </c>
      <c r="AH79" s="14">
        <v>208772</v>
      </c>
      <c r="AI79" s="14">
        <v>689805</v>
      </c>
      <c r="AJ79" s="17">
        <v>53282450.95</v>
      </c>
      <c r="AK79" s="18">
        <v>33532300</v>
      </c>
      <c r="AL79" s="18">
        <v>0</v>
      </c>
      <c r="AM79" s="18">
        <v>66501800</v>
      </c>
      <c r="AN79" s="18">
        <v>4231900</v>
      </c>
      <c r="AO79" s="18">
        <v>600000</v>
      </c>
      <c r="AP79" s="18">
        <v>21514600</v>
      </c>
      <c r="AQ79" s="6">
        <v>126380600</v>
      </c>
      <c r="AR79" s="15">
        <v>1050000</v>
      </c>
      <c r="AS79" s="15">
        <v>3803983</v>
      </c>
      <c r="AT79" s="15">
        <v>360000</v>
      </c>
      <c r="AU79" s="13">
        <v>5213983</v>
      </c>
      <c r="AV79" s="18">
        <v>5250</v>
      </c>
      <c r="AW79" s="18">
        <v>62250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16479196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477891700</v>
      </c>
      <c r="E80" s="5">
        <v>459371300</v>
      </c>
      <c r="F80" s="6">
        <v>937263000</v>
      </c>
      <c r="G80" s="7">
        <v>0</v>
      </c>
      <c r="H80" s="7">
        <v>937263000</v>
      </c>
      <c r="I80" s="8">
        <v>0</v>
      </c>
      <c r="J80" s="6">
        <v>937263000</v>
      </c>
      <c r="K80" s="9">
        <v>2.5269999999999997</v>
      </c>
      <c r="L80" s="50">
        <v>94.38</v>
      </c>
      <c r="M80" s="50"/>
      <c r="N80" s="10">
        <v>0</v>
      </c>
      <c r="O80" s="11">
        <v>0</v>
      </c>
      <c r="P80" s="8">
        <v>0</v>
      </c>
      <c r="Q80" s="12">
        <v>59662561</v>
      </c>
      <c r="R80" s="6">
        <v>996925561</v>
      </c>
      <c r="S80" s="13">
        <v>2330904.97</v>
      </c>
      <c r="T80" s="13">
        <v>0</v>
      </c>
      <c r="U80" s="13">
        <v>0</v>
      </c>
      <c r="V80" s="14">
        <v>14851.68</v>
      </c>
      <c r="W80" s="14">
        <v>0</v>
      </c>
      <c r="X80" s="14">
        <v>2316053.29</v>
      </c>
      <c r="Y80" s="15">
        <v>0</v>
      </c>
      <c r="Z80" s="13">
        <v>2316053.29</v>
      </c>
      <c r="AA80" s="16">
        <v>0</v>
      </c>
      <c r="AB80" s="16">
        <v>0</v>
      </c>
      <c r="AC80" s="13">
        <v>99692.56</v>
      </c>
      <c r="AD80" s="14">
        <v>11848962</v>
      </c>
      <c r="AE80" s="14">
        <v>0</v>
      </c>
      <c r="AF80" s="14">
        <v>0</v>
      </c>
      <c r="AG80" s="14">
        <v>9082375</v>
      </c>
      <c r="AH80" s="14">
        <v>0</v>
      </c>
      <c r="AI80" s="14">
        <v>333061</v>
      </c>
      <c r="AJ80" s="17">
        <v>23680143.85</v>
      </c>
      <c r="AK80" s="18">
        <v>11673300</v>
      </c>
      <c r="AL80" s="18">
        <v>0</v>
      </c>
      <c r="AM80" s="18">
        <v>37893800</v>
      </c>
      <c r="AN80" s="18">
        <v>6114400</v>
      </c>
      <c r="AO80" s="18">
        <v>0</v>
      </c>
      <c r="AP80" s="18">
        <v>4754000</v>
      </c>
      <c r="AQ80" s="6">
        <v>60435500</v>
      </c>
      <c r="AR80" s="15">
        <v>1000000</v>
      </c>
      <c r="AS80" s="15">
        <v>2051148</v>
      </c>
      <c r="AT80" s="15">
        <v>230000</v>
      </c>
      <c r="AU80" s="13">
        <v>3281148</v>
      </c>
      <c r="AV80" s="18">
        <v>8250</v>
      </c>
      <c r="AW80" s="18">
        <v>37250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99180</v>
      </c>
      <c r="BQ80" s="18">
        <v>0</v>
      </c>
      <c r="BR80" s="18"/>
      <c r="BS80" s="19">
        <f t="shared" si="1"/>
        <v>12363523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122383472</v>
      </c>
      <c r="E81" s="5">
        <v>102645600</v>
      </c>
      <c r="F81" s="6">
        <v>225029072</v>
      </c>
      <c r="G81" s="7">
        <v>0</v>
      </c>
      <c r="H81" s="7">
        <v>225029072</v>
      </c>
      <c r="I81" s="8">
        <v>0</v>
      </c>
      <c r="J81" s="6">
        <v>225029072</v>
      </c>
      <c r="K81" s="9">
        <v>0.959</v>
      </c>
      <c r="L81" s="50">
        <v>89.08</v>
      </c>
      <c r="M81" s="50"/>
      <c r="N81" s="10">
        <v>0</v>
      </c>
      <c r="O81" s="11">
        <v>0</v>
      </c>
      <c r="P81" s="8">
        <v>0</v>
      </c>
      <c r="Q81" s="12">
        <v>31893736</v>
      </c>
      <c r="R81" s="6">
        <v>256922808</v>
      </c>
      <c r="S81" s="13">
        <v>600709.5</v>
      </c>
      <c r="T81" s="13">
        <v>0</v>
      </c>
      <c r="U81" s="13">
        <v>0</v>
      </c>
      <c r="V81" s="14">
        <v>0</v>
      </c>
      <c r="W81" s="14">
        <v>0</v>
      </c>
      <c r="X81" s="14">
        <v>600709.5</v>
      </c>
      <c r="Y81" s="15">
        <v>0</v>
      </c>
      <c r="Z81" s="13">
        <v>600709.5</v>
      </c>
      <c r="AA81" s="16">
        <v>0</v>
      </c>
      <c r="AB81" s="16">
        <v>0</v>
      </c>
      <c r="AC81" s="13">
        <v>25692.28</v>
      </c>
      <c r="AD81" s="14">
        <v>784498</v>
      </c>
      <c r="AE81" s="14">
        <v>0</v>
      </c>
      <c r="AF81" s="14">
        <v>0</v>
      </c>
      <c r="AG81" s="14">
        <v>746230</v>
      </c>
      <c r="AH81" s="14">
        <v>0</v>
      </c>
      <c r="AI81" s="14">
        <v>0</v>
      </c>
      <c r="AJ81" s="17">
        <v>2157129.7800000003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208000</v>
      </c>
      <c r="AS81" s="15">
        <v>351255</v>
      </c>
      <c r="AT81" s="15">
        <v>10000</v>
      </c>
      <c r="AU81" s="13">
        <v>569255</v>
      </c>
      <c r="AV81" s="18">
        <v>0</v>
      </c>
      <c r="AW81" s="18">
        <v>1500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1315485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1446535650</v>
      </c>
      <c r="E82" s="5">
        <v>1258993250</v>
      </c>
      <c r="F82" s="6">
        <v>2705528900</v>
      </c>
      <c r="G82" s="7">
        <v>0</v>
      </c>
      <c r="H82" s="7">
        <v>2705528900</v>
      </c>
      <c r="I82" s="8">
        <v>10663071</v>
      </c>
      <c r="J82" s="6">
        <v>2716191971</v>
      </c>
      <c r="K82" s="9">
        <v>2.739</v>
      </c>
      <c r="L82" s="50">
        <v>91.54</v>
      </c>
      <c r="M82" s="50"/>
      <c r="N82" s="10">
        <v>0</v>
      </c>
      <c r="O82" s="11">
        <v>0</v>
      </c>
      <c r="P82" s="8">
        <v>0</v>
      </c>
      <c r="Q82" s="12">
        <v>256456270</v>
      </c>
      <c r="R82" s="6">
        <v>2972648241</v>
      </c>
      <c r="S82" s="13">
        <v>6950328.94</v>
      </c>
      <c r="T82" s="13">
        <v>0</v>
      </c>
      <c r="U82" s="13">
        <v>0</v>
      </c>
      <c r="V82" s="14">
        <v>19101.53</v>
      </c>
      <c r="W82" s="14">
        <v>0</v>
      </c>
      <c r="X82" s="14">
        <v>6931227.41</v>
      </c>
      <c r="Y82" s="15">
        <v>0</v>
      </c>
      <c r="Z82" s="13">
        <v>6931227.41</v>
      </c>
      <c r="AA82" s="16">
        <v>0</v>
      </c>
      <c r="AB82" s="16">
        <v>0</v>
      </c>
      <c r="AC82" s="13">
        <v>297264.82</v>
      </c>
      <c r="AD82" s="14">
        <v>43245085</v>
      </c>
      <c r="AE82" s="14">
        <v>0</v>
      </c>
      <c r="AF82" s="14">
        <v>0</v>
      </c>
      <c r="AG82" s="14">
        <v>22927786.42</v>
      </c>
      <c r="AH82" s="14">
        <v>0</v>
      </c>
      <c r="AI82" s="14">
        <v>987602.07</v>
      </c>
      <c r="AJ82" s="17">
        <v>74388965.72</v>
      </c>
      <c r="AK82" s="18">
        <v>39239300</v>
      </c>
      <c r="AL82" s="18">
        <v>38466600</v>
      </c>
      <c r="AM82" s="18">
        <v>69173200</v>
      </c>
      <c r="AN82" s="18">
        <v>28744000</v>
      </c>
      <c r="AO82" s="18">
        <v>0</v>
      </c>
      <c r="AP82" s="18">
        <v>19377100</v>
      </c>
      <c r="AQ82" s="6">
        <v>195000200</v>
      </c>
      <c r="AR82" s="15">
        <v>2725000</v>
      </c>
      <c r="AS82" s="15">
        <v>5061146.42</v>
      </c>
      <c r="AT82" s="15">
        <v>475000</v>
      </c>
      <c r="AU82" s="13">
        <v>8261146.42</v>
      </c>
      <c r="AV82" s="18">
        <v>10500</v>
      </c>
      <c r="AW82" s="18">
        <v>90500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31188932.840000004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899576800</v>
      </c>
      <c r="E83" s="5">
        <v>1402686500</v>
      </c>
      <c r="F83" s="6">
        <v>2302263300</v>
      </c>
      <c r="G83" s="7">
        <v>0</v>
      </c>
      <c r="H83" s="7">
        <v>2302263300</v>
      </c>
      <c r="I83" s="8">
        <v>0</v>
      </c>
      <c r="J83" s="6">
        <v>2302263300</v>
      </c>
      <c r="K83" s="9">
        <v>2.593</v>
      </c>
      <c r="L83" s="50">
        <v>97.57</v>
      </c>
      <c r="M83" s="50"/>
      <c r="N83" s="10">
        <v>0</v>
      </c>
      <c r="O83" s="11">
        <v>0</v>
      </c>
      <c r="P83" s="8">
        <v>0</v>
      </c>
      <c r="Q83" s="12">
        <v>72084488</v>
      </c>
      <c r="R83" s="6">
        <v>2374347788</v>
      </c>
      <c r="S83" s="13">
        <v>5551446.65</v>
      </c>
      <c r="T83" s="13">
        <v>0</v>
      </c>
      <c r="U83" s="13">
        <v>0</v>
      </c>
      <c r="V83" s="14">
        <v>47231.19</v>
      </c>
      <c r="W83" s="14">
        <v>0</v>
      </c>
      <c r="X83" s="14">
        <v>5504215.46</v>
      </c>
      <c r="Y83" s="15">
        <v>0</v>
      </c>
      <c r="Z83" s="13">
        <v>5504215.46</v>
      </c>
      <c r="AA83" s="16">
        <v>0</v>
      </c>
      <c r="AB83" s="16">
        <v>0</v>
      </c>
      <c r="AC83" s="13">
        <v>237434.78</v>
      </c>
      <c r="AD83" s="14">
        <v>34527829</v>
      </c>
      <c r="AE83" s="14">
        <v>0</v>
      </c>
      <c r="AF83" s="14">
        <v>0</v>
      </c>
      <c r="AG83" s="14">
        <v>18603304.43</v>
      </c>
      <c r="AH83" s="14">
        <v>0</v>
      </c>
      <c r="AI83" s="14">
        <v>805653</v>
      </c>
      <c r="AJ83" s="17">
        <v>59678436.67</v>
      </c>
      <c r="AK83" s="18">
        <v>45051600</v>
      </c>
      <c r="AL83" s="18">
        <v>0</v>
      </c>
      <c r="AM83" s="18">
        <v>30749200</v>
      </c>
      <c r="AN83" s="18">
        <v>17036300</v>
      </c>
      <c r="AO83" s="18">
        <v>49574300</v>
      </c>
      <c r="AP83" s="18">
        <v>15159700</v>
      </c>
      <c r="AQ83" s="6">
        <v>157571100</v>
      </c>
      <c r="AR83" s="15">
        <v>800000</v>
      </c>
      <c r="AS83" s="15">
        <v>4006729.74</v>
      </c>
      <c r="AT83" s="15">
        <v>390000</v>
      </c>
      <c r="AU83" s="13">
        <v>5196729.74</v>
      </c>
      <c r="AV83" s="18">
        <v>23250</v>
      </c>
      <c r="AW83" s="18">
        <v>98750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23800034.17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1084762156</v>
      </c>
      <c r="E84" s="5">
        <v>1494005600</v>
      </c>
      <c r="F84" s="6">
        <v>2578767756</v>
      </c>
      <c r="G84" s="7">
        <v>0</v>
      </c>
      <c r="H84" s="7">
        <v>2578767756</v>
      </c>
      <c r="I84" s="8">
        <v>0</v>
      </c>
      <c r="J84" s="6">
        <v>2578767756</v>
      </c>
      <c r="K84" s="9">
        <v>0.921</v>
      </c>
      <c r="L84" s="50">
        <v>104.57</v>
      </c>
      <c r="M84" s="50"/>
      <c r="N84" s="10">
        <v>0</v>
      </c>
      <c r="O84" s="11">
        <v>0</v>
      </c>
      <c r="P84" s="8">
        <v>112163667</v>
      </c>
      <c r="Q84" s="12">
        <v>0</v>
      </c>
      <c r="R84" s="6">
        <v>2466604089</v>
      </c>
      <c r="S84" s="13">
        <v>5767150.49</v>
      </c>
      <c r="T84" s="13">
        <v>0</v>
      </c>
      <c r="U84" s="13">
        <v>0</v>
      </c>
      <c r="V84" s="14">
        <v>29348.16</v>
      </c>
      <c r="W84" s="14">
        <v>0</v>
      </c>
      <c r="X84" s="14">
        <v>5737802.33</v>
      </c>
      <c r="Y84" s="15">
        <v>0</v>
      </c>
      <c r="Z84" s="13">
        <v>5737802.33</v>
      </c>
      <c r="AA84" s="16">
        <v>0</v>
      </c>
      <c r="AB84" s="16">
        <v>0</v>
      </c>
      <c r="AC84" s="13">
        <v>246660.41</v>
      </c>
      <c r="AD84" s="14">
        <v>8805836</v>
      </c>
      <c r="AE84" s="14">
        <v>0</v>
      </c>
      <c r="AF84" s="14">
        <v>0</v>
      </c>
      <c r="AG84" s="14">
        <v>8944117.45</v>
      </c>
      <c r="AH84" s="14">
        <v>0</v>
      </c>
      <c r="AI84" s="14">
        <v>0</v>
      </c>
      <c r="AJ84" s="17">
        <v>23734416.189999998</v>
      </c>
      <c r="AK84" s="18">
        <v>7544500</v>
      </c>
      <c r="AL84" s="18">
        <v>12885000</v>
      </c>
      <c r="AM84" s="18">
        <v>24327800</v>
      </c>
      <c r="AN84" s="18">
        <v>17272700</v>
      </c>
      <c r="AO84" s="18">
        <v>1352200</v>
      </c>
      <c r="AP84" s="18">
        <v>0</v>
      </c>
      <c r="AQ84" s="6">
        <v>63382200</v>
      </c>
      <c r="AR84" s="15">
        <v>3285000</v>
      </c>
      <c r="AS84" s="15">
        <v>1469473.73</v>
      </c>
      <c r="AT84" s="15">
        <v>265000</v>
      </c>
      <c r="AU84" s="13">
        <v>5019473.73</v>
      </c>
      <c r="AV84" s="18">
        <v>0</v>
      </c>
      <c r="AW84" s="18">
        <v>11750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13963591.18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189555400</v>
      </c>
      <c r="E85" s="5">
        <v>459920000</v>
      </c>
      <c r="F85" s="6">
        <v>649475400</v>
      </c>
      <c r="G85" s="7">
        <v>0</v>
      </c>
      <c r="H85" s="7">
        <v>649475400</v>
      </c>
      <c r="I85" s="8">
        <v>10000</v>
      </c>
      <c r="J85" s="6">
        <v>649485400</v>
      </c>
      <c r="K85" s="9">
        <v>2.733</v>
      </c>
      <c r="L85" s="50">
        <v>99.84</v>
      </c>
      <c r="M85" s="50"/>
      <c r="N85" s="10">
        <v>0</v>
      </c>
      <c r="O85" s="11">
        <v>0</v>
      </c>
      <c r="P85" s="8">
        <v>0</v>
      </c>
      <c r="Q85" s="12">
        <v>12447821</v>
      </c>
      <c r="R85" s="6">
        <v>661933221</v>
      </c>
      <c r="S85" s="13">
        <v>1547661.63</v>
      </c>
      <c r="T85" s="13">
        <v>0</v>
      </c>
      <c r="U85" s="13">
        <v>0</v>
      </c>
      <c r="V85" s="14">
        <v>13769.91</v>
      </c>
      <c r="W85" s="14">
        <v>0</v>
      </c>
      <c r="X85" s="14">
        <v>1533891.72</v>
      </c>
      <c r="Y85" s="15">
        <v>0</v>
      </c>
      <c r="Z85" s="13">
        <v>1533891.72</v>
      </c>
      <c r="AA85" s="16">
        <v>0</v>
      </c>
      <c r="AB85" s="16">
        <v>0</v>
      </c>
      <c r="AC85" s="13">
        <v>66193.32</v>
      </c>
      <c r="AD85" s="14">
        <v>8313551</v>
      </c>
      <c r="AE85" s="14">
        <v>0</v>
      </c>
      <c r="AF85" s="14">
        <v>0</v>
      </c>
      <c r="AG85" s="14">
        <v>7832592</v>
      </c>
      <c r="AH85" s="14">
        <v>0</v>
      </c>
      <c r="AI85" s="14">
        <v>0</v>
      </c>
      <c r="AJ85" s="17">
        <v>17746228.04</v>
      </c>
      <c r="AK85" s="18">
        <v>12825800</v>
      </c>
      <c r="AL85" s="18">
        <v>0</v>
      </c>
      <c r="AM85" s="18">
        <v>15266900</v>
      </c>
      <c r="AN85" s="18">
        <v>4323200</v>
      </c>
      <c r="AO85" s="18">
        <v>9243000</v>
      </c>
      <c r="AP85" s="18">
        <v>15565300</v>
      </c>
      <c r="AQ85" s="6">
        <v>57224200</v>
      </c>
      <c r="AR85" s="15">
        <v>555000</v>
      </c>
      <c r="AS85" s="15">
        <v>1594230</v>
      </c>
      <c r="AT85" s="15">
        <v>0</v>
      </c>
      <c r="AU85" s="13">
        <v>2149230</v>
      </c>
      <c r="AV85" s="18">
        <v>3000</v>
      </c>
      <c r="AW85" s="18">
        <v>11000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9981822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2375670700</v>
      </c>
      <c r="E86" s="5">
        <v>2727075100</v>
      </c>
      <c r="F86" s="6">
        <v>5102745800</v>
      </c>
      <c r="G86" s="7">
        <v>0</v>
      </c>
      <c r="H86" s="7">
        <v>5102745800</v>
      </c>
      <c r="I86" s="8">
        <v>0</v>
      </c>
      <c r="J86" s="6">
        <v>5102745800</v>
      </c>
      <c r="K86" s="9">
        <v>3.197</v>
      </c>
      <c r="L86" s="50">
        <v>86.37</v>
      </c>
      <c r="M86" s="50"/>
      <c r="N86" s="10">
        <v>0</v>
      </c>
      <c r="O86" s="11">
        <v>0</v>
      </c>
      <c r="P86" s="8">
        <v>0</v>
      </c>
      <c r="Q86" s="12">
        <v>822235203</v>
      </c>
      <c r="R86" s="6">
        <v>5924981003</v>
      </c>
      <c r="S86" s="13">
        <v>13853158.39</v>
      </c>
      <c r="T86" s="13">
        <v>0</v>
      </c>
      <c r="U86" s="13">
        <v>0</v>
      </c>
      <c r="V86" s="14">
        <v>25022.97</v>
      </c>
      <c r="W86" s="14">
        <v>0</v>
      </c>
      <c r="X86" s="14">
        <v>13828135.42</v>
      </c>
      <c r="Y86" s="15">
        <v>0</v>
      </c>
      <c r="Z86" s="13">
        <v>13828135.42</v>
      </c>
      <c r="AA86" s="16">
        <v>0</v>
      </c>
      <c r="AB86" s="16">
        <v>0</v>
      </c>
      <c r="AC86" s="13">
        <v>592498.1</v>
      </c>
      <c r="AD86" s="14">
        <v>92636343</v>
      </c>
      <c r="AE86" s="14">
        <v>0</v>
      </c>
      <c r="AF86" s="14">
        <v>0</v>
      </c>
      <c r="AG86" s="14">
        <v>53591617.62</v>
      </c>
      <c r="AH86" s="14">
        <v>510270</v>
      </c>
      <c r="AI86" s="14">
        <v>1945063.69</v>
      </c>
      <c r="AJ86" s="17">
        <v>163103927.82999998</v>
      </c>
      <c r="AK86" s="18">
        <v>83051800</v>
      </c>
      <c r="AL86" s="18">
        <v>81896700</v>
      </c>
      <c r="AM86" s="18">
        <v>230110500</v>
      </c>
      <c r="AN86" s="18">
        <v>99918500</v>
      </c>
      <c r="AO86" s="18">
        <v>257700</v>
      </c>
      <c r="AP86" s="18">
        <v>87633600</v>
      </c>
      <c r="AQ86" s="6">
        <v>582868800</v>
      </c>
      <c r="AR86" s="15">
        <v>5600000</v>
      </c>
      <c r="AS86" s="15">
        <v>9704680</v>
      </c>
      <c r="AT86" s="15">
        <v>744000</v>
      </c>
      <c r="AU86" s="13">
        <v>16048680</v>
      </c>
      <c r="AV86" s="18">
        <v>21500</v>
      </c>
      <c r="AW86" s="18">
        <v>115750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69640297.62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2274956800</v>
      </c>
      <c r="E87" s="5">
        <v>1732865500</v>
      </c>
      <c r="F87" s="6">
        <v>4007822300</v>
      </c>
      <c r="G87" s="7">
        <v>0</v>
      </c>
      <c r="H87" s="7">
        <v>4007822300</v>
      </c>
      <c r="I87" s="8">
        <v>0</v>
      </c>
      <c r="J87" s="6">
        <v>4007822300</v>
      </c>
      <c r="K87" s="9">
        <v>2.572</v>
      </c>
      <c r="L87" s="50">
        <v>87.19</v>
      </c>
      <c r="M87" s="50"/>
      <c r="N87" s="10">
        <v>0</v>
      </c>
      <c r="O87" s="11">
        <v>0</v>
      </c>
      <c r="P87" s="8">
        <v>0</v>
      </c>
      <c r="Q87" s="12">
        <v>686705000</v>
      </c>
      <c r="R87" s="6">
        <v>4694527300</v>
      </c>
      <c r="S87" s="13">
        <v>10976242.83</v>
      </c>
      <c r="T87" s="13">
        <v>0</v>
      </c>
      <c r="U87" s="13">
        <v>0</v>
      </c>
      <c r="V87" s="14">
        <v>26755.52</v>
      </c>
      <c r="W87" s="14">
        <v>0</v>
      </c>
      <c r="X87" s="14">
        <v>10949487.31</v>
      </c>
      <c r="Y87" s="15">
        <v>0</v>
      </c>
      <c r="Z87" s="13">
        <v>10949487.31</v>
      </c>
      <c r="AA87" s="16">
        <v>0</v>
      </c>
      <c r="AB87" s="16">
        <v>0</v>
      </c>
      <c r="AC87" s="13">
        <v>469452.73</v>
      </c>
      <c r="AD87" s="14">
        <v>67215067</v>
      </c>
      <c r="AE87" s="14">
        <v>0</v>
      </c>
      <c r="AF87" s="14">
        <v>0</v>
      </c>
      <c r="AG87" s="14">
        <v>22496301</v>
      </c>
      <c r="AH87" s="14">
        <v>400782</v>
      </c>
      <c r="AI87" s="14">
        <v>1525926</v>
      </c>
      <c r="AJ87" s="17">
        <v>103057016.04</v>
      </c>
      <c r="AK87" s="18">
        <v>99198400</v>
      </c>
      <c r="AL87" s="18">
        <v>8690100</v>
      </c>
      <c r="AM87" s="18">
        <v>251060800</v>
      </c>
      <c r="AN87" s="18">
        <v>115661300</v>
      </c>
      <c r="AO87" s="18">
        <v>3527000</v>
      </c>
      <c r="AP87" s="18">
        <v>18739200</v>
      </c>
      <c r="AQ87" s="6">
        <v>496876800</v>
      </c>
      <c r="AR87" s="15">
        <v>2653761</v>
      </c>
      <c r="AS87" s="15">
        <v>3034911</v>
      </c>
      <c r="AT87" s="15">
        <v>550000</v>
      </c>
      <c r="AU87" s="13">
        <v>6238672</v>
      </c>
      <c r="AV87" s="18">
        <v>4250</v>
      </c>
      <c r="AW87" s="18">
        <v>44500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28734973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182372700</v>
      </c>
      <c r="E88" s="5">
        <v>296420800</v>
      </c>
      <c r="F88" s="6">
        <v>478793500</v>
      </c>
      <c r="G88" s="7">
        <v>1307500</v>
      </c>
      <c r="H88" s="7">
        <v>477486000</v>
      </c>
      <c r="I88" s="8">
        <v>759000</v>
      </c>
      <c r="J88" s="6">
        <v>478245000</v>
      </c>
      <c r="K88" s="9">
        <v>1.1039999999999999</v>
      </c>
      <c r="L88" s="50">
        <v>105.15</v>
      </c>
      <c r="M88" s="50"/>
      <c r="N88" s="10">
        <v>0</v>
      </c>
      <c r="O88" s="11">
        <v>0</v>
      </c>
      <c r="P88" s="8">
        <v>0</v>
      </c>
      <c r="Q88" s="12">
        <v>7227852</v>
      </c>
      <c r="R88" s="6">
        <v>485472852</v>
      </c>
      <c r="S88" s="13">
        <v>1135080.82</v>
      </c>
      <c r="T88" s="13">
        <v>0</v>
      </c>
      <c r="U88" s="13">
        <v>0</v>
      </c>
      <c r="V88" s="14">
        <v>0</v>
      </c>
      <c r="W88" s="14">
        <v>0</v>
      </c>
      <c r="X88" s="14">
        <v>1135080.82</v>
      </c>
      <c r="Y88" s="15">
        <v>0</v>
      </c>
      <c r="Z88" s="13">
        <v>1135080.82</v>
      </c>
      <c r="AA88" s="16">
        <v>0</v>
      </c>
      <c r="AB88" s="16">
        <v>0</v>
      </c>
      <c r="AC88" s="13">
        <v>48547.29</v>
      </c>
      <c r="AD88" s="14">
        <v>231177</v>
      </c>
      <c r="AE88" s="14">
        <v>0</v>
      </c>
      <c r="AF88" s="14">
        <v>0</v>
      </c>
      <c r="AG88" s="14">
        <v>3863205.58</v>
      </c>
      <c r="AH88" s="14">
        <v>0</v>
      </c>
      <c r="AI88" s="14">
        <v>0</v>
      </c>
      <c r="AJ88" s="17">
        <v>5278010.69</v>
      </c>
      <c r="AK88" s="18">
        <v>13750000</v>
      </c>
      <c r="AL88" s="18">
        <v>0</v>
      </c>
      <c r="AM88" s="18">
        <v>102478800</v>
      </c>
      <c r="AN88" s="18">
        <v>0</v>
      </c>
      <c r="AO88" s="18">
        <v>0</v>
      </c>
      <c r="AP88" s="18">
        <v>392325100</v>
      </c>
      <c r="AQ88" s="6">
        <v>508553900</v>
      </c>
      <c r="AR88" s="15">
        <v>1300000</v>
      </c>
      <c r="AS88" s="15">
        <v>746001.81</v>
      </c>
      <c r="AT88" s="15">
        <v>0</v>
      </c>
      <c r="AU88" s="13">
        <v>2046001.81</v>
      </c>
      <c r="AV88" s="18">
        <v>0</v>
      </c>
      <c r="AW88" s="18">
        <v>0</v>
      </c>
      <c r="AX88" s="18">
        <v>0</v>
      </c>
      <c r="AY88" s="18">
        <v>1307500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1307500</v>
      </c>
      <c r="BO88" s="18">
        <v>0</v>
      </c>
      <c r="BP88" s="18">
        <v>0</v>
      </c>
      <c r="BQ88" s="18">
        <v>0</v>
      </c>
      <c r="BR88" s="18"/>
      <c r="BS88" s="19">
        <f t="shared" si="1"/>
        <v>5909207.390000001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1016552100</v>
      </c>
      <c r="E89" s="5">
        <v>1236004400</v>
      </c>
      <c r="F89" s="6">
        <v>2252556500</v>
      </c>
      <c r="G89" s="7">
        <v>0</v>
      </c>
      <c r="H89" s="7">
        <v>2252556500</v>
      </c>
      <c r="I89" s="8">
        <v>100000</v>
      </c>
      <c r="J89" s="6">
        <v>2252656500</v>
      </c>
      <c r="K89" s="9">
        <v>2.3779999999999997</v>
      </c>
      <c r="L89" s="50">
        <v>82.14</v>
      </c>
      <c r="M89" s="50"/>
      <c r="N89" s="10">
        <v>0</v>
      </c>
      <c r="O89" s="11">
        <v>0</v>
      </c>
      <c r="P89" s="8">
        <v>0</v>
      </c>
      <c r="Q89" s="12">
        <v>494689959</v>
      </c>
      <c r="R89" s="6">
        <v>2747346459</v>
      </c>
      <c r="S89" s="13">
        <v>6423552.35</v>
      </c>
      <c r="T89" s="13">
        <v>0</v>
      </c>
      <c r="U89" s="13">
        <v>0</v>
      </c>
      <c r="V89" s="14">
        <v>16848.49</v>
      </c>
      <c r="W89" s="14">
        <v>0</v>
      </c>
      <c r="X89" s="14">
        <v>6406703.859999999</v>
      </c>
      <c r="Y89" s="15">
        <v>0</v>
      </c>
      <c r="Z89" s="13">
        <v>6406703.859999999</v>
      </c>
      <c r="AA89" s="16">
        <v>0</v>
      </c>
      <c r="AB89" s="16">
        <v>0</v>
      </c>
      <c r="AC89" s="13">
        <v>274734.65</v>
      </c>
      <c r="AD89" s="14">
        <v>23331308</v>
      </c>
      <c r="AE89" s="14">
        <v>14093170</v>
      </c>
      <c r="AF89" s="14">
        <v>0</v>
      </c>
      <c r="AG89" s="14">
        <v>8532183</v>
      </c>
      <c r="AH89" s="14">
        <v>0</v>
      </c>
      <c r="AI89" s="14">
        <v>912444</v>
      </c>
      <c r="AJ89" s="17">
        <v>53550543.51</v>
      </c>
      <c r="AK89" s="18">
        <v>25834400</v>
      </c>
      <c r="AL89" s="18">
        <v>0</v>
      </c>
      <c r="AM89" s="18">
        <v>17175300</v>
      </c>
      <c r="AN89" s="18">
        <v>13274800</v>
      </c>
      <c r="AO89" s="18">
        <v>0</v>
      </c>
      <c r="AP89" s="18">
        <v>3248000</v>
      </c>
      <c r="AQ89" s="6">
        <v>59532500</v>
      </c>
      <c r="AR89" s="15">
        <v>570756</v>
      </c>
      <c r="AS89" s="15">
        <v>2590702</v>
      </c>
      <c r="AT89" s="15">
        <v>364000</v>
      </c>
      <c r="AU89" s="13">
        <v>3525458</v>
      </c>
      <c r="AV89" s="18">
        <v>4000</v>
      </c>
      <c r="AW89" s="18">
        <v>25500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12057641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908421800</v>
      </c>
      <c r="E90" s="5">
        <v>692507600</v>
      </c>
      <c r="F90" s="6">
        <v>1600929400</v>
      </c>
      <c r="G90" s="7">
        <v>0</v>
      </c>
      <c r="H90" s="7">
        <v>1600929400</v>
      </c>
      <c r="I90" s="8">
        <v>100000</v>
      </c>
      <c r="J90" s="6">
        <v>1601029400</v>
      </c>
      <c r="K90" s="9">
        <v>2.766</v>
      </c>
      <c r="L90" s="50">
        <v>96.13</v>
      </c>
      <c r="M90" s="50"/>
      <c r="N90" s="10">
        <v>0</v>
      </c>
      <c r="O90" s="11">
        <v>0</v>
      </c>
      <c r="P90" s="8">
        <v>0</v>
      </c>
      <c r="Q90" s="12">
        <v>67797936</v>
      </c>
      <c r="R90" s="6">
        <v>1668827336</v>
      </c>
      <c r="S90" s="13">
        <v>3901874.01</v>
      </c>
      <c r="T90" s="13">
        <v>0</v>
      </c>
      <c r="U90" s="13">
        <v>0</v>
      </c>
      <c r="V90" s="14">
        <v>6058.99</v>
      </c>
      <c r="W90" s="14">
        <v>0</v>
      </c>
      <c r="X90" s="14">
        <v>3895815.0199999996</v>
      </c>
      <c r="Y90" s="15">
        <v>0</v>
      </c>
      <c r="Z90" s="13">
        <v>3895815.0199999996</v>
      </c>
      <c r="AA90" s="16">
        <v>0</v>
      </c>
      <c r="AB90" s="16">
        <v>0</v>
      </c>
      <c r="AC90" s="13">
        <v>166882.73</v>
      </c>
      <c r="AD90" s="14">
        <v>31299953</v>
      </c>
      <c r="AE90" s="14">
        <v>0</v>
      </c>
      <c r="AF90" s="14">
        <v>0</v>
      </c>
      <c r="AG90" s="14">
        <v>8275147</v>
      </c>
      <c r="AH90" s="14">
        <v>80051</v>
      </c>
      <c r="AI90" s="14">
        <v>554006</v>
      </c>
      <c r="AJ90" s="17">
        <v>44271854.75</v>
      </c>
      <c r="AK90" s="18">
        <v>43081800</v>
      </c>
      <c r="AL90" s="18">
        <v>8716500</v>
      </c>
      <c r="AM90" s="18">
        <v>15789300</v>
      </c>
      <c r="AN90" s="18">
        <v>9089900</v>
      </c>
      <c r="AO90" s="18">
        <v>188500</v>
      </c>
      <c r="AP90" s="18">
        <v>28035100</v>
      </c>
      <c r="AQ90" s="6">
        <v>104901100</v>
      </c>
      <c r="AR90" s="15">
        <v>1082000</v>
      </c>
      <c r="AS90" s="15">
        <v>3824524</v>
      </c>
      <c r="AT90" s="15">
        <v>288000</v>
      </c>
      <c r="AU90" s="13">
        <v>5194524</v>
      </c>
      <c r="AV90" s="18">
        <v>12750</v>
      </c>
      <c r="AW90" s="18">
        <v>68500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13469671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435488900</v>
      </c>
      <c r="E91" s="5">
        <v>520808000</v>
      </c>
      <c r="F91" s="6">
        <v>956296900</v>
      </c>
      <c r="G91" s="7">
        <v>0</v>
      </c>
      <c r="H91" s="7">
        <v>956296900</v>
      </c>
      <c r="I91" s="8">
        <v>1430754</v>
      </c>
      <c r="J91" s="6">
        <v>957727654</v>
      </c>
      <c r="K91" s="9">
        <v>2.987</v>
      </c>
      <c r="L91" s="50">
        <v>87.42</v>
      </c>
      <c r="M91" s="50"/>
      <c r="N91" s="10">
        <v>0</v>
      </c>
      <c r="O91" s="11">
        <v>0</v>
      </c>
      <c r="P91" s="8">
        <v>0</v>
      </c>
      <c r="Q91" s="12">
        <v>142125394</v>
      </c>
      <c r="R91" s="6">
        <v>1099853048</v>
      </c>
      <c r="S91" s="13">
        <v>2571559.04</v>
      </c>
      <c r="T91" s="13">
        <v>0</v>
      </c>
      <c r="U91" s="13">
        <v>0</v>
      </c>
      <c r="V91" s="14">
        <v>1789.03</v>
      </c>
      <c r="W91" s="14">
        <v>0</v>
      </c>
      <c r="X91" s="14">
        <v>2569770.0100000002</v>
      </c>
      <c r="Y91" s="15">
        <v>0</v>
      </c>
      <c r="Z91" s="13">
        <v>2569770.0100000002</v>
      </c>
      <c r="AA91" s="16">
        <v>0</v>
      </c>
      <c r="AB91" s="16">
        <v>0</v>
      </c>
      <c r="AC91" s="13">
        <v>109985.3</v>
      </c>
      <c r="AD91" s="14">
        <v>16474788</v>
      </c>
      <c r="AE91" s="14">
        <v>0</v>
      </c>
      <c r="AF91" s="14">
        <v>0</v>
      </c>
      <c r="AG91" s="14">
        <v>9084413</v>
      </c>
      <c r="AH91" s="14">
        <v>0</v>
      </c>
      <c r="AI91" s="14">
        <v>363222</v>
      </c>
      <c r="AJ91" s="17">
        <v>28602178.31</v>
      </c>
      <c r="AK91" s="18">
        <v>28523200</v>
      </c>
      <c r="AL91" s="18">
        <v>4523500</v>
      </c>
      <c r="AM91" s="18">
        <v>25549800</v>
      </c>
      <c r="AN91" s="18">
        <v>14809800</v>
      </c>
      <c r="AO91" s="18">
        <v>0</v>
      </c>
      <c r="AP91" s="18">
        <v>2241600</v>
      </c>
      <c r="AQ91" s="6">
        <v>75647900</v>
      </c>
      <c r="AR91" s="15">
        <v>745000</v>
      </c>
      <c r="AS91" s="15">
        <v>2244573</v>
      </c>
      <c r="AT91" s="15">
        <v>876000</v>
      </c>
      <c r="AU91" s="13">
        <v>3865573</v>
      </c>
      <c r="AV91" s="18">
        <v>16000</v>
      </c>
      <c r="AW91" s="18">
        <v>37750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12949986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828271200</v>
      </c>
      <c r="E92" s="5">
        <v>795686500</v>
      </c>
      <c r="F92" s="6">
        <v>1623957700</v>
      </c>
      <c r="G92" s="7">
        <v>0</v>
      </c>
      <c r="H92" s="7">
        <v>1623957700</v>
      </c>
      <c r="I92" s="8">
        <v>719264</v>
      </c>
      <c r="J92" s="6">
        <v>1624676964</v>
      </c>
      <c r="K92" s="9">
        <v>2.429</v>
      </c>
      <c r="L92" s="50">
        <v>90.15</v>
      </c>
      <c r="M92" s="50"/>
      <c r="N92" s="10">
        <v>0</v>
      </c>
      <c r="O92" s="11">
        <v>0</v>
      </c>
      <c r="P92" s="8">
        <v>0</v>
      </c>
      <c r="Q92" s="12">
        <v>178587124</v>
      </c>
      <c r="R92" s="6">
        <v>1803264088</v>
      </c>
      <c r="S92" s="13">
        <v>4216199.68</v>
      </c>
      <c r="T92" s="13">
        <v>0</v>
      </c>
      <c r="U92" s="13">
        <v>0</v>
      </c>
      <c r="V92" s="14">
        <v>8238.71</v>
      </c>
      <c r="W92" s="14">
        <v>0</v>
      </c>
      <c r="X92" s="14">
        <v>4207960.97</v>
      </c>
      <c r="Y92" s="15">
        <v>0</v>
      </c>
      <c r="Z92" s="13">
        <v>4207960.97</v>
      </c>
      <c r="AA92" s="16">
        <v>0</v>
      </c>
      <c r="AB92" s="16">
        <v>0</v>
      </c>
      <c r="AC92" s="13">
        <v>180326.41</v>
      </c>
      <c r="AD92" s="14">
        <v>0</v>
      </c>
      <c r="AE92" s="14">
        <v>25272144</v>
      </c>
      <c r="AF92" s="14">
        <v>0</v>
      </c>
      <c r="AG92" s="14">
        <v>9186287</v>
      </c>
      <c r="AH92" s="14">
        <v>0</v>
      </c>
      <c r="AI92" s="14">
        <v>600445</v>
      </c>
      <c r="AJ92" s="17">
        <v>39447163.379999995</v>
      </c>
      <c r="AK92" s="18">
        <v>71400100</v>
      </c>
      <c r="AL92" s="18">
        <v>21066000</v>
      </c>
      <c r="AM92" s="18">
        <v>27067000</v>
      </c>
      <c r="AN92" s="18">
        <v>13808100</v>
      </c>
      <c r="AO92" s="18">
        <v>21915000</v>
      </c>
      <c r="AP92" s="18">
        <v>26980700</v>
      </c>
      <c r="AQ92" s="6">
        <v>182236900</v>
      </c>
      <c r="AR92" s="15">
        <v>1500000</v>
      </c>
      <c r="AS92" s="15">
        <v>1909658</v>
      </c>
      <c r="AT92" s="15">
        <v>248909</v>
      </c>
      <c r="AU92" s="13">
        <v>3658567</v>
      </c>
      <c r="AV92" s="18">
        <v>8500</v>
      </c>
      <c r="AW92" s="18">
        <v>80000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12844854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915701100</v>
      </c>
      <c r="E93" s="5">
        <v>1065788600</v>
      </c>
      <c r="F93" s="6">
        <v>1981489700</v>
      </c>
      <c r="G93" s="7">
        <v>0</v>
      </c>
      <c r="H93" s="7">
        <v>1981489700</v>
      </c>
      <c r="I93" s="8">
        <v>0</v>
      </c>
      <c r="J93" s="6">
        <v>1981489700</v>
      </c>
      <c r="K93" s="9">
        <v>2.52</v>
      </c>
      <c r="L93" s="50">
        <v>95.71</v>
      </c>
      <c r="M93" s="50"/>
      <c r="N93" s="10">
        <v>0</v>
      </c>
      <c r="O93" s="11">
        <v>0</v>
      </c>
      <c r="P93" s="8">
        <v>0</v>
      </c>
      <c r="Q93" s="12">
        <v>96128958</v>
      </c>
      <c r="R93" s="6">
        <v>2077618658</v>
      </c>
      <c r="S93" s="13">
        <v>4857666.26</v>
      </c>
      <c r="T93" s="13">
        <v>0</v>
      </c>
      <c r="U93" s="13">
        <v>0</v>
      </c>
      <c r="V93" s="14">
        <v>5982.36</v>
      </c>
      <c r="W93" s="14">
        <v>0</v>
      </c>
      <c r="X93" s="14">
        <v>4851683.899999999</v>
      </c>
      <c r="Y93" s="15">
        <v>0</v>
      </c>
      <c r="Z93" s="13">
        <v>4851683.899999999</v>
      </c>
      <c r="AA93" s="16">
        <v>0</v>
      </c>
      <c r="AB93" s="16">
        <v>0</v>
      </c>
      <c r="AC93" s="13">
        <v>207761.87</v>
      </c>
      <c r="AD93" s="14">
        <v>0</v>
      </c>
      <c r="AE93" s="14">
        <v>29255665</v>
      </c>
      <c r="AF93" s="14">
        <v>0</v>
      </c>
      <c r="AG93" s="14">
        <v>14898518</v>
      </c>
      <c r="AH93" s="14">
        <v>0</v>
      </c>
      <c r="AI93" s="14">
        <v>718898</v>
      </c>
      <c r="AJ93" s="17">
        <v>49932526.769999996</v>
      </c>
      <c r="AK93" s="18">
        <v>26529800</v>
      </c>
      <c r="AL93" s="18">
        <v>6842500</v>
      </c>
      <c r="AM93" s="18">
        <v>56427800</v>
      </c>
      <c r="AN93" s="18">
        <v>16597700</v>
      </c>
      <c r="AO93" s="18">
        <v>10378600</v>
      </c>
      <c r="AP93" s="18">
        <v>25807300</v>
      </c>
      <c r="AQ93" s="6">
        <v>142583700</v>
      </c>
      <c r="AR93" s="15">
        <v>1445000</v>
      </c>
      <c r="AS93" s="15">
        <v>2542423</v>
      </c>
      <c r="AT93" s="15">
        <v>235000</v>
      </c>
      <c r="AU93" s="13">
        <v>4222423</v>
      </c>
      <c r="AV93" s="18">
        <v>4750</v>
      </c>
      <c r="AW93" s="18">
        <v>56500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19120941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750007600</v>
      </c>
      <c r="E94" s="5">
        <v>1293120800</v>
      </c>
      <c r="F94" s="6">
        <v>2043128400</v>
      </c>
      <c r="G94" s="7">
        <v>4134300</v>
      </c>
      <c r="H94" s="7">
        <v>2038994100</v>
      </c>
      <c r="I94" s="8">
        <v>1775253</v>
      </c>
      <c r="J94" s="6">
        <v>2040769353</v>
      </c>
      <c r="K94" s="9">
        <v>2.089</v>
      </c>
      <c r="L94" s="50">
        <v>102.11</v>
      </c>
      <c r="M94" s="50"/>
      <c r="N94" s="10">
        <v>0</v>
      </c>
      <c r="O94" s="11">
        <v>0</v>
      </c>
      <c r="P94" s="8">
        <v>39833389</v>
      </c>
      <c r="Q94" s="12">
        <v>0</v>
      </c>
      <c r="R94" s="6">
        <v>2000935964</v>
      </c>
      <c r="S94" s="13">
        <v>4678374.97</v>
      </c>
      <c r="T94" s="13">
        <v>0</v>
      </c>
      <c r="U94" s="13">
        <v>0</v>
      </c>
      <c r="V94" s="14">
        <v>92033.58</v>
      </c>
      <c r="W94" s="14">
        <v>0</v>
      </c>
      <c r="X94" s="14">
        <v>4586341.39</v>
      </c>
      <c r="Y94" s="15">
        <v>0</v>
      </c>
      <c r="Z94" s="13">
        <v>4586341.39</v>
      </c>
      <c r="AA94" s="16">
        <v>0</v>
      </c>
      <c r="AB94" s="16">
        <v>0</v>
      </c>
      <c r="AC94" s="13">
        <v>200093.6</v>
      </c>
      <c r="AD94" s="14">
        <v>16126414</v>
      </c>
      <c r="AE94" s="14">
        <v>11498962</v>
      </c>
      <c r="AF94" s="14">
        <v>0</v>
      </c>
      <c r="AG94" s="14">
        <v>9999604</v>
      </c>
      <c r="AH94" s="14">
        <v>204077</v>
      </c>
      <c r="AI94" s="14">
        <v>0</v>
      </c>
      <c r="AJ94" s="17">
        <v>42615491.989999995</v>
      </c>
      <c r="AK94" s="18">
        <v>13323000</v>
      </c>
      <c r="AL94" s="18">
        <v>6936900</v>
      </c>
      <c r="AM94" s="18">
        <v>33093100</v>
      </c>
      <c r="AN94" s="18">
        <v>10916000</v>
      </c>
      <c r="AO94" s="18">
        <v>0</v>
      </c>
      <c r="AP94" s="18">
        <v>5820000</v>
      </c>
      <c r="AQ94" s="6">
        <v>70089000</v>
      </c>
      <c r="AR94" s="15">
        <v>1400000</v>
      </c>
      <c r="AS94" s="15">
        <v>1868496</v>
      </c>
      <c r="AT94" s="15">
        <v>150000</v>
      </c>
      <c r="AU94" s="13">
        <v>3418496</v>
      </c>
      <c r="AV94" s="18">
        <v>750</v>
      </c>
      <c r="AW94" s="18">
        <v>26500</v>
      </c>
      <c r="AX94" s="18">
        <v>0</v>
      </c>
      <c r="AY94" s="18">
        <v>1471300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2663000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4134300</v>
      </c>
      <c r="BO94" s="18">
        <v>0</v>
      </c>
      <c r="BP94" s="18">
        <v>0</v>
      </c>
      <c r="BQ94" s="18">
        <v>0</v>
      </c>
      <c r="BR94" s="18"/>
      <c r="BS94" s="19">
        <f t="shared" si="1"/>
        <v>13418100</v>
      </c>
    </row>
    <row r="95" spans="1:71" ht="15.75" customHeight="1">
      <c r="A95" s="3" t="s">
        <v>307</v>
      </c>
      <c r="B95" s="3" t="s">
        <v>1357</v>
      </c>
      <c r="C95" s="3" t="s">
        <v>173</v>
      </c>
      <c r="D95" s="5">
        <v>707955500</v>
      </c>
      <c r="E95" s="5">
        <v>706374800</v>
      </c>
      <c r="F95" s="6">
        <v>1414330300</v>
      </c>
      <c r="G95" s="7">
        <v>97167100</v>
      </c>
      <c r="H95" s="7">
        <v>1317163200</v>
      </c>
      <c r="I95" s="8">
        <v>843658</v>
      </c>
      <c r="J95" s="6">
        <v>1318006858</v>
      </c>
      <c r="K95" s="9">
        <v>2.774</v>
      </c>
      <c r="L95" s="50">
        <v>88.28</v>
      </c>
      <c r="M95" s="50"/>
      <c r="N95" s="10">
        <v>0</v>
      </c>
      <c r="O95" s="11">
        <v>0</v>
      </c>
      <c r="P95" s="8">
        <v>0</v>
      </c>
      <c r="Q95" s="12">
        <v>190576598</v>
      </c>
      <c r="R95" s="6">
        <v>1508583456</v>
      </c>
      <c r="S95" s="13">
        <v>3527208.87</v>
      </c>
      <c r="T95" s="13">
        <v>0</v>
      </c>
      <c r="U95" s="13">
        <v>0</v>
      </c>
      <c r="V95" s="14">
        <v>39583.62</v>
      </c>
      <c r="W95" s="14">
        <v>0</v>
      </c>
      <c r="X95" s="14">
        <v>3487625.25</v>
      </c>
      <c r="Y95" s="15">
        <v>0</v>
      </c>
      <c r="Z95" s="13">
        <v>3487625.25</v>
      </c>
      <c r="AA95" s="16">
        <v>0</v>
      </c>
      <c r="AB95" s="16">
        <v>0</v>
      </c>
      <c r="AC95" s="13">
        <v>150858.35</v>
      </c>
      <c r="AD95" s="14">
        <v>18907341</v>
      </c>
      <c r="AE95" s="14">
        <v>0</v>
      </c>
      <c r="AF95" s="14">
        <v>0</v>
      </c>
      <c r="AG95" s="14">
        <v>13515236</v>
      </c>
      <c r="AH95" s="14">
        <v>0</v>
      </c>
      <c r="AI95" s="14">
        <v>491451</v>
      </c>
      <c r="AJ95" s="17">
        <v>36552511.6</v>
      </c>
      <c r="AK95" s="18">
        <v>25423700</v>
      </c>
      <c r="AL95" s="18">
        <v>0</v>
      </c>
      <c r="AM95" s="18">
        <v>58371500</v>
      </c>
      <c r="AN95" s="18">
        <v>6240900</v>
      </c>
      <c r="AO95" s="18">
        <v>0</v>
      </c>
      <c r="AP95" s="18">
        <v>47230200</v>
      </c>
      <c r="AQ95" s="6">
        <v>137266300</v>
      </c>
      <c r="AR95" s="15">
        <v>1800000</v>
      </c>
      <c r="AS95" s="15">
        <v>4105698</v>
      </c>
      <c r="AT95" s="15">
        <v>200000</v>
      </c>
      <c r="AU95" s="13">
        <v>6105698</v>
      </c>
      <c r="AV95" s="18">
        <v>10500</v>
      </c>
      <c r="AW95" s="18">
        <v>50500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309300</v>
      </c>
      <c r="BH95" s="18">
        <v>96857800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97167100</v>
      </c>
      <c r="BO95" s="18">
        <v>0</v>
      </c>
      <c r="BP95" s="18">
        <v>0</v>
      </c>
      <c r="BQ95" s="18">
        <v>0</v>
      </c>
      <c r="BR95" s="18"/>
      <c r="BS95" s="19">
        <f t="shared" si="1"/>
        <v>19620934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2726378300</v>
      </c>
      <c r="E96" s="5">
        <v>1989056800</v>
      </c>
      <c r="F96" s="6">
        <v>4715435100</v>
      </c>
      <c r="G96" s="7">
        <v>0</v>
      </c>
      <c r="H96" s="7">
        <v>4715435100</v>
      </c>
      <c r="I96" s="8">
        <v>0</v>
      </c>
      <c r="J96" s="6">
        <v>4715435100</v>
      </c>
      <c r="K96" s="9">
        <v>1.8099999999999998</v>
      </c>
      <c r="L96" s="50">
        <v>100.49</v>
      </c>
      <c r="M96" s="50"/>
      <c r="N96" s="10">
        <v>0</v>
      </c>
      <c r="O96" s="11">
        <v>0</v>
      </c>
      <c r="P96" s="8">
        <v>17941020</v>
      </c>
      <c r="Q96" s="12">
        <v>0</v>
      </c>
      <c r="R96" s="6">
        <v>4697494080</v>
      </c>
      <c r="S96" s="13">
        <v>10983178.2</v>
      </c>
      <c r="T96" s="13">
        <v>0</v>
      </c>
      <c r="U96" s="13">
        <v>0</v>
      </c>
      <c r="V96" s="14">
        <v>42188.57</v>
      </c>
      <c r="W96" s="14">
        <v>0</v>
      </c>
      <c r="X96" s="14">
        <v>10940989.629999999</v>
      </c>
      <c r="Y96" s="15">
        <v>0</v>
      </c>
      <c r="Z96" s="13">
        <v>10940989.629999999</v>
      </c>
      <c r="AA96" s="16">
        <v>0</v>
      </c>
      <c r="AB96" s="16">
        <v>0</v>
      </c>
      <c r="AC96" s="13">
        <v>469749.4</v>
      </c>
      <c r="AD96" s="14">
        <v>39628704</v>
      </c>
      <c r="AE96" s="14">
        <v>20545362</v>
      </c>
      <c r="AF96" s="14">
        <v>0</v>
      </c>
      <c r="AG96" s="14">
        <v>11936503</v>
      </c>
      <c r="AH96" s="14">
        <v>235772</v>
      </c>
      <c r="AI96" s="14">
        <v>1558953</v>
      </c>
      <c r="AJ96" s="17">
        <v>85316033.03</v>
      </c>
      <c r="AK96" s="18">
        <v>57997100</v>
      </c>
      <c r="AL96" s="18">
        <v>7990600</v>
      </c>
      <c r="AM96" s="18">
        <v>99921100</v>
      </c>
      <c r="AN96" s="18">
        <v>87899000</v>
      </c>
      <c r="AO96" s="18">
        <v>3787400</v>
      </c>
      <c r="AP96" s="18">
        <v>86291200</v>
      </c>
      <c r="AQ96" s="6">
        <v>343886400</v>
      </c>
      <c r="AR96" s="15">
        <v>2200000</v>
      </c>
      <c r="AS96" s="15">
        <v>3672233</v>
      </c>
      <c r="AT96" s="15">
        <v>380000</v>
      </c>
      <c r="AU96" s="13">
        <v>6252233</v>
      </c>
      <c r="AV96" s="18">
        <v>4000</v>
      </c>
      <c r="AW96" s="18">
        <v>89000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18188736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67445500</v>
      </c>
      <c r="E97" s="5">
        <v>102943200</v>
      </c>
      <c r="F97" s="6">
        <v>170388700</v>
      </c>
      <c r="G97" s="7">
        <v>0</v>
      </c>
      <c r="H97" s="7">
        <v>170388700</v>
      </c>
      <c r="I97" s="8">
        <v>98</v>
      </c>
      <c r="J97" s="6">
        <v>170388798</v>
      </c>
      <c r="K97" s="9">
        <v>2.444</v>
      </c>
      <c r="L97" s="50">
        <v>97.65</v>
      </c>
      <c r="M97" s="50"/>
      <c r="N97" s="10">
        <v>0</v>
      </c>
      <c r="O97" s="11">
        <v>0</v>
      </c>
      <c r="P97" s="8">
        <v>0</v>
      </c>
      <c r="Q97" s="12">
        <v>5117505</v>
      </c>
      <c r="R97" s="6">
        <v>175506303</v>
      </c>
      <c r="S97" s="13">
        <v>590855.89</v>
      </c>
      <c r="T97" s="13">
        <v>0</v>
      </c>
      <c r="U97" s="13">
        <v>0</v>
      </c>
      <c r="V97" s="14">
        <v>98.07</v>
      </c>
      <c r="W97" s="14">
        <v>0</v>
      </c>
      <c r="X97" s="14">
        <v>590757.8200000001</v>
      </c>
      <c r="Y97" s="15">
        <v>0</v>
      </c>
      <c r="Z97" s="13">
        <v>590757.8200000001</v>
      </c>
      <c r="AA97" s="16">
        <v>55207.61</v>
      </c>
      <c r="AB97" s="16">
        <v>0</v>
      </c>
      <c r="AC97" s="13">
        <v>52644.91</v>
      </c>
      <c r="AD97" s="14">
        <v>1565430</v>
      </c>
      <c r="AE97" s="14">
        <v>1260997</v>
      </c>
      <c r="AF97" s="14">
        <v>0</v>
      </c>
      <c r="AG97" s="14">
        <v>637746</v>
      </c>
      <c r="AH97" s="14">
        <v>0</v>
      </c>
      <c r="AI97" s="14">
        <v>0</v>
      </c>
      <c r="AJ97" s="17">
        <v>4162783.34</v>
      </c>
      <c r="AK97" s="18">
        <v>1530400</v>
      </c>
      <c r="AL97" s="18">
        <v>0</v>
      </c>
      <c r="AM97" s="18">
        <v>43602800</v>
      </c>
      <c r="AN97" s="18">
        <v>1003900</v>
      </c>
      <c r="AO97" s="18">
        <v>156300</v>
      </c>
      <c r="AP97" s="18">
        <v>1322600</v>
      </c>
      <c r="AQ97" s="6">
        <v>47616000</v>
      </c>
      <c r="AR97" s="15">
        <v>211651</v>
      </c>
      <c r="AS97" s="15">
        <v>1158753</v>
      </c>
      <c r="AT97" s="15">
        <v>100000</v>
      </c>
      <c r="AU97" s="13">
        <v>1470404</v>
      </c>
      <c r="AV97" s="18">
        <v>3250</v>
      </c>
      <c r="AW97" s="18">
        <v>13000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>AU97+AG97</f>
        <v>2108150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33259900</v>
      </c>
      <c r="E98" s="5">
        <v>85934300</v>
      </c>
      <c r="F98" s="6">
        <v>119194200</v>
      </c>
      <c r="G98" s="7">
        <v>0</v>
      </c>
      <c r="H98" s="7">
        <v>119194200</v>
      </c>
      <c r="I98" s="8">
        <v>97</v>
      </c>
      <c r="J98" s="6">
        <v>119194297</v>
      </c>
      <c r="K98" s="9">
        <v>4.526000000000001</v>
      </c>
      <c r="L98" s="50">
        <v>96.77</v>
      </c>
      <c r="M98" s="50"/>
      <c r="N98" s="10">
        <v>0</v>
      </c>
      <c r="O98" s="11">
        <v>0</v>
      </c>
      <c r="P98" s="8">
        <v>0</v>
      </c>
      <c r="Q98" s="12">
        <v>4532194</v>
      </c>
      <c r="R98" s="6">
        <v>123726491</v>
      </c>
      <c r="S98" s="13">
        <v>416535.04</v>
      </c>
      <c r="T98" s="13">
        <v>0</v>
      </c>
      <c r="U98" s="13">
        <v>0</v>
      </c>
      <c r="V98" s="14">
        <v>1167.44</v>
      </c>
      <c r="W98" s="14">
        <v>0</v>
      </c>
      <c r="X98" s="14">
        <v>415367.6</v>
      </c>
      <c r="Y98" s="15">
        <v>0</v>
      </c>
      <c r="Z98" s="13">
        <v>415367.6</v>
      </c>
      <c r="AA98" s="16">
        <v>38821.45</v>
      </c>
      <c r="AB98" s="16">
        <v>0</v>
      </c>
      <c r="AC98" s="13">
        <v>37033.16</v>
      </c>
      <c r="AD98" s="14">
        <v>3035626</v>
      </c>
      <c r="AE98" s="14">
        <v>0</v>
      </c>
      <c r="AF98" s="14">
        <v>0</v>
      </c>
      <c r="AG98" s="14">
        <v>1866930.96</v>
      </c>
      <c r="AH98" s="14">
        <v>0</v>
      </c>
      <c r="AI98" s="14">
        <v>0</v>
      </c>
      <c r="AJ98" s="17">
        <v>5393779.17</v>
      </c>
      <c r="AK98" s="18">
        <v>2403800</v>
      </c>
      <c r="AL98" s="18">
        <v>0</v>
      </c>
      <c r="AM98" s="18">
        <v>5995200</v>
      </c>
      <c r="AN98" s="18">
        <v>5708400</v>
      </c>
      <c r="AO98" s="18">
        <v>23800</v>
      </c>
      <c r="AP98" s="18">
        <v>2527600</v>
      </c>
      <c r="AQ98" s="6">
        <v>16658800</v>
      </c>
      <c r="AR98" s="15">
        <v>255500</v>
      </c>
      <c r="AS98" s="15">
        <v>758949.12</v>
      </c>
      <c r="AT98" s="15">
        <v>200000</v>
      </c>
      <c r="AU98" s="13">
        <v>1214449.12</v>
      </c>
      <c r="AV98" s="18">
        <v>3750</v>
      </c>
      <c r="AW98" s="18">
        <v>15000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3081380.08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123705800</v>
      </c>
      <c r="E99" s="5">
        <v>207473200</v>
      </c>
      <c r="F99" s="6">
        <v>331179000</v>
      </c>
      <c r="G99" s="7">
        <v>0</v>
      </c>
      <c r="H99" s="7">
        <v>331179000</v>
      </c>
      <c r="I99" s="8">
        <v>546057</v>
      </c>
      <c r="J99" s="6">
        <v>331725057</v>
      </c>
      <c r="K99" s="9">
        <v>3.516</v>
      </c>
      <c r="L99" s="50">
        <v>94.49</v>
      </c>
      <c r="M99" s="50"/>
      <c r="N99" s="10">
        <v>0</v>
      </c>
      <c r="O99" s="11">
        <v>0</v>
      </c>
      <c r="P99" s="8">
        <v>0</v>
      </c>
      <c r="Q99" s="12">
        <v>21819959</v>
      </c>
      <c r="R99" s="6">
        <v>353545016</v>
      </c>
      <c r="S99" s="13">
        <v>1190237.33</v>
      </c>
      <c r="T99" s="13">
        <v>0</v>
      </c>
      <c r="U99" s="13">
        <v>0</v>
      </c>
      <c r="V99" s="14">
        <v>1601.59</v>
      </c>
      <c r="W99" s="14">
        <v>0</v>
      </c>
      <c r="X99" s="14">
        <v>1188635.74</v>
      </c>
      <c r="Y99" s="15">
        <v>0</v>
      </c>
      <c r="Z99" s="13">
        <v>1188635.74</v>
      </c>
      <c r="AA99" s="16">
        <v>111084.92</v>
      </c>
      <c r="AB99" s="16">
        <v>0</v>
      </c>
      <c r="AC99" s="13">
        <v>105947.92</v>
      </c>
      <c r="AD99" s="14">
        <v>0</v>
      </c>
      <c r="AE99" s="14">
        <v>6722543</v>
      </c>
      <c r="AF99" s="14">
        <v>0</v>
      </c>
      <c r="AG99" s="14">
        <v>3533044</v>
      </c>
      <c r="AH99" s="14">
        <v>0</v>
      </c>
      <c r="AI99" s="14">
        <v>0</v>
      </c>
      <c r="AJ99" s="17">
        <v>11661255.58</v>
      </c>
      <c r="AK99" s="18">
        <v>13168300</v>
      </c>
      <c r="AL99" s="18">
        <v>0</v>
      </c>
      <c r="AM99" s="18">
        <v>10325400</v>
      </c>
      <c r="AN99" s="18">
        <v>21627000</v>
      </c>
      <c r="AO99" s="18">
        <v>110800</v>
      </c>
      <c r="AP99" s="18">
        <v>30885600</v>
      </c>
      <c r="AQ99" s="6">
        <v>76117100</v>
      </c>
      <c r="AR99" s="15">
        <v>700000</v>
      </c>
      <c r="AS99" s="15">
        <v>1325957</v>
      </c>
      <c r="AT99" s="15">
        <v>339000</v>
      </c>
      <c r="AU99" s="13">
        <v>2364957</v>
      </c>
      <c r="AV99" s="18">
        <v>5000</v>
      </c>
      <c r="AW99" s="18">
        <v>17250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5898001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460367574</v>
      </c>
      <c r="E100" s="5">
        <v>709919544</v>
      </c>
      <c r="F100" s="6">
        <v>1170287118</v>
      </c>
      <c r="G100" s="7">
        <v>0</v>
      </c>
      <c r="H100" s="7">
        <v>1170287118</v>
      </c>
      <c r="I100" s="8">
        <v>3196272</v>
      </c>
      <c r="J100" s="6">
        <v>1173483390</v>
      </c>
      <c r="K100" s="9">
        <v>3.226</v>
      </c>
      <c r="L100" s="50">
        <v>85.28</v>
      </c>
      <c r="M100" s="50"/>
      <c r="N100" s="10">
        <v>0</v>
      </c>
      <c r="O100" s="11">
        <v>0</v>
      </c>
      <c r="P100" s="8">
        <v>0</v>
      </c>
      <c r="Q100" s="12">
        <v>292379169</v>
      </c>
      <c r="R100" s="6">
        <v>1465862559</v>
      </c>
      <c r="S100" s="13">
        <v>4934942.55</v>
      </c>
      <c r="T100" s="13">
        <v>0</v>
      </c>
      <c r="U100" s="13">
        <v>0</v>
      </c>
      <c r="V100" s="14">
        <v>60226.25</v>
      </c>
      <c r="W100" s="14">
        <v>0</v>
      </c>
      <c r="X100" s="14">
        <v>4874716.3</v>
      </c>
      <c r="Y100" s="15">
        <v>0</v>
      </c>
      <c r="Z100" s="13">
        <v>4874716.3</v>
      </c>
      <c r="AA100" s="16">
        <v>455665.06</v>
      </c>
      <c r="AB100" s="16">
        <v>0</v>
      </c>
      <c r="AC100" s="13">
        <v>434788.71</v>
      </c>
      <c r="AD100" s="14">
        <v>0</v>
      </c>
      <c r="AE100" s="14">
        <v>25188850</v>
      </c>
      <c r="AF100" s="14">
        <v>0</v>
      </c>
      <c r="AG100" s="14">
        <v>6543493.22</v>
      </c>
      <c r="AH100" s="14">
        <v>349088.69</v>
      </c>
      <c r="AI100" s="14">
        <v>0</v>
      </c>
      <c r="AJ100" s="17">
        <v>37846601.98</v>
      </c>
      <c r="AK100" s="18">
        <v>59530500</v>
      </c>
      <c r="AL100" s="18">
        <v>0</v>
      </c>
      <c r="AM100" s="18">
        <v>165605535</v>
      </c>
      <c r="AN100" s="18">
        <v>15647200</v>
      </c>
      <c r="AO100" s="18">
        <v>1355800</v>
      </c>
      <c r="AP100" s="18">
        <v>183679902</v>
      </c>
      <c r="AQ100" s="6">
        <v>425818937</v>
      </c>
      <c r="AR100" s="15">
        <v>2185000</v>
      </c>
      <c r="AS100" s="15">
        <v>4997506.78</v>
      </c>
      <c r="AT100" s="15">
        <v>850000</v>
      </c>
      <c r="AU100" s="13">
        <v>8032506.78</v>
      </c>
      <c r="AV100" s="18">
        <v>7500</v>
      </c>
      <c r="AW100" s="18">
        <v>67750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14576000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187033600</v>
      </c>
      <c r="E101" s="5">
        <v>429875700</v>
      </c>
      <c r="F101" s="6">
        <v>616909300</v>
      </c>
      <c r="G101" s="7">
        <v>0</v>
      </c>
      <c r="H101" s="7">
        <v>616909300</v>
      </c>
      <c r="I101" s="8">
        <v>98</v>
      </c>
      <c r="J101" s="6">
        <v>616909398</v>
      </c>
      <c r="K101" s="9">
        <v>3.8129999999999997</v>
      </c>
      <c r="L101" s="50">
        <v>98.16</v>
      </c>
      <c r="M101" s="50"/>
      <c r="N101" s="10">
        <v>0</v>
      </c>
      <c r="O101" s="11">
        <v>0</v>
      </c>
      <c r="P101" s="8">
        <v>0</v>
      </c>
      <c r="Q101" s="12">
        <v>15251479</v>
      </c>
      <c r="R101" s="6">
        <v>632160877</v>
      </c>
      <c r="S101" s="13">
        <v>2128219.72</v>
      </c>
      <c r="T101" s="13">
        <v>0</v>
      </c>
      <c r="U101" s="13">
        <v>0</v>
      </c>
      <c r="V101" s="14">
        <v>11045.47</v>
      </c>
      <c r="W101" s="14">
        <v>0</v>
      </c>
      <c r="X101" s="14">
        <v>2117174.25</v>
      </c>
      <c r="Y101" s="15">
        <v>0</v>
      </c>
      <c r="Z101" s="13">
        <v>2117174.25</v>
      </c>
      <c r="AA101" s="16">
        <v>197882.36</v>
      </c>
      <c r="AB101" s="16">
        <v>0</v>
      </c>
      <c r="AC101" s="13">
        <v>188794.12</v>
      </c>
      <c r="AD101" s="14">
        <v>12477377</v>
      </c>
      <c r="AE101" s="14">
        <v>0</v>
      </c>
      <c r="AF101" s="14">
        <v>0</v>
      </c>
      <c r="AG101" s="14">
        <v>8538786.06</v>
      </c>
      <c r="AH101" s="14">
        <v>0</v>
      </c>
      <c r="AI101" s="14">
        <v>0</v>
      </c>
      <c r="AJ101" s="17">
        <v>23520013.79</v>
      </c>
      <c r="AK101" s="18">
        <v>40859670</v>
      </c>
      <c r="AL101" s="18">
        <v>12134500</v>
      </c>
      <c r="AM101" s="18">
        <v>69759790</v>
      </c>
      <c r="AN101" s="18">
        <v>29303480</v>
      </c>
      <c r="AO101" s="18">
        <v>1239105</v>
      </c>
      <c r="AP101" s="18">
        <v>11084445</v>
      </c>
      <c r="AQ101" s="6">
        <v>164380990</v>
      </c>
      <c r="AR101" s="15">
        <v>2100000</v>
      </c>
      <c r="AS101" s="15">
        <v>7195301.63</v>
      </c>
      <c r="AT101" s="15">
        <v>550000</v>
      </c>
      <c r="AU101" s="13">
        <v>9845301.629999999</v>
      </c>
      <c r="AV101" s="18">
        <v>22250</v>
      </c>
      <c r="AW101" s="18">
        <v>55000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18384087.689999998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669898950</v>
      </c>
      <c r="E102" s="5">
        <v>1659318900</v>
      </c>
      <c r="F102" s="6">
        <v>2329217850</v>
      </c>
      <c r="G102" s="7">
        <v>1812700</v>
      </c>
      <c r="H102" s="7">
        <v>2327405150</v>
      </c>
      <c r="I102" s="8">
        <v>2604523</v>
      </c>
      <c r="J102" s="6">
        <v>2330009673</v>
      </c>
      <c r="K102" s="9">
        <v>2.915</v>
      </c>
      <c r="L102" s="50">
        <v>94.55</v>
      </c>
      <c r="M102" s="50"/>
      <c r="N102" s="10">
        <v>0</v>
      </c>
      <c r="O102" s="11">
        <v>0</v>
      </c>
      <c r="P102" s="8">
        <v>0</v>
      </c>
      <c r="Q102" s="12">
        <v>197447403</v>
      </c>
      <c r="R102" s="6">
        <v>2527457076</v>
      </c>
      <c r="S102" s="13">
        <v>8508884.67</v>
      </c>
      <c r="T102" s="13">
        <v>0</v>
      </c>
      <c r="U102" s="13">
        <v>0</v>
      </c>
      <c r="V102" s="14">
        <v>11818.95</v>
      </c>
      <c r="W102" s="14">
        <v>0</v>
      </c>
      <c r="X102" s="14">
        <v>8497065.72</v>
      </c>
      <c r="Y102" s="15">
        <v>0</v>
      </c>
      <c r="Z102" s="13">
        <v>8497065.72</v>
      </c>
      <c r="AA102" s="16">
        <v>794083.99</v>
      </c>
      <c r="AB102" s="16">
        <v>0</v>
      </c>
      <c r="AC102" s="13">
        <v>757025.09</v>
      </c>
      <c r="AD102" s="14">
        <v>45561588</v>
      </c>
      <c r="AE102" s="14">
        <v>0</v>
      </c>
      <c r="AF102" s="14">
        <v>0</v>
      </c>
      <c r="AG102" s="14">
        <v>12302175</v>
      </c>
      <c r="AH102" s="14">
        <v>0</v>
      </c>
      <c r="AI102" s="14">
        <v>0</v>
      </c>
      <c r="AJ102" s="17">
        <v>67911937.8</v>
      </c>
      <c r="AK102" s="18">
        <v>110777500</v>
      </c>
      <c r="AL102" s="18">
        <v>0</v>
      </c>
      <c r="AM102" s="18">
        <v>41132850</v>
      </c>
      <c r="AN102" s="18">
        <v>78762100</v>
      </c>
      <c r="AO102" s="18">
        <v>1425800</v>
      </c>
      <c r="AP102" s="18">
        <v>134613700</v>
      </c>
      <c r="AQ102" s="6">
        <v>366711950</v>
      </c>
      <c r="AR102" s="15">
        <v>3225000</v>
      </c>
      <c r="AS102" s="15">
        <v>7914805</v>
      </c>
      <c r="AT102" s="15">
        <v>800000</v>
      </c>
      <c r="AU102" s="13">
        <v>11939805</v>
      </c>
      <c r="AV102" s="18">
        <v>31500</v>
      </c>
      <c r="AW102" s="18">
        <v>126750</v>
      </c>
      <c r="AX102" s="18">
        <v>0</v>
      </c>
      <c r="AY102" s="18">
        <v>1812700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1812700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24241980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249368200</v>
      </c>
      <c r="E103" s="5">
        <v>551788700</v>
      </c>
      <c r="F103" s="6">
        <v>801156900</v>
      </c>
      <c r="G103" s="7">
        <v>0</v>
      </c>
      <c r="H103" s="7">
        <v>801156900</v>
      </c>
      <c r="I103" s="8">
        <v>1187156</v>
      </c>
      <c r="J103" s="6">
        <v>802344056</v>
      </c>
      <c r="K103" s="9">
        <v>2.904</v>
      </c>
      <c r="L103" s="50">
        <v>96.23</v>
      </c>
      <c r="M103" s="50"/>
      <c r="N103" s="10">
        <v>0</v>
      </c>
      <c r="O103" s="11">
        <v>0</v>
      </c>
      <c r="P103" s="8">
        <v>0</v>
      </c>
      <c r="Q103" s="12">
        <v>32686928</v>
      </c>
      <c r="R103" s="6">
        <v>835030984</v>
      </c>
      <c r="S103" s="13">
        <v>2811198.03</v>
      </c>
      <c r="T103" s="13">
        <v>0</v>
      </c>
      <c r="U103" s="13">
        <v>0</v>
      </c>
      <c r="V103" s="14">
        <v>508.48</v>
      </c>
      <c r="W103" s="14">
        <v>0</v>
      </c>
      <c r="X103" s="14">
        <v>2810689.55</v>
      </c>
      <c r="Y103" s="15">
        <v>0</v>
      </c>
      <c r="Z103" s="13">
        <v>2810689.55</v>
      </c>
      <c r="AA103" s="16">
        <v>262664.94</v>
      </c>
      <c r="AB103" s="16">
        <v>0</v>
      </c>
      <c r="AC103" s="13">
        <v>250472.27</v>
      </c>
      <c r="AD103" s="14">
        <v>11584567</v>
      </c>
      <c r="AE103" s="14">
        <v>5661494</v>
      </c>
      <c r="AF103" s="14">
        <v>0</v>
      </c>
      <c r="AG103" s="14">
        <v>2724562.48</v>
      </c>
      <c r="AH103" s="14">
        <v>0</v>
      </c>
      <c r="AI103" s="14">
        <v>0</v>
      </c>
      <c r="AJ103" s="17">
        <v>23294450.24</v>
      </c>
      <c r="AK103" s="18">
        <v>16495000</v>
      </c>
      <c r="AL103" s="18">
        <v>1402900</v>
      </c>
      <c r="AM103" s="18">
        <v>207245600</v>
      </c>
      <c r="AN103" s="18">
        <v>7685800</v>
      </c>
      <c r="AO103" s="18">
        <v>489200</v>
      </c>
      <c r="AP103" s="18">
        <v>5293700</v>
      </c>
      <c r="AQ103" s="6">
        <v>238612200</v>
      </c>
      <c r="AR103" s="15">
        <v>1312000</v>
      </c>
      <c r="AS103" s="15">
        <v>1053437.52</v>
      </c>
      <c r="AT103" s="15">
        <v>200000</v>
      </c>
      <c r="AU103" s="13">
        <v>2565437.52</v>
      </c>
      <c r="AV103" s="18">
        <v>2000</v>
      </c>
      <c r="AW103" s="18">
        <v>24000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5290000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496805400</v>
      </c>
      <c r="E104" s="5">
        <v>1110073200</v>
      </c>
      <c r="F104" s="6">
        <v>1606878600</v>
      </c>
      <c r="G104" s="7">
        <v>2822200</v>
      </c>
      <c r="H104" s="7">
        <v>1604056400</v>
      </c>
      <c r="I104" s="8">
        <v>90</v>
      </c>
      <c r="J104" s="6">
        <v>1604056490</v>
      </c>
      <c r="K104" s="9">
        <v>3.3209999999999997</v>
      </c>
      <c r="L104" s="50">
        <v>90.87</v>
      </c>
      <c r="M104" s="50"/>
      <c r="N104" s="10">
        <v>0</v>
      </c>
      <c r="O104" s="11">
        <v>0</v>
      </c>
      <c r="P104" s="8">
        <v>0</v>
      </c>
      <c r="Q104" s="12">
        <v>170792398</v>
      </c>
      <c r="R104" s="6">
        <v>1774848888</v>
      </c>
      <c r="S104" s="13">
        <v>5975169.53</v>
      </c>
      <c r="T104" s="13">
        <v>0</v>
      </c>
      <c r="U104" s="13">
        <v>0</v>
      </c>
      <c r="V104" s="14">
        <v>11135.69</v>
      </c>
      <c r="W104" s="14">
        <v>0</v>
      </c>
      <c r="X104" s="14">
        <v>5964033.84</v>
      </c>
      <c r="Y104" s="15">
        <v>0</v>
      </c>
      <c r="Z104" s="13">
        <v>5964033.84</v>
      </c>
      <c r="AA104" s="16">
        <v>557377.06</v>
      </c>
      <c r="AB104" s="16">
        <v>0</v>
      </c>
      <c r="AC104" s="13">
        <v>531611.73</v>
      </c>
      <c r="AD104" s="14">
        <v>36058962</v>
      </c>
      <c r="AE104" s="14">
        <v>0</v>
      </c>
      <c r="AF104" s="14">
        <v>0</v>
      </c>
      <c r="AG104" s="14">
        <v>9884064.33</v>
      </c>
      <c r="AH104" s="14">
        <v>272689.6</v>
      </c>
      <c r="AI104" s="14">
        <v>0</v>
      </c>
      <c r="AJ104" s="17">
        <v>53268738.56</v>
      </c>
      <c r="AK104" s="18">
        <v>47497800</v>
      </c>
      <c r="AL104" s="18">
        <v>2350200</v>
      </c>
      <c r="AM104" s="18">
        <v>25274700</v>
      </c>
      <c r="AN104" s="18">
        <v>20042100</v>
      </c>
      <c r="AO104" s="18">
        <v>6742300</v>
      </c>
      <c r="AP104" s="18">
        <v>36551000</v>
      </c>
      <c r="AQ104" s="6">
        <v>138458100</v>
      </c>
      <c r="AR104" s="15">
        <v>1530000</v>
      </c>
      <c r="AS104" s="15">
        <v>3948046.01</v>
      </c>
      <c r="AT104" s="15">
        <v>400000</v>
      </c>
      <c r="AU104" s="13">
        <v>5878046.01</v>
      </c>
      <c r="AV104" s="18">
        <v>17500</v>
      </c>
      <c r="AW104" s="18">
        <v>154000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2822200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15762110.34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110523300</v>
      </c>
      <c r="E105" s="5">
        <v>286802300</v>
      </c>
      <c r="F105" s="6">
        <v>397325600</v>
      </c>
      <c r="G105" s="7">
        <v>0</v>
      </c>
      <c r="H105" s="7">
        <v>397325600</v>
      </c>
      <c r="I105" s="8">
        <v>96</v>
      </c>
      <c r="J105" s="6">
        <v>397325696</v>
      </c>
      <c r="K105" s="9">
        <v>3.178</v>
      </c>
      <c r="L105" s="50">
        <v>95.61</v>
      </c>
      <c r="M105" s="50"/>
      <c r="N105" s="10">
        <v>0</v>
      </c>
      <c r="O105" s="11">
        <v>0</v>
      </c>
      <c r="P105" s="8">
        <v>0</v>
      </c>
      <c r="Q105" s="12">
        <v>23650114</v>
      </c>
      <c r="R105" s="6">
        <v>420975810</v>
      </c>
      <c r="S105" s="13">
        <v>1417248.45</v>
      </c>
      <c r="T105" s="13">
        <v>0</v>
      </c>
      <c r="U105" s="13">
        <v>0</v>
      </c>
      <c r="V105" s="14">
        <v>735.26</v>
      </c>
      <c r="W105" s="14">
        <v>0</v>
      </c>
      <c r="X105" s="14">
        <v>1416513.19</v>
      </c>
      <c r="Y105" s="15">
        <v>0</v>
      </c>
      <c r="Z105" s="13">
        <v>1416513.19</v>
      </c>
      <c r="AA105" s="16">
        <v>132377.99</v>
      </c>
      <c r="AB105" s="16">
        <v>0</v>
      </c>
      <c r="AC105" s="13">
        <v>126238.79</v>
      </c>
      <c r="AD105" s="14">
        <v>6672390</v>
      </c>
      <c r="AE105" s="14">
        <v>0</v>
      </c>
      <c r="AF105" s="14">
        <v>0</v>
      </c>
      <c r="AG105" s="14">
        <v>4198996</v>
      </c>
      <c r="AH105" s="14">
        <v>79465.14</v>
      </c>
      <c r="AI105" s="14">
        <v>0</v>
      </c>
      <c r="AJ105" s="17">
        <v>12625981.11</v>
      </c>
      <c r="AK105" s="18">
        <v>10029100</v>
      </c>
      <c r="AL105" s="18">
        <v>0</v>
      </c>
      <c r="AM105" s="18">
        <v>19639400</v>
      </c>
      <c r="AN105" s="18">
        <v>2587400</v>
      </c>
      <c r="AO105" s="18">
        <v>0</v>
      </c>
      <c r="AP105" s="18">
        <v>23901000</v>
      </c>
      <c r="AQ105" s="6">
        <v>56156900</v>
      </c>
      <c r="AR105" s="15">
        <v>1100000</v>
      </c>
      <c r="AS105" s="15">
        <v>738785</v>
      </c>
      <c r="AT105" s="15">
        <v>160000</v>
      </c>
      <c r="AU105" s="13">
        <v>1998785</v>
      </c>
      <c r="AV105" s="18">
        <v>9000</v>
      </c>
      <c r="AW105" s="18">
        <v>39750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/>
      <c r="BS105" s="19">
        <f t="shared" si="1"/>
        <v>6197781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349864900</v>
      </c>
      <c r="E106" s="5">
        <v>1067397892</v>
      </c>
      <c r="F106" s="6">
        <v>1417262792</v>
      </c>
      <c r="G106" s="7">
        <v>1615400</v>
      </c>
      <c r="H106" s="7">
        <v>1415647392</v>
      </c>
      <c r="I106" s="8">
        <v>90</v>
      </c>
      <c r="J106" s="6">
        <v>1415647482</v>
      </c>
      <c r="K106" s="9">
        <v>3.686</v>
      </c>
      <c r="L106" s="50">
        <v>88.78</v>
      </c>
      <c r="M106" s="50"/>
      <c r="N106" s="10">
        <v>0</v>
      </c>
      <c r="O106" s="11">
        <v>0</v>
      </c>
      <c r="P106" s="8">
        <v>0</v>
      </c>
      <c r="Q106" s="12">
        <v>184645526</v>
      </c>
      <c r="R106" s="6">
        <v>1600293008</v>
      </c>
      <c r="S106" s="13">
        <v>5387513.31</v>
      </c>
      <c r="T106" s="13">
        <v>0</v>
      </c>
      <c r="U106" s="13">
        <v>0</v>
      </c>
      <c r="V106" s="14">
        <v>1789.1</v>
      </c>
      <c r="W106" s="14">
        <v>0</v>
      </c>
      <c r="X106" s="14">
        <v>5385724.21</v>
      </c>
      <c r="Y106" s="15">
        <v>0</v>
      </c>
      <c r="Z106" s="13">
        <v>5385724.21</v>
      </c>
      <c r="AA106" s="16">
        <v>503312.9</v>
      </c>
      <c r="AB106" s="16">
        <v>0</v>
      </c>
      <c r="AC106" s="13">
        <v>479957.79</v>
      </c>
      <c r="AD106" s="14">
        <v>34275523</v>
      </c>
      <c r="AE106" s="14">
        <v>0</v>
      </c>
      <c r="AF106" s="14">
        <v>0</v>
      </c>
      <c r="AG106" s="14">
        <v>11201613</v>
      </c>
      <c r="AH106" s="14">
        <v>325000</v>
      </c>
      <c r="AI106" s="14">
        <v>0</v>
      </c>
      <c r="AJ106" s="17">
        <v>52171130.9</v>
      </c>
      <c r="AK106" s="18">
        <v>33923400</v>
      </c>
      <c r="AL106" s="18">
        <v>11003000</v>
      </c>
      <c r="AM106" s="18">
        <v>35619600</v>
      </c>
      <c r="AN106" s="18">
        <v>14207700</v>
      </c>
      <c r="AO106" s="18">
        <v>123800</v>
      </c>
      <c r="AP106" s="18">
        <v>9626800</v>
      </c>
      <c r="AQ106" s="6">
        <v>104504300</v>
      </c>
      <c r="AR106" s="15">
        <v>4008000</v>
      </c>
      <c r="AS106" s="15">
        <v>2244058.05</v>
      </c>
      <c r="AT106" s="15">
        <v>300000</v>
      </c>
      <c r="AU106" s="13">
        <v>6552058.05</v>
      </c>
      <c r="AV106" s="18">
        <v>11500</v>
      </c>
      <c r="AW106" s="18">
        <v>108000</v>
      </c>
      <c r="AX106" s="18">
        <v>0</v>
      </c>
      <c r="AY106" s="18">
        <v>1615400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1615400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17753671.05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117563338</v>
      </c>
      <c r="E107" s="5">
        <v>331790660</v>
      </c>
      <c r="F107" s="6">
        <v>449353998</v>
      </c>
      <c r="G107" s="7">
        <v>0</v>
      </c>
      <c r="H107" s="7">
        <v>449353998</v>
      </c>
      <c r="I107" s="8">
        <v>471424</v>
      </c>
      <c r="J107" s="6">
        <v>449825422</v>
      </c>
      <c r="K107" s="9">
        <v>3.049</v>
      </c>
      <c r="L107" s="50">
        <v>92.97</v>
      </c>
      <c r="M107" s="50"/>
      <c r="N107" s="10">
        <v>0</v>
      </c>
      <c r="O107" s="11">
        <v>0</v>
      </c>
      <c r="P107" s="8">
        <v>0</v>
      </c>
      <c r="Q107" s="12">
        <v>34571980</v>
      </c>
      <c r="R107" s="6">
        <v>484397402</v>
      </c>
      <c r="S107" s="13">
        <v>1630762.27</v>
      </c>
      <c r="T107" s="13">
        <v>0</v>
      </c>
      <c r="U107" s="13">
        <v>0</v>
      </c>
      <c r="V107" s="14">
        <v>1129.37</v>
      </c>
      <c r="W107" s="14">
        <v>0</v>
      </c>
      <c r="X107" s="14">
        <v>1629632.9</v>
      </c>
      <c r="Y107" s="15">
        <v>0</v>
      </c>
      <c r="Z107" s="13">
        <v>1629632.9</v>
      </c>
      <c r="AA107" s="16">
        <v>152297.53</v>
      </c>
      <c r="AB107" s="16">
        <v>0</v>
      </c>
      <c r="AC107" s="13">
        <v>145235.22</v>
      </c>
      <c r="AD107" s="14">
        <v>5877000</v>
      </c>
      <c r="AE107" s="14">
        <v>1940652</v>
      </c>
      <c r="AF107" s="14">
        <v>0</v>
      </c>
      <c r="AG107" s="14">
        <v>3741694.19</v>
      </c>
      <c r="AH107" s="14">
        <v>224912.7</v>
      </c>
      <c r="AI107" s="14">
        <v>0</v>
      </c>
      <c r="AJ107" s="17">
        <v>13711424.54</v>
      </c>
      <c r="AK107" s="18">
        <v>22844300</v>
      </c>
      <c r="AL107" s="18">
        <v>0</v>
      </c>
      <c r="AM107" s="18">
        <v>12742600</v>
      </c>
      <c r="AN107" s="18">
        <v>4490500</v>
      </c>
      <c r="AO107" s="18">
        <v>0</v>
      </c>
      <c r="AP107" s="18">
        <v>20066600</v>
      </c>
      <c r="AQ107" s="6">
        <v>60144000</v>
      </c>
      <c r="AR107" s="15">
        <v>530000</v>
      </c>
      <c r="AS107" s="15">
        <v>1309326.51</v>
      </c>
      <c r="AT107" s="15">
        <v>5000</v>
      </c>
      <c r="AU107" s="13">
        <v>1844326.51</v>
      </c>
      <c r="AV107" s="18">
        <v>4250</v>
      </c>
      <c r="AW107" s="18">
        <v>41500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5586020.7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197373900</v>
      </c>
      <c r="E108" s="5">
        <v>398348000</v>
      </c>
      <c r="F108" s="6">
        <v>595721900</v>
      </c>
      <c r="G108" s="7">
        <v>721400</v>
      </c>
      <c r="H108" s="7">
        <v>595000500</v>
      </c>
      <c r="I108" s="8">
        <v>100</v>
      </c>
      <c r="J108" s="6">
        <v>595000600</v>
      </c>
      <c r="K108" s="9">
        <v>3.006</v>
      </c>
      <c r="L108" s="50">
        <v>111.64</v>
      </c>
      <c r="M108" s="50"/>
      <c r="N108" s="10">
        <v>0</v>
      </c>
      <c r="O108" s="11">
        <v>0</v>
      </c>
      <c r="P108" s="8">
        <v>59043859</v>
      </c>
      <c r="Q108" s="12">
        <v>0</v>
      </c>
      <c r="R108" s="6">
        <v>535956741</v>
      </c>
      <c r="S108" s="13">
        <v>1804340.87</v>
      </c>
      <c r="T108" s="13">
        <v>0</v>
      </c>
      <c r="U108" s="13">
        <v>0</v>
      </c>
      <c r="V108" s="14">
        <v>9830.14</v>
      </c>
      <c r="W108" s="14">
        <v>0</v>
      </c>
      <c r="X108" s="14">
        <v>1794510.7300000002</v>
      </c>
      <c r="Y108" s="15">
        <v>0</v>
      </c>
      <c r="Z108" s="13">
        <v>1794510.7300000002</v>
      </c>
      <c r="AA108" s="16">
        <v>167745.19</v>
      </c>
      <c r="AB108" s="16">
        <v>0</v>
      </c>
      <c r="AC108" s="13">
        <v>160075.63</v>
      </c>
      <c r="AD108" s="14">
        <v>10467923</v>
      </c>
      <c r="AE108" s="14">
        <v>0</v>
      </c>
      <c r="AF108" s="14">
        <v>0</v>
      </c>
      <c r="AG108" s="14">
        <v>5230222.13</v>
      </c>
      <c r="AH108" s="14">
        <v>59500</v>
      </c>
      <c r="AI108" s="14">
        <v>0</v>
      </c>
      <c r="AJ108" s="17">
        <v>17879976.68</v>
      </c>
      <c r="AK108" s="18">
        <v>7533000</v>
      </c>
      <c r="AL108" s="18">
        <v>0</v>
      </c>
      <c r="AM108" s="18">
        <v>11013000</v>
      </c>
      <c r="AN108" s="18">
        <v>7670300</v>
      </c>
      <c r="AO108" s="18">
        <v>4070500</v>
      </c>
      <c r="AP108" s="18">
        <v>51754800</v>
      </c>
      <c r="AQ108" s="6">
        <v>82041600</v>
      </c>
      <c r="AR108" s="15">
        <v>1300000</v>
      </c>
      <c r="AS108" s="15">
        <v>1101047.66</v>
      </c>
      <c r="AT108" s="15">
        <v>250000</v>
      </c>
      <c r="AU108" s="13">
        <v>2651047.66</v>
      </c>
      <c r="AV108" s="18">
        <v>15500</v>
      </c>
      <c r="AW108" s="18">
        <v>62000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33900</v>
      </c>
      <c r="BI108" s="18">
        <v>0</v>
      </c>
      <c r="BJ108" s="18">
        <v>0</v>
      </c>
      <c r="BK108" s="18">
        <v>0</v>
      </c>
      <c r="BL108" s="18">
        <v>0</v>
      </c>
      <c r="BM108" s="18">
        <v>687500</v>
      </c>
      <c r="BN108" s="18">
        <v>721400</v>
      </c>
      <c r="BO108" s="18">
        <v>0</v>
      </c>
      <c r="BP108" s="18">
        <v>0</v>
      </c>
      <c r="BQ108" s="18">
        <v>0</v>
      </c>
      <c r="BR108" s="18"/>
      <c r="BS108" s="19">
        <f t="shared" si="1"/>
        <v>7881269.79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1856939645</v>
      </c>
      <c r="E109" s="5">
        <v>3399548377</v>
      </c>
      <c r="F109" s="6">
        <v>5256488022</v>
      </c>
      <c r="G109" s="7">
        <v>6574900</v>
      </c>
      <c r="H109" s="7">
        <v>5249913122</v>
      </c>
      <c r="I109" s="8">
        <v>16610537</v>
      </c>
      <c r="J109" s="6">
        <v>5266523659</v>
      </c>
      <c r="K109" s="9">
        <v>2.7809999999999997</v>
      </c>
      <c r="L109" s="50">
        <v>93.97</v>
      </c>
      <c r="M109" s="50"/>
      <c r="N109" s="10">
        <v>0</v>
      </c>
      <c r="O109" s="11">
        <v>0</v>
      </c>
      <c r="P109" s="8">
        <v>0</v>
      </c>
      <c r="Q109" s="12">
        <v>341580796</v>
      </c>
      <c r="R109" s="6">
        <v>5608104455</v>
      </c>
      <c r="S109" s="13">
        <v>18880128.37</v>
      </c>
      <c r="T109" s="13">
        <v>0</v>
      </c>
      <c r="U109" s="13">
        <v>0</v>
      </c>
      <c r="V109" s="14">
        <v>22382.24</v>
      </c>
      <c r="W109" s="14">
        <v>0</v>
      </c>
      <c r="X109" s="14">
        <v>18857746.130000003</v>
      </c>
      <c r="Y109" s="15">
        <v>0</v>
      </c>
      <c r="Z109" s="13">
        <v>18857746.130000003</v>
      </c>
      <c r="AA109" s="16">
        <v>1762374.09</v>
      </c>
      <c r="AB109" s="16">
        <v>0</v>
      </c>
      <c r="AC109" s="13">
        <v>1680796.47</v>
      </c>
      <c r="AD109" s="14">
        <v>62097113</v>
      </c>
      <c r="AE109" s="14">
        <v>38142353</v>
      </c>
      <c r="AF109" s="14">
        <v>0</v>
      </c>
      <c r="AG109" s="14">
        <v>22301328.94</v>
      </c>
      <c r="AH109" s="14">
        <v>1579957.1</v>
      </c>
      <c r="AI109" s="14">
        <v>0</v>
      </c>
      <c r="AJ109" s="17">
        <v>146421668.73</v>
      </c>
      <c r="AK109" s="18">
        <v>177653900</v>
      </c>
      <c r="AL109" s="18">
        <v>6705000</v>
      </c>
      <c r="AM109" s="18">
        <v>135745800</v>
      </c>
      <c r="AN109" s="18">
        <v>144781500</v>
      </c>
      <c r="AO109" s="18">
        <v>329200</v>
      </c>
      <c r="AP109" s="18">
        <v>44550950</v>
      </c>
      <c r="AQ109" s="6">
        <v>509766350</v>
      </c>
      <c r="AR109" s="15">
        <v>6025000</v>
      </c>
      <c r="AS109" s="15">
        <v>10357215.63</v>
      </c>
      <c r="AT109" s="15">
        <v>896000</v>
      </c>
      <c r="AU109" s="13">
        <v>17278215.630000003</v>
      </c>
      <c r="AV109" s="18">
        <v>51250</v>
      </c>
      <c r="AW109" s="18">
        <v>215750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6574900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39579544.57000001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25560300</v>
      </c>
      <c r="E110" s="5">
        <v>29343300</v>
      </c>
      <c r="F110" s="6">
        <v>54903600</v>
      </c>
      <c r="G110" s="7">
        <v>0</v>
      </c>
      <c r="H110" s="7">
        <v>54903600</v>
      </c>
      <c r="I110" s="8">
        <v>49777</v>
      </c>
      <c r="J110" s="6">
        <v>54953377</v>
      </c>
      <c r="K110" s="9">
        <v>2.8729999999999998</v>
      </c>
      <c r="L110" s="50">
        <v>97.05</v>
      </c>
      <c r="M110" s="50"/>
      <c r="N110" s="10">
        <v>0</v>
      </c>
      <c r="O110" s="11">
        <v>0</v>
      </c>
      <c r="P110" s="8">
        <v>0</v>
      </c>
      <c r="Q110" s="12">
        <v>4086104</v>
      </c>
      <c r="R110" s="6">
        <v>59039481</v>
      </c>
      <c r="S110" s="13">
        <v>198761.09</v>
      </c>
      <c r="T110" s="13">
        <v>0</v>
      </c>
      <c r="U110" s="13">
        <v>0</v>
      </c>
      <c r="V110" s="14">
        <v>0</v>
      </c>
      <c r="W110" s="14">
        <v>0</v>
      </c>
      <c r="X110" s="14">
        <v>198761.09</v>
      </c>
      <c r="Y110" s="15">
        <v>0</v>
      </c>
      <c r="Z110" s="13">
        <v>198761.09</v>
      </c>
      <c r="AA110" s="16">
        <v>18574.51</v>
      </c>
      <c r="AB110" s="16">
        <v>0</v>
      </c>
      <c r="AC110" s="13">
        <v>17711.84</v>
      </c>
      <c r="AD110" s="14">
        <v>0</v>
      </c>
      <c r="AE110" s="14">
        <v>1031702</v>
      </c>
      <c r="AF110" s="14">
        <v>0</v>
      </c>
      <c r="AG110" s="14">
        <v>311600</v>
      </c>
      <c r="AH110" s="14">
        <v>0</v>
      </c>
      <c r="AI110" s="14">
        <v>0</v>
      </c>
      <c r="AJ110" s="17">
        <v>1578349.44</v>
      </c>
      <c r="AK110" s="18">
        <v>0</v>
      </c>
      <c r="AL110" s="18">
        <v>0</v>
      </c>
      <c r="AM110" s="18">
        <v>2014600</v>
      </c>
      <c r="AN110" s="18">
        <v>266700</v>
      </c>
      <c r="AO110" s="18">
        <v>0</v>
      </c>
      <c r="AP110" s="18">
        <v>231000</v>
      </c>
      <c r="AQ110" s="6">
        <v>2512300</v>
      </c>
      <c r="AR110" s="15">
        <v>224400</v>
      </c>
      <c r="AS110" s="15">
        <v>218200</v>
      </c>
      <c r="AT110" s="15">
        <v>45000</v>
      </c>
      <c r="AU110" s="13">
        <v>487600</v>
      </c>
      <c r="AV110" s="18">
        <v>500</v>
      </c>
      <c r="AW110" s="18">
        <v>3500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799200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422614900</v>
      </c>
      <c r="E111" s="5">
        <v>831263400</v>
      </c>
      <c r="F111" s="6">
        <v>1253878300</v>
      </c>
      <c r="G111" s="7">
        <v>2225200</v>
      </c>
      <c r="H111" s="7">
        <v>1251653100</v>
      </c>
      <c r="I111" s="8">
        <v>100</v>
      </c>
      <c r="J111" s="6">
        <v>1251653200</v>
      </c>
      <c r="K111" s="9">
        <v>2.3899999999999997</v>
      </c>
      <c r="L111" s="50">
        <v>99.87</v>
      </c>
      <c r="M111" s="50"/>
      <c r="N111" s="10">
        <v>0</v>
      </c>
      <c r="O111" s="11">
        <v>0</v>
      </c>
      <c r="P111" s="8">
        <v>0</v>
      </c>
      <c r="Q111" s="12">
        <v>19171613</v>
      </c>
      <c r="R111" s="6">
        <v>1270824813</v>
      </c>
      <c r="S111" s="13">
        <v>4278332.51</v>
      </c>
      <c r="T111" s="13">
        <v>0</v>
      </c>
      <c r="U111" s="13">
        <v>0</v>
      </c>
      <c r="V111" s="14">
        <v>3100.74</v>
      </c>
      <c r="W111" s="14">
        <v>0</v>
      </c>
      <c r="X111" s="14">
        <v>4275231.77</v>
      </c>
      <c r="Y111" s="15">
        <v>0</v>
      </c>
      <c r="Z111" s="13">
        <v>4275231.77</v>
      </c>
      <c r="AA111" s="16">
        <v>399540.93</v>
      </c>
      <c r="AB111" s="16">
        <v>0</v>
      </c>
      <c r="AC111" s="13">
        <v>381025.32</v>
      </c>
      <c r="AD111" s="14">
        <v>19221292</v>
      </c>
      <c r="AE111" s="14">
        <v>0</v>
      </c>
      <c r="AF111" s="14">
        <v>0</v>
      </c>
      <c r="AG111" s="14">
        <v>5500593</v>
      </c>
      <c r="AH111" s="14">
        <v>126165</v>
      </c>
      <c r="AI111" s="14">
        <v>0</v>
      </c>
      <c r="AJ111" s="17">
        <v>29903848.02</v>
      </c>
      <c r="AK111" s="18">
        <v>45041800</v>
      </c>
      <c r="AL111" s="18">
        <v>0</v>
      </c>
      <c r="AM111" s="18">
        <v>88027000</v>
      </c>
      <c r="AN111" s="18">
        <v>38740600</v>
      </c>
      <c r="AO111" s="18">
        <v>664400</v>
      </c>
      <c r="AP111" s="18">
        <v>212488100</v>
      </c>
      <c r="AQ111" s="6">
        <v>384961900</v>
      </c>
      <c r="AR111" s="15">
        <v>1826000</v>
      </c>
      <c r="AS111" s="15">
        <v>4830981</v>
      </c>
      <c r="AT111" s="15">
        <v>300000</v>
      </c>
      <c r="AU111" s="13">
        <v>6956981</v>
      </c>
      <c r="AV111" s="18">
        <v>19250</v>
      </c>
      <c r="AW111" s="18">
        <v>86750</v>
      </c>
      <c r="AX111" s="18">
        <v>0</v>
      </c>
      <c r="AY111" s="18">
        <v>2225200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2225200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12457574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197818800</v>
      </c>
      <c r="E112" s="5">
        <v>570441200</v>
      </c>
      <c r="F112" s="6">
        <v>768260000</v>
      </c>
      <c r="G112" s="7">
        <v>441000</v>
      </c>
      <c r="H112" s="7">
        <v>767819000</v>
      </c>
      <c r="I112" s="8">
        <v>1232395</v>
      </c>
      <c r="J112" s="6">
        <v>769051395</v>
      </c>
      <c r="K112" s="9">
        <v>2.447</v>
      </c>
      <c r="L112" s="50">
        <v>91.18</v>
      </c>
      <c r="M112" s="50"/>
      <c r="N112" s="10">
        <v>0</v>
      </c>
      <c r="O112" s="11">
        <v>0</v>
      </c>
      <c r="P112" s="8">
        <v>0</v>
      </c>
      <c r="Q112" s="12">
        <v>76728490</v>
      </c>
      <c r="R112" s="6">
        <v>845779885</v>
      </c>
      <c r="S112" s="13">
        <v>2847385.05</v>
      </c>
      <c r="T112" s="13">
        <v>0</v>
      </c>
      <c r="U112" s="13">
        <v>0</v>
      </c>
      <c r="V112" s="14">
        <v>1205.89</v>
      </c>
      <c r="W112" s="14">
        <v>0</v>
      </c>
      <c r="X112" s="14">
        <v>2846179.1599999997</v>
      </c>
      <c r="Y112" s="15">
        <v>0</v>
      </c>
      <c r="Z112" s="13">
        <v>2846179.1599999997</v>
      </c>
      <c r="AA112" s="16">
        <v>265984.41</v>
      </c>
      <c r="AB112" s="16">
        <v>0</v>
      </c>
      <c r="AC112" s="13">
        <v>253645.73</v>
      </c>
      <c r="AD112" s="14">
        <v>9101609</v>
      </c>
      <c r="AE112" s="14">
        <v>3657114</v>
      </c>
      <c r="AF112" s="14">
        <v>0</v>
      </c>
      <c r="AG112" s="14">
        <v>2455769.74</v>
      </c>
      <c r="AH112" s="14">
        <v>230715.42</v>
      </c>
      <c r="AI112" s="14">
        <v>0</v>
      </c>
      <c r="AJ112" s="17">
        <v>18811017.46</v>
      </c>
      <c r="AK112" s="18">
        <v>7919900</v>
      </c>
      <c r="AL112" s="18">
        <v>0</v>
      </c>
      <c r="AM112" s="18">
        <v>16447300</v>
      </c>
      <c r="AN112" s="18">
        <v>11164800</v>
      </c>
      <c r="AO112" s="18">
        <v>1587600</v>
      </c>
      <c r="AP112" s="18">
        <v>12002000</v>
      </c>
      <c r="AQ112" s="6">
        <v>49121600</v>
      </c>
      <c r="AR112" s="15">
        <v>910000</v>
      </c>
      <c r="AS112" s="15">
        <v>687900.03</v>
      </c>
      <c r="AT112" s="15">
        <v>153000</v>
      </c>
      <c r="AU112" s="13">
        <v>1750900.03</v>
      </c>
      <c r="AV112" s="18">
        <v>11250</v>
      </c>
      <c r="AW112" s="18">
        <v>56500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7800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441000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4206669.7700000005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383755756</v>
      </c>
      <c r="E113" s="5">
        <v>994323107</v>
      </c>
      <c r="F113" s="6">
        <v>1378078863</v>
      </c>
      <c r="G113" s="7">
        <v>3120000</v>
      </c>
      <c r="H113" s="7">
        <v>1374958863</v>
      </c>
      <c r="I113" s="8">
        <v>1914028</v>
      </c>
      <c r="J113" s="6">
        <v>1376872891</v>
      </c>
      <c r="K113" s="9">
        <v>2.3899999999999997</v>
      </c>
      <c r="L113" s="50">
        <v>99.94</v>
      </c>
      <c r="M113" s="50"/>
      <c r="N113" s="10">
        <v>0</v>
      </c>
      <c r="O113" s="11">
        <v>0</v>
      </c>
      <c r="P113" s="8">
        <v>0</v>
      </c>
      <c r="Q113" s="12">
        <v>4663644</v>
      </c>
      <c r="R113" s="6">
        <v>1381536535</v>
      </c>
      <c r="S113" s="13">
        <v>4651052.3</v>
      </c>
      <c r="T113" s="13">
        <v>0</v>
      </c>
      <c r="U113" s="13">
        <v>0</v>
      </c>
      <c r="V113" s="14">
        <v>19271.66</v>
      </c>
      <c r="W113" s="14">
        <v>0</v>
      </c>
      <c r="X113" s="14">
        <v>4631780.64</v>
      </c>
      <c r="Y113" s="15">
        <v>0</v>
      </c>
      <c r="Z113" s="13">
        <v>4631780.64</v>
      </c>
      <c r="AA113" s="16">
        <v>432942.1</v>
      </c>
      <c r="AB113" s="16">
        <v>0</v>
      </c>
      <c r="AC113" s="13">
        <v>413039.74</v>
      </c>
      <c r="AD113" s="14">
        <v>15315689</v>
      </c>
      <c r="AE113" s="14">
        <v>6449447</v>
      </c>
      <c r="AF113" s="14">
        <v>0</v>
      </c>
      <c r="AG113" s="14">
        <v>5518958.61</v>
      </c>
      <c r="AH113" s="14">
        <v>137687.29</v>
      </c>
      <c r="AI113" s="14">
        <v>0</v>
      </c>
      <c r="AJ113" s="17">
        <v>32899544.38</v>
      </c>
      <c r="AK113" s="18">
        <v>14821400</v>
      </c>
      <c r="AL113" s="18">
        <v>0</v>
      </c>
      <c r="AM113" s="18">
        <v>48697800</v>
      </c>
      <c r="AN113" s="18">
        <v>27055900</v>
      </c>
      <c r="AO113" s="18">
        <v>806100</v>
      </c>
      <c r="AP113" s="18">
        <v>23795800</v>
      </c>
      <c r="AQ113" s="6">
        <v>115177000</v>
      </c>
      <c r="AR113" s="15">
        <v>1067455</v>
      </c>
      <c r="AS113" s="15">
        <v>2650828.39</v>
      </c>
      <c r="AT113" s="15">
        <v>250000</v>
      </c>
      <c r="AU113" s="13">
        <v>3968283.39</v>
      </c>
      <c r="AV113" s="18">
        <v>7500</v>
      </c>
      <c r="AW113" s="18">
        <v>70250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9487242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365279616</v>
      </c>
      <c r="E114" s="5">
        <v>640635300</v>
      </c>
      <c r="F114" s="6">
        <v>1005914916</v>
      </c>
      <c r="G114" s="7">
        <v>0</v>
      </c>
      <c r="H114" s="7">
        <v>1005914916</v>
      </c>
      <c r="I114" s="8">
        <v>1817458</v>
      </c>
      <c r="J114" s="6">
        <v>1007732374</v>
      </c>
      <c r="K114" s="9">
        <v>3.252</v>
      </c>
      <c r="L114" s="50">
        <v>81.88</v>
      </c>
      <c r="M114" s="50"/>
      <c r="N114" s="10">
        <v>0</v>
      </c>
      <c r="O114" s="11">
        <v>0</v>
      </c>
      <c r="P114" s="8">
        <v>0</v>
      </c>
      <c r="Q114" s="12">
        <v>223802935</v>
      </c>
      <c r="R114" s="6">
        <v>1231535309</v>
      </c>
      <c r="S114" s="13">
        <v>4146061.28</v>
      </c>
      <c r="T114" s="13">
        <v>0</v>
      </c>
      <c r="U114" s="13">
        <v>0</v>
      </c>
      <c r="V114" s="14">
        <v>0</v>
      </c>
      <c r="W114" s="14">
        <v>2603.67</v>
      </c>
      <c r="X114" s="14">
        <v>4148664.9499999997</v>
      </c>
      <c r="Y114" s="15">
        <v>0</v>
      </c>
      <c r="Z114" s="13">
        <v>4148664.9499999997</v>
      </c>
      <c r="AA114" s="16">
        <v>387690.44</v>
      </c>
      <c r="AB114" s="16">
        <v>0</v>
      </c>
      <c r="AC114" s="13">
        <v>369646.12</v>
      </c>
      <c r="AD114" s="14">
        <v>11697322</v>
      </c>
      <c r="AE114" s="14">
        <v>11112182</v>
      </c>
      <c r="AF114" s="14">
        <v>0</v>
      </c>
      <c r="AG114" s="14">
        <v>5047949.3</v>
      </c>
      <c r="AH114" s="14">
        <v>0</v>
      </c>
      <c r="AI114" s="14">
        <v>0</v>
      </c>
      <c r="AJ114" s="17">
        <v>32763454.81</v>
      </c>
      <c r="AK114" s="18">
        <v>58284440</v>
      </c>
      <c r="AL114" s="18">
        <v>0</v>
      </c>
      <c r="AM114" s="18">
        <v>30871400</v>
      </c>
      <c r="AN114" s="18">
        <v>3809000</v>
      </c>
      <c r="AO114" s="18">
        <v>427400</v>
      </c>
      <c r="AP114" s="18">
        <v>10270800</v>
      </c>
      <c r="AQ114" s="6">
        <v>103663040</v>
      </c>
      <c r="AR114" s="15">
        <v>30000</v>
      </c>
      <c r="AS114" s="15">
        <v>2715635</v>
      </c>
      <c r="AT114" s="15">
        <v>595000</v>
      </c>
      <c r="AU114" s="13">
        <v>3340635</v>
      </c>
      <c r="AV114" s="18">
        <v>17500</v>
      </c>
      <c r="AW114" s="18">
        <v>130000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8388584.3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393496200</v>
      </c>
      <c r="E115" s="5">
        <v>896537230</v>
      </c>
      <c r="F115" s="6">
        <v>1290033430</v>
      </c>
      <c r="G115" s="7">
        <v>3492270</v>
      </c>
      <c r="H115" s="7">
        <v>1286541160</v>
      </c>
      <c r="I115" s="8">
        <v>95</v>
      </c>
      <c r="J115" s="6">
        <v>1286541255</v>
      </c>
      <c r="K115" s="9">
        <v>3.472</v>
      </c>
      <c r="L115" s="50">
        <v>94.79</v>
      </c>
      <c r="M115" s="50"/>
      <c r="N115" s="10">
        <v>0</v>
      </c>
      <c r="O115" s="11">
        <v>0</v>
      </c>
      <c r="P115" s="8">
        <v>0</v>
      </c>
      <c r="Q115" s="12">
        <v>76288084</v>
      </c>
      <c r="R115" s="6">
        <v>1362829339</v>
      </c>
      <c r="S115" s="13">
        <v>4588073.04</v>
      </c>
      <c r="T115" s="13">
        <v>0</v>
      </c>
      <c r="U115" s="13">
        <v>0</v>
      </c>
      <c r="V115" s="14">
        <v>15308.87</v>
      </c>
      <c r="W115" s="14">
        <v>0</v>
      </c>
      <c r="X115" s="14">
        <v>4572764.17</v>
      </c>
      <c r="Y115" s="15">
        <v>0</v>
      </c>
      <c r="Z115" s="13">
        <v>4572764.17</v>
      </c>
      <c r="AA115" s="16">
        <v>427385.03</v>
      </c>
      <c r="AB115" s="16">
        <v>0</v>
      </c>
      <c r="AC115" s="13">
        <v>407754.7</v>
      </c>
      <c r="AD115" s="14">
        <v>27655356</v>
      </c>
      <c r="AE115" s="14">
        <v>0</v>
      </c>
      <c r="AF115" s="14">
        <v>0</v>
      </c>
      <c r="AG115" s="14">
        <v>11596953.06</v>
      </c>
      <c r="AH115" s="14">
        <v>0</v>
      </c>
      <c r="AI115" s="14">
        <v>0</v>
      </c>
      <c r="AJ115" s="17">
        <v>44660212.96</v>
      </c>
      <c r="AK115" s="18">
        <v>40358400</v>
      </c>
      <c r="AL115" s="18">
        <v>0</v>
      </c>
      <c r="AM115" s="18">
        <v>44660900</v>
      </c>
      <c r="AN115" s="18">
        <v>20950700</v>
      </c>
      <c r="AO115" s="18">
        <v>0</v>
      </c>
      <c r="AP115" s="18">
        <v>37926110</v>
      </c>
      <c r="AQ115" s="6">
        <v>143896110</v>
      </c>
      <c r="AR115" s="15">
        <v>2421000</v>
      </c>
      <c r="AS115" s="15">
        <v>2594957.94</v>
      </c>
      <c r="AT115" s="15">
        <v>550000</v>
      </c>
      <c r="AU115" s="13">
        <v>5565957.9399999995</v>
      </c>
      <c r="AV115" s="18">
        <v>31250</v>
      </c>
      <c r="AW115" s="18">
        <v>104250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3492270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3492270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17162911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897755600</v>
      </c>
      <c r="E116" s="5">
        <v>2135018500</v>
      </c>
      <c r="F116" s="6">
        <v>3032774100</v>
      </c>
      <c r="G116" s="7">
        <v>660000</v>
      </c>
      <c r="H116" s="7">
        <v>3032114100</v>
      </c>
      <c r="I116" s="8">
        <v>5896479</v>
      </c>
      <c r="J116" s="6">
        <v>3038010579</v>
      </c>
      <c r="K116" s="9">
        <v>3.169</v>
      </c>
      <c r="L116" s="50">
        <v>90.75</v>
      </c>
      <c r="M116" s="50"/>
      <c r="N116" s="10">
        <v>0</v>
      </c>
      <c r="O116" s="11">
        <v>0</v>
      </c>
      <c r="P116" s="8">
        <v>0</v>
      </c>
      <c r="Q116" s="12">
        <v>312146978</v>
      </c>
      <c r="R116" s="6">
        <v>3350157557</v>
      </c>
      <c r="S116" s="13">
        <v>11278571.08</v>
      </c>
      <c r="T116" s="13">
        <v>0</v>
      </c>
      <c r="U116" s="13">
        <v>0</v>
      </c>
      <c r="V116" s="14">
        <v>7153.41</v>
      </c>
      <c r="W116" s="14">
        <v>0</v>
      </c>
      <c r="X116" s="14">
        <v>11271417.67</v>
      </c>
      <c r="Y116" s="15">
        <v>0</v>
      </c>
      <c r="Z116" s="13">
        <v>11271417.67</v>
      </c>
      <c r="AA116" s="16">
        <v>1053357.85</v>
      </c>
      <c r="AB116" s="16">
        <v>0</v>
      </c>
      <c r="AC116" s="13">
        <v>1004506.55</v>
      </c>
      <c r="AD116" s="14">
        <v>46754849</v>
      </c>
      <c r="AE116" s="14">
        <v>23102345</v>
      </c>
      <c r="AF116" s="14">
        <v>0</v>
      </c>
      <c r="AG116" s="14">
        <v>12333694.9</v>
      </c>
      <c r="AH116" s="14">
        <v>729094</v>
      </c>
      <c r="AI116" s="14">
        <v>0</v>
      </c>
      <c r="AJ116" s="17">
        <v>96249264.97</v>
      </c>
      <c r="AK116" s="18">
        <v>177362300</v>
      </c>
      <c r="AL116" s="18">
        <v>7178600</v>
      </c>
      <c r="AM116" s="18">
        <v>54927600</v>
      </c>
      <c r="AN116" s="18">
        <v>70784000</v>
      </c>
      <c r="AO116" s="18">
        <v>2169600</v>
      </c>
      <c r="AP116" s="18">
        <v>46323400</v>
      </c>
      <c r="AQ116" s="6">
        <v>358745500</v>
      </c>
      <c r="AR116" s="15">
        <v>2385000</v>
      </c>
      <c r="AS116" s="15">
        <v>4985866</v>
      </c>
      <c r="AT116" s="15">
        <v>650000</v>
      </c>
      <c r="AU116" s="13">
        <v>8020866</v>
      </c>
      <c r="AV116" s="18">
        <v>9250</v>
      </c>
      <c r="AW116" s="18">
        <v>144250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660000</v>
      </c>
      <c r="BN116" s="18">
        <v>660000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20354560.9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160926800</v>
      </c>
      <c r="E117" s="5">
        <v>288074000</v>
      </c>
      <c r="F117" s="6">
        <v>449000800</v>
      </c>
      <c r="G117" s="7">
        <v>0</v>
      </c>
      <c r="H117" s="7">
        <v>449000800</v>
      </c>
      <c r="I117" s="8">
        <v>312842</v>
      </c>
      <c r="J117" s="6">
        <v>449313642</v>
      </c>
      <c r="K117" s="9">
        <v>3.324</v>
      </c>
      <c r="L117" s="50">
        <v>93.68</v>
      </c>
      <c r="M117" s="50"/>
      <c r="N117" s="10">
        <v>0</v>
      </c>
      <c r="O117" s="11">
        <v>0</v>
      </c>
      <c r="P117" s="8">
        <v>0</v>
      </c>
      <c r="Q117" s="12">
        <v>30501450</v>
      </c>
      <c r="R117" s="6">
        <v>479815092</v>
      </c>
      <c r="S117" s="13">
        <v>1615335.56</v>
      </c>
      <c r="T117" s="13">
        <v>0</v>
      </c>
      <c r="U117" s="13">
        <v>0</v>
      </c>
      <c r="V117" s="14">
        <v>457.03</v>
      </c>
      <c r="W117" s="14">
        <v>0</v>
      </c>
      <c r="X117" s="14">
        <v>1614878.53</v>
      </c>
      <c r="Y117" s="15">
        <v>0</v>
      </c>
      <c r="Z117" s="13">
        <v>1614878.53</v>
      </c>
      <c r="AA117" s="16">
        <v>150914.93</v>
      </c>
      <c r="AB117" s="16">
        <v>0</v>
      </c>
      <c r="AC117" s="13">
        <v>143910.35</v>
      </c>
      <c r="AD117" s="14">
        <v>6717613</v>
      </c>
      <c r="AE117" s="14">
        <v>3380600</v>
      </c>
      <c r="AF117" s="14">
        <v>0</v>
      </c>
      <c r="AG117" s="14">
        <v>2925950.37</v>
      </c>
      <c r="AH117" s="14">
        <v>0</v>
      </c>
      <c r="AI117" s="14">
        <v>0</v>
      </c>
      <c r="AJ117" s="17">
        <v>14933867.18</v>
      </c>
      <c r="AK117" s="18">
        <v>9311500</v>
      </c>
      <c r="AL117" s="18">
        <v>0</v>
      </c>
      <c r="AM117" s="18">
        <v>4892800</v>
      </c>
      <c r="AN117" s="18">
        <v>2053500</v>
      </c>
      <c r="AO117" s="18">
        <v>0</v>
      </c>
      <c r="AP117" s="18">
        <v>3655200</v>
      </c>
      <c r="AQ117" s="6">
        <v>19913000</v>
      </c>
      <c r="AR117" s="15">
        <v>775000</v>
      </c>
      <c r="AS117" s="15">
        <v>775156.8</v>
      </c>
      <c r="AT117" s="15">
        <v>220000</v>
      </c>
      <c r="AU117" s="13">
        <v>1770156.8</v>
      </c>
      <c r="AV117" s="18">
        <v>5000</v>
      </c>
      <c r="AW117" s="18">
        <v>31250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4696107.17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1407623561</v>
      </c>
      <c r="E118" s="5">
        <v>2651927338</v>
      </c>
      <c r="F118" s="6">
        <v>4059550899</v>
      </c>
      <c r="G118" s="7">
        <v>9800100</v>
      </c>
      <c r="H118" s="7">
        <v>4049750799</v>
      </c>
      <c r="I118" s="8">
        <v>0</v>
      </c>
      <c r="J118" s="6">
        <v>4049750799</v>
      </c>
      <c r="K118" s="9">
        <v>2.56</v>
      </c>
      <c r="L118" s="50">
        <v>83.26</v>
      </c>
      <c r="M118" s="50"/>
      <c r="N118" s="10">
        <v>0</v>
      </c>
      <c r="O118" s="11">
        <v>0</v>
      </c>
      <c r="P118" s="8">
        <v>0</v>
      </c>
      <c r="Q118" s="12">
        <v>835895030</v>
      </c>
      <c r="R118" s="6">
        <v>4885645829</v>
      </c>
      <c r="S118" s="13">
        <v>16447914.12</v>
      </c>
      <c r="T118" s="13">
        <v>0</v>
      </c>
      <c r="U118" s="13">
        <v>0</v>
      </c>
      <c r="V118" s="14">
        <v>333557.85</v>
      </c>
      <c r="W118" s="14">
        <v>0</v>
      </c>
      <c r="X118" s="14">
        <v>16114356.27</v>
      </c>
      <c r="Y118" s="15">
        <v>0</v>
      </c>
      <c r="Z118" s="13">
        <v>16114356.27</v>
      </c>
      <c r="AA118" s="16">
        <v>0</v>
      </c>
      <c r="AB118" s="16">
        <v>0</v>
      </c>
      <c r="AC118" s="13">
        <v>1424754.09</v>
      </c>
      <c r="AD118" s="14">
        <v>68946140</v>
      </c>
      <c r="AE118" s="14">
        <v>0</v>
      </c>
      <c r="AF118" s="14">
        <v>0</v>
      </c>
      <c r="AG118" s="14">
        <v>15146780</v>
      </c>
      <c r="AH118" s="14">
        <v>404975</v>
      </c>
      <c r="AI118" s="14">
        <v>1612888</v>
      </c>
      <c r="AJ118" s="17">
        <v>103649893.36</v>
      </c>
      <c r="AK118" s="18">
        <v>47488600</v>
      </c>
      <c r="AL118" s="18">
        <v>0</v>
      </c>
      <c r="AM118" s="18">
        <v>63586200</v>
      </c>
      <c r="AN118" s="18">
        <v>112420900</v>
      </c>
      <c r="AO118" s="18">
        <v>1877700</v>
      </c>
      <c r="AP118" s="18">
        <v>22017700</v>
      </c>
      <c r="AQ118" s="6">
        <v>247391100</v>
      </c>
      <c r="AR118" s="15">
        <v>2605000</v>
      </c>
      <c r="AS118" s="15">
        <v>6137332</v>
      </c>
      <c r="AT118" s="15">
        <v>700000</v>
      </c>
      <c r="AU118" s="13">
        <v>9442332</v>
      </c>
      <c r="AV118" s="18">
        <v>11000</v>
      </c>
      <c r="AW118" s="18">
        <v>89500</v>
      </c>
      <c r="AX118" s="18">
        <v>0</v>
      </c>
      <c r="AY118" s="18">
        <v>1019600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2048800</v>
      </c>
      <c r="BH118" s="18">
        <v>6729200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9800100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24589112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193540000</v>
      </c>
      <c r="E119" s="5">
        <v>457620000</v>
      </c>
      <c r="F119" s="6">
        <v>651160000</v>
      </c>
      <c r="G119" s="7">
        <v>13979900</v>
      </c>
      <c r="H119" s="7">
        <v>637180100</v>
      </c>
      <c r="I119" s="8">
        <v>6002524</v>
      </c>
      <c r="J119" s="6">
        <v>643182624</v>
      </c>
      <c r="K119" s="9">
        <v>2.895</v>
      </c>
      <c r="L119" s="50">
        <v>103.53</v>
      </c>
      <c r="M119" s="50"/>
      <c r="N119" s="10">
        <v>0</v>
      </c>
      <c r="O119" s="11">
        <v>0</v>
      </c>
      <c r="P119" s="8">
        <v>16491286</v>
      </c>
      <c r="Q119" s="12">
        <v>0</v>
      </c>
      <c r="R119" s="6">
        <v>626691338</v>
      </c>
      <c r="S119" s="13">
        <v>2109806.09</v>
      </c>
      <c r="T119" s="13">
        <v>0</v>
      </c>
      <c r="U119" s="13">
        <v>0</v>
      </c>
      <c r="V119" s="14">
        <v>2547.98</v>
      </c>
      <c r="W119" s="14">
        <v>0</v>
      </c>
      <c r="X119" s="14">
        <v>2107258.11</v>
      </c>
      <c r="Y119" s="15">
        <v>0</v>
      </c>
      <c r="Z119" s="13">
        <v>2107258.11</v>
      </c>
      <c r="AA119" s="16">
        <v>196938.46</v>
      </c>
      <c r="AB119" s="16">
        <v>0</v>
      </c>
      <c r="AC119" s="13">
        <v>187820.39</v>
      </c>
      <c r="AD119" s="14">
        <v>8460271</v>
      </c>
      <c r="AE119" s="14">
        <v>2374544</v>
      </c>
      <c r="AF119" s="14">
        <v>0</v>
      </c>
      <c r="AG119" s="14">
        <v>5287979</v>
      </c>
      <c r="AH119" s="14">
        <v>0</v>
      </c>
      <c r="AI119" s="14">
        <v>0</v>
      </c>
      <c r="AJ119" s="17">
        <v>18614810.96</v>
      </c>
      <c r="AK119" s="18">
        <v>49501700</v>
      </c>
      <c r="AL119" s="18">
        <v>4319700</v>
      </c>
      <c r="AM119" s="18">
        <v>97397700</v>
      </c>
      <c r="AN119" s="18">
        <v>104480300</v>
      </c>
      <c r="AO119" s="18">
        <v>2010000</v>
      </c>
      <c r="AP119" s="18">
        <v>52988100</v>
      </c>
      <c r="AQ119" s="6">
        <v>310697500</v>
      </c>
      <c r="AR119" s="15">
        <v>550000</v>
      </c>
      <c r="AS119" s="15">
        <v>4271792</v>
      </c>
      <c r="AT119" s="15">
        <v>7000</v>
      </c>
      <c r="AU119" s="13">
        <v>4828792</v>
      </c>
      <c r="AV119" s="18">
        <v>15000</v>
      </c>
      <c r="AW119" s="18">
        <v>65500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100300</v>
      </c>
      <c r="BD119" s="18">
        <v>0</v>
      </c>
      <c r="BE119" s="18">
        <v>0</v>
      </c>
      <c r="BF119" s="18">
        <v>0</v>
      </c>
      <c r="BG119" s="18">
        <v>0</v>
      </c>
      <c r="BH119" s="18">
        <v>13879600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13979900</v>
      </c>
      <c r="BO119" s="18">
        <v>0</v>
      </c>
      <c r="BP119" s="18">
        <v>68014</v>
      </c>
      <c r="BQ119" s="18">
        <v>0</v>
      </c>
      <c r="BR119" s="18"/>
      <c r="BS119" s="19">
        <f t="shared" si="1"/>
        <v>10116771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1716223200</v>
      </c>
      <c r="E120" s="5">
        <v>4074186000</v>
      </c>
      <c r="F120" s="6">
        <v>5790409200</v>
      </c>
      <c r="G120" s="7">
        <v>17991000</v>
      </c>
      <c r="H120" s="7">
        <v>5772418200</v>
      </c>
      <c r="I120" s="8">
        <v>90</v>
      </c>
      <c r="J120" s="6">
        <v>5772418290</v>
      </c>
      <c r="K120" s="9">
        <v>2.706</v>
      </c>
      <c r="L120" s="50">
        <v>91.2</v>
      </c>
      <c r="M120" s="50"/>
      <c r="N120" s="10">
        <v>0</v>
      </c>
      <c r="O120" s="11">
        <v>0</v>
      </c>
      <c r="P120" s="8">
        <v>0</v>
      </c>
      <c r="Q120" s="12">
        <v>563305543</v>
      </c>
      <c r="R120" s="6">
        <v>6335723833</v>
      </c>
      <c r="S120" s="13">
        <v>21329716.71</v>
      </c>
      <c r="T120" s="13">
        <v>0</v>
      </c>
      <c r="U120" s="13">
        <v>0</v>
      </c>
      <c r="V120" s="14">
        <v>121810.58</v>
      </c>
      <c r="W120" s="14">
        <v>0</v>
      </c>
      <c r="X120" s="14">
        <v>21207906.130000003</v>
      </c>
      <c r="Y120" s="15">
        <v>0</v>
      </c>
      <c r="Z120" s="13">
        <v>21207906.130000003</v>
      </c>
      <c r="AA120" s="16">
        <v>0</v>
      </c>
      <c r="AB120" s="16">
        <v>0</v>
      </c>
      <c r="AC120" s="13">
        <v>1888676.73</v>
      </c>
      <c r="AD120" s="14">
        <v>64697486</v>
      </c>
      <c r="AE120" s="14">
        <v>41322525</v>
      </c>
      <c r="AF120" s="14">
        <v>0</v>
      </c>
      <c r="AG120" s="14">
        <v>20323876.16</v>
      </c>
      <c r="AH120" s="14">
        <v>4617934.63</v>
      </c>
      <c r="AI120" s="14">
        <v>2111097</v>
      </c>
      <c r="AJ120" s="17">
        <v>156169501.65</v>
      </c>
      <c r="AK120" s="18">
        <v>107780600</v>
      </c>
      <c r="AL120" s="18">
        <v>0</v>
      </c>
      <c r="AM120" s="18">
        <v>171119200</v>
      </c>
      <c r="AN120" s="18">
        <v>79636600</v>
      </c>
      <c r="AO120" s="18">
        <v>516800</v>
      </c>
      <c r="AP120" s="18">
        <v>36075500</v>
      </c>
      <c r="AQ120" s="6">
        <v>395128700</v>
      </c>
      <c r="AR120" s="15">
        <v>6350000</v>
      </c>
      <c r="AS120" s="15">
        <v>9669263.64</v>
      </c>
      <c r="AT120" s="15">
        <v>845000</v>
      </c>
      <c r="AU120" s="13">
        <v>16864263.64</v>
      </c>
      <c r="AV120" s="18">
        <v>64250</v>
      </c>
      <c r="AW120" s="18">
        <v>283250</v>
      </c>
      <c r="AX120" s="18">
        <v>0</v>
      </c>
      <c r="AY120" s="18">
        <v>17991000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17991000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37188139.8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15858900</v>
      </c>
      <c r="E121" s="5">
        <v>48988600</v>
      </c>
      <c r="F121" s="6">
        <v>64847500</v>
      </c>
      <c r="G121" s="7">
        <v>0</v>
      </c>
      <c r="H121" s="7">
        <v>64847500</v>
      </c>
      <c r="I121" s="8">
        <v>0</v>
      </c>
      <c r="J121" s="6">
        <v>64847500</v>
      </c>
      <c r="K121" s="9">
        <v>2.464</v>
      </c>
      <c r="L121" s="50">
        <v>71.99</v>
      </c>
      <c r="M121" s="50"/>
      <c r="N121" s="10">
        <v>0</v>
      </c>
      <c r="O121" s="11">
        <v>0</v>
      </c>
      <c r="P121" s="8">
        <v>0</v>
      </c>
      <c r="Q121" s="12">
        <v>25447578</v>
      </c>
      <c r="R121" s="6">
        <v>90295078</v>
      </c>
      <c r="S121" s="13">
        <v>303985.54</v>
      </c>
      <c r="T121" s="13">
        <v>0</v>
      </c>
      <c r="U121" s="13">
        <v>0</v>
      </c>
      <c r="V121" s="14">
        <v>0</v>
      </c>
      <c r="W121" s="14">
        <v>8525.87</v>
      </c>
      <c r="X121" s="14">
        <v>312511.41</v>
      </c>
      <c r="Y121" s="15">
        <v>0</v>
      </c>
      <c r="Z121" s="13">
        <v>312511.41</v>
      </c>
      <c r="AA121" s="16">
        <v>29170.37</v>
      </c>
      <c r="AB121" s="16">
        <v>0</v>
      </c>
      <c r="AC121" s="13">
        <v>27712.36</v>
      </c>
      <c r="AD121" s="14">
        <v>1166115</v>
      </c>
      <c r="AE121" s="14">
        <v>0</v>
      </c>
      <c r="AF121" s="14">
        <v>0</v>
      </c>
      <c r="AG121" s="14">
        <v>62045.5</v>
      </c>
      <c r="AH121" s="14">
        <v>0</v>
      </c>
      <c r="AI121" s="14">
        <v>0</v>
      </c>
      <c r="AJ121" s="17">
        <v>1597554.64</v>
      </c>
      <c r="AK121" s="18">
        <v>0</v>
      </c>
      <c r="AL121" s="18">
        <v>0</v>
      </c>
      <c r="AM121" s="18">
        <v>1051295100</v>
      </c>
      <c r="AN121" s="18">
        <v>284300</v>
      </c>
      <c r="AO121" s="18">
        <v>81600</v>
      </c>
      <c r="AP121" s="18">
        <v>1035000</v>
      </c>
      <c r="AQ121" s="6">
        <v>1052696000</v>
      </c>
      <c r="AR121" s="15">
        <v>639500</v>
      </c>
      <c r="AS121" s="15">
        <v>1017748.96</v>
      </c>
      <c r="AT121" s="15">
        <v>20000</v>
      </c>
      <c r="AU121" s="13">
        <v>1677248.96</v>
      </c>
      <c r="AV121" s="18">
        <v>1250</v>
      </c>
      <c r="AW121" s="18">
        <v>9250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7392</v>
      </c>
      <c r="BQ121" s="18">
        <v>0</v>
      </c>
      <c r="BR121" s="18"/>
      <c r="BS121" s="19">
        <f t="shared" si="1"/>
        <v>1739294.46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122658493</v>
      </c>
      <c r="E122" s="5">
        <v>308362650</v>
      </c>
      <c r="F122" s="6">
        <v>431021143</v>
      </c>
      <c r="G122" s="7">
        <v>0</v>
      </c>
      <c r="H122" s="7">
        <v>431021143</v>
      </c>
      <c r="I122" s="8">
        <v>970040</v>
      </c>
      <c r="J122" s="6">
        <v>431991183</v>
      </c>
      <c r="K122" s="9">
        <v>2.2239999999999998</v>
      </c>
      <c r="L122" s="50">
        <v>99.42</v>
      </c>
      <c r="M122" s="50"/>
      <c r="N122" s="10">
        <v>0</v>
      </c>
      <c r="O122" s="11">
        <v>0</v>
      </c>
      <c r="P122" s="8">
        <v>0</v>
      </c>
      <c r="Q122" s="12">
        <v>3535544</v>
      </c>
      <c r="R122" s="6">
        <v>435526727</v>
      </c>
      <c r="S122" s="13">
        <v>1466235.26</v>
      </c>
      <c r="T122" s="13">
        <v>0</v>
      </c>
      <c r="U122" s="13">
        <v>0</v>
      </c>
      <c r="V122" s="14">
        <v>0</v>
      </c>
      <c r="W122" s="14">
        <v>8565.16</v>
      </c>
      <c r="X122" s="14">
        <v>1474800.42</v>
      </c>
      <c r="Y122" s="15">
        <v>0</v>
      </c>
      <c r="Z122" s="13">
        <v>1474800.42</v>
      </c>
      <c r="AA122" s="16">
        <v>137828.3</v>
      </c>
      <c r="AB122" s="16">
        <v>0</v>
      </c>
      <c r="AC122" s="13">
        <v>131480.93</v>
      </c>
      <c r="AD122" s="14">
        <v>3088985</v>
      </c>
      <c r="AE122" s="14">
        <v>3247440</v>
      </c>
      <c r="AF122" s="14">
        <v>0</v>
      </c>
      <c r="AG122" s="14">
        <v>1523000</v>
      </c>
      <c r="AH122" s="14">
        <v>0</v>
      </c>
      <c r="AI122" s="14">
        <v>0</v>
      </c>
      <c r="AJ122" s="17">
        <v>9603534.65</v>
      </c>
      <c r="AK122" s="18">
        <v>25939900</v>
      </c>
      <c r="AL122" s="18">
        <v>0</v>
      </c>
      <c r="AM122" s="18">
        <v>153648220</v>
      </c>
      <c r="AN122" s="18">
        <v>9688000</v>
      </c>
      <c r="AO122" s="18">
        <v>168800</v>
      </c>
      <c r="AP122" s="18">
        <v>4498300</v>
      </c>
      <c r="AQ122" s="6">
        <v>193943220</v>
      </c>
      <c r="AR122" s="15">
        <v>650000</v>
      </c>
      <c r="AS122" s="15">
        <v>1411000</v>
      </c>
      <c r="AT122" s="15">
        <v>150000</v>
      </c>
      <c r="AU122" s="13">
        <v>2211000</v>
      </c>
      <c r="AV122" s="18">
        <v>2500</v>
      </c>
      <c r="AW122" s="18">
        <v>37000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3734000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168101900</v>
      </c>
      <c r="E123" s="5">
        <v>309407300</v>
      </c>
      <c r="F123" s="6">
        <v>477509200</v>
      </c>
      <c r="G123" s="7">
        <v>126555</v>
      </c>
      <c r="H123" s="7">
        <v>477382645</v>
      </c>
      <c r="I123" s="8">
        <v>93</v>
      </c>
      <c r="J123" s="6">
        <v>477382738</v>
      </c>
      <c r="K123" s="9">
        <v>3.879</v>
      </c>
      <c r="L123" s="50">
        <v>92.97</v>
      </c>
      <c r="M123" s="50"/>
      <c r="N123" s="10">
        <v>0</v>
      </c>
      <c r="O123" s="11">
        <v>0</v>
      </c>
      <c r="P123" s="8">
        <v>0</v>
      </c>
      <c r="Q123" s="12">
        <v>37536379</v>
      </c>
      <c r="R123" s="6">
        <v>514919117</v>
      </c>
      <c r="S123" s="13">
        <v>1733516.04</v>
      </c>
      <c r="T123" s="13">
        <v>0</v>
      </c>
      <c r="U123" s="13">
        <v>0</v>
      </c>
      <c r="V123" s="14">
        <v>1709.97</v>
      </c>
      <c r="W123" s="14">
        <v>0</v>
      </c>
      <c r="X123" s="14">
        <v>1731806.07</v>
      </c>
      <c r="Y123" s="15">
        <v>0</v>
      </c>
      <c r="Z123" s="13">
        <v>1731806.07</v>
      </c>
      <c r="AA123" s="16">
        <v>161846.51</v>
      </c>
      <c r="AB123" s="16">
        <v>0</v>
      </c>
      <c r="AC123" s="13">
        <v>154348.44</v>
      </c>
      <c r="AD123" s="14">
        <v>10533845</v>
      </c>
      <c r="AE123" s="14">
        <v>0</v>
      </c>
      <c r="AF123" s="14">
        <v>0</v>
      </c>
      <c r="AG123" s="14">
        <v>5934463.05</v>
      </c>
      <c r="AH123" s="14">
        <v>0</v>
      </c>
      <c r="AI123" s="14">
        <v>0</v>
      </c>
      <c r="AJ123" s="17">
        <v>18516309.07</v>
      </c>
      <c r="AK123" s="18">
        <v>15744600</v>
      </c>
      <c r="AL123" s="18">
        <v>0</v>
      </c>
      <c r="AM123" s="18">
        <v>19551100</v>
      </c>
      <c r="AN123" s="18">
        <v>11375500</v>
      </c>
      <c r="AO123" s="18">
        <v>102000</v>
      </c>
      <c r="AP123" s="18">
        <v>5203900</v>
      </c>
      <c r="AQ123" s="6">
        <v>51977100</v>
      </c>
      <c r="AR123" s="15">
        <v>1364800</v>
      </c>
      <c r="AS123" s="15">
        <v>1183457</v>
      </c>
      <c r="AT123" s="15">
        <v>270000</v>
      </c>
      <c r="AU123" s="13">
        <v>2818257</v>
      </c>
      <c r="AV123" s="18">
        <v>19000</v>
      </c>
      <c r="AW123" s="18">
        <v>55500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126555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126555</v>
      </c>
      <c r="BO123" s="18">
        <v>0</v>
      </c>
      <c r="BP123" s="18">
        <v>0</v>
      </c>
      <c r="BQ123" s="18">
        <v>0</v>
      </c>
      <c r="BR123" s="18"/>
      <c r="BS123" s="19">
        <f t="shared" si="1"/>
        <v>8752720.05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15950500</v>
      </c>
      <c r="E124" s="5">
        <v>85998800</v>
      </c>
      <c r="F124" s="6">
        <v>101949300</v>
      </c>
      <c r="G124" s="7">
        <v>0</v>
      </c>
      <c r="H124" s="7">
        <v>101949300</v>
      </c>
      <c r="I124" s="8">
        <v>0</v>
      </c>
      <c r="J124" s="6">
        <v>101949300</v>
      </c>
      <c r="K124" s="9">
        <v>2.085</v>
      </c>
      <c r="L124" s="50">
        <v>94.77</v>
      </c>
      <c r="M124" s="50"/>
      <c r="N124" s="10">
        <v>0</v>
      </c>
      <c r="O124" s="11">
        <v>0</v>
      </c>
      <c r="P124" s="8">
        <v>0</v>
      </c>
      <c r="Q124" s="12">
        <v>6196556</v>
      </c>
      <c r="R124" s="6">
        <v>108145856</v>
      </c>
      <c r="S124" s="13">
        <v>364081.6</v>
      </c>
      <c r="T124" s="13">
        <v>0</v>
      </c>
      <c r="U124" s="13">
        <v>0</v>
      </c>
      <c r="V124" s="14">
        <v>0</v>
      </c>
      <c r="W124" s="14">
        <v>0</v>
      </c>
      <c r="X124" s="14">
        <v>364081.6</v>
      </c>
      <c r="Y124" s="15">
        <v>0</v>
      </c>
      <c r="Z124" s="13">
        <v>364081.6</v>
      </c>
      <c r="AA124" s="16">
        <v>34023.95</v>
      </c>
      <c r="AB124" s="16">
        <v>0</v>
      </c>
      <c r="AC124" s="13">
        <v>32443.76</v>
      </c>
      <c r="AD124" s="14">
        <v>1043350</v>
      </c>
      <c r="AE124" s="14">
        <v>0</v>
      </c>
      <c r="AF124" s="14">
        <v>0</v>
      </c>
      <c r="AG124" s="14">
        <v>651578.86</v>
      </c>
      <c r="AH124" s="14">
        <v>0</v>
      </c>
      <c r="AI124" s="14">
        <v>0</v>
      </c>
      <c r="AJ124" s="17">
        <v>2125478.17</v>
      </c>
      <c r="AK124" s="18">
        <v>2755000</v>
      </c>
      <c r="AL124" s="18">
        <v>0</v>
      </c>
      <c r="AM124" s="18">
        <v>3372300</v>
      </c>
      <c r="AN124" s="18">
        <v>4142400</v>
      </c>
      <c r="AO124" s="18">
        <v>425000</v>
      </c>
      <c r="AP124" s="18">
        <v>3770400</v>
      </c>
      <c r="AQ124" s="6">
        <v>14465100</v>
      </c>
      <c r="AR124" s="15">
        <v>175000</v>
      </c>
      <c r="AS124" s="15">
        <v>633921.14</v>
      </c>
      <c r="AT124" s="15">
        <v>50000</v>
      </c>
      <c r="AU124" s="13">
        <v>858921.14</v>
      </c>
      <c r="AV124" s="18">
        <v>1750</v>
      </c>
      <c r="AW124" s="18">
        <v>14750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9511</v>
      </c>
      <c r="BQ124" s="18">
        <v>0</v>
      </c>
      <c r="BR124" s="18"/>
      <c r="BS124" s="19">
        <f t="shared" si="1"/>
        <v>1510500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378079600</v>
      </c>
      <c r="E125" s="5">
        <v>1112120800</v>
      </c>
      <c r="F125" s="6">
        <v>1490200400</v>
      </c>
      <c r="G125" s="7">
        <v>0</v>
      </c>
      <c r="H125" s="7">
        <v>1490200400</v>
      </c>
      <c r="I125" s="8">
        <v>2276057</v>
      </c>
      <c r="J125" s="6">
        <v>1492476457</v>
      </c>
      <c r="K125" s="9">
        <v>2.3529999999999998</v>
      </c>
      <c r="L125" s="50">
        <v>100.07</v>
      </c>
      <c r="M125" s="50"/>
      <c r="N125" s="10">
        <v>0</v>
      </c>
      <c r="O125" s="11">
        <v>0</v>
      </c>
      <c r="P125" s="8">
        <v>0</v>
      </c>
      <c r="Q125" s="12">
        <v>1163439</v>
      </c>
      <c r="R125" s="6">
        <v>1493639896</v>
      </c>
      <c r="S125" s="13">
        <v>5028457.16</v>
      </c>
      <c r="T125" s="13">
        <v>0</v>
      </c>
      <c r="U125" s="13">
        <v>0</v>
      </c>
      <c r="V125" s="14">
        <v>22533.62</v>
      </c>
      <c r="W125" s="14">
        <v>0</v>
      </c>
      <c r="X125" s="14">
        <v>5005923.54</v>
      </c>
      <c r="Y125" s="15">
        <v>0</v>
      </c>
      <c r="Z125" s="13">
        <v>5005923.54</v>
      </c>
      <c r="AA125" s="16">
        <v>467905.9</v>
      </c>
      <c r="AB125" s="16">
        <v>0</v>
      </c>
      <c r="AC125" s="13">
        <v>446237.76</v>
      </c>
      <c r="AD125" s="14">
        <v>13985636</v>
      </c>
      <c r="AE125" s="14">
        <v>0</v>
      </c>
      <c r="AF125" s="14">
        <v>0</v>
      </c>
      <c r="AG125" s="14">
        <v>15208865.36</v>
      </c>
      <c r="AH125" s="14">
        <v>0</v>
      </c>
      <c r="AI125" s="14">
        <v>0</v>
      </c>
      <c r="AJ125" s="17">
        <v>35114568.56</v>
      </c>
      <c r="AK125" s="18">
        <v>97747900</v>
      </c>
      <c r="AL125" s="18">
        <v>56175900</v>
      </c>
      <c r="AM125" s="18">
        <v>101464000</v>
      </c>
      <c r="AN125" s="18">
        <v>105737300</v>
      </c>
      <c r="AO125" s="18">
        <v>435200</v>
      </c>
      <c r="AP125" s="18">
        <v>60653100</v>
      </c>
      <c r="AQ125" s="6">
        <v>422213400</v>
      </c>
      <c r="AR125" s="15">
        <v>1710000</v>
      </c>
      <c r="AS125" s="15">
        <v>6576539.18</v>
      </c>
      <c r="AT125" s="15">
        <v>998495</v>
      </c>
      <c r="AU125" s="13">
        <v>9285034.18</v>
      </c>
      <c r="AV125" s="18">
        <v>42750</v>
      </c>
      <c r="AW125" s="18">
        <v>275250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24493899.54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135842300</v>
      </c>
      <c r="E126" s="5">
        <v>300690800</v>
      </c>
      <c r="F126" s="6">
        <v>436533100</v>
      </c>
      <c r="G126" s="7">
        <v>0</v>
      </c>
      <c r="H126" s="7">
        <v>436533100</v>
      </c>
      <c r="I126" s="8">
        <v>100</v>
      </c>
      <c r="J126" s="6">
        <v>436533200</v>
      </c>
      <c r="K126" s="9">
        <v>3.6399999999999997</v>
      </c>
      <c r="L126" s="50">
        <v>99.46</v>
      </c>
      <c r="M126" s="50"/>
      <c r="N126" s="10">
        <v>0</v>
      </c>
      <c r="O126" s="11">
        <v>0</v>
      </c>
      <c r="P126" s="8">
        <v>0</v>
      </c>
      <c r="Q126" s="12">
        <v>7510702</v>
      </c>
      <c r="R126" s="6">
        <v>444043902</v>
      </c>
      <c r="S126" s="13">
        <v>1494909.01</v>
      </c>
      <c r="T126" s="13">
        <v>0</v>
      </c>
      <c r="U126" s="13">
        <v>0</v>
      </c>
      <c r="V126" s="14">
        <v>7560.97</v>
      </c>
      <c r="W126" s="14">
        <v>0</v>
      </c>
      <c r="X126" s="14">
        <v>1487348.04</v>
      </c>
      <c r="Y126" s="15">
        <v>0</v>
      </c>
      <c r="Z126" s="13">
        <v>1487348.04</v>
      </c>
      <c r="AA126" s="16">
        <v>139010.46</v>
      </c>
      <c r="AB126" s="16">
        <v>0</v>
      </c>
      <c r="AC126" s="13">
        <v>132603.19</v>
      </c>
      <c r="AD126" s="14">
        <v>9116129</v>
      </c>
      <c r="AE126" s="14">
        <v>0</v>
      </c>
      <c r="AF126" s="14">
        <v>0</v>
      </c>
      <c r="AG126" s="14">
        <v>5012060.95</v>
      </c>
      <c r="AH126" s="14">
        <v>0</v>
      </c>
      <c r="AI126" s="14">
        <v>0</v>
      </c>
      <c r="AJ126" s="17">
        <v>15887151.64</v>
      </c>
      <c r="AK126" s="18">
        <v>32581900</v>
      </c>
      <c r="AL126" s="18">
        <v>1249200</v>
      </c>
      <c r="AM126" s="18">
        <v>10670200</v>
      </c>
      <c r="AN126" s="18">
        <v>38258400</v>
      </c>
      <c r="AO126" s="18">
        <v>588000</v>
      </c>
      <c r="AP126" s="18">
        <v>10640500</v>
      </c>
      <c r="AQ126" s="6">
        <v>93988200</v>
      </c>
      <c r="AR126" s="15">
        <v>455500</v>
      </c>
      <c r="AS126" s="15">
        <v>1663583.54</v>
      </c>
      <c r="AT126" s="15">
        <v>350000</v>
      </c>
      <c r="AU126" s="13">
        <v>2469083.54</v>
      </c>
      <c r="AV126" s="18">
        <v>20750</v>
      </c>
      <c r="AW126" s="18">
        <v>42250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7481144.49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97495800</v>
      </c>
      <c r="E127" s="5">
        <v>144435800</v>
      </c>
      <c r="F127" s="6">
        <v>241931600</v>
      </c>
      <c r="G127" s="7">
        <v>225200</v>
      </c>
      <c r="H127" s="7">
        <v>241706400</v>
      </c>
      <c r="I127" s="8">
        <v>86</v>
      </c>
      <c r="J127" s="6">
        <v>241706486</v>
      </c>
      <c r="K127" s="9">
        <v>3.59</v>
      </c>
      <c r="L127" s="50">
        <v>86.7</v>
      </c>
      <c r="M127" s="50"/>
      <c r="N127" s="10">
        <v>0</v>
      </c>
      <c r="O127" s="11">
        <v>0</v>
      </c>
      <c r="P127" s="8">
        <v>0</v>
      </c>
      <c r="Q127" s="12">
        <v>37576848</v>
      </c>
      <c r="R127" s="6">
        <v>279283334</v>
      </c>
      <c r="S127" s="13">
        <v>940229.49</v>
      </c>
      <c r="T127" s="13">
        <v>0</v>
      </c>
      <c r="U127" s="13">
        <v>0</v>
      </c>
      <c r="V127" s="14">
        <v>516.71</v>
      </c>
      <c r="W127" s="14">
        <v>0</v>
      </c>
      <c r="X127" s="14">
        <v>939712.78</v>
      </c>
      <c r="Y127" s="15">
        <v>0</v>
      </c>
      <c r="Z127" s="13">
        <v>939712.78</v>
      </c>
      <c r="AA127" s="16">
        <v>87819.18</v>
      </c>
      <c r="AB127" s="16">
        <v>0</v>
      </c>
      <c r="AC127" s="13">
        <v>83747.45</v>
      </c>
      <c r="AD127" s="14">
        <v>5500888</v>
      </c>
      <c r="AE127" s="14">
        <v>0</v>
      </c>
      <c r="AF127" s="14">
        <v>0</v>
      </c>
      <c r="AG127" s="14">
        <v>2064460.94</v>
      </c>
      <c r="AH127" s="14">
        <v>0</v>
      </c>
      <c r="AI127" s="14">
        <v>0</v>
      </c>
      <c r="AJ127" s="17">
        <v>8676628.35</v>
      </c>
      <c r="AK127" s="18">
        <v>4599700</v>
      </c>
      <c r="AL127" s="18">
        <v>2306300</v>
      </c>
      <c r="AM127" s="18">
        <v>3613800</v>
      </c>
      <c r="AN127" s="18">
        <v>14526400</v>
      </c>
      <c r="AO127" s="18">
        <v>0</v>
      </c>
      <c r="AP127" s="18">
        <v>1865100</v>
      </c>
      <c r="AQ127" s="6">
        <v>26911300</v>
      </c>
      <c r="AR127" s="15">
        <v>200000</v>
      </c>
      <c r="AS127" s="15">
        <v>875590.18</v>
      </c>
      <c r="AT127" s="15">
        <v>130000</v>
      </c>
      <c r="AU127" s="13">
        <v>1205590.1800000002</v>
      </c>
      <c r="AV127" s="18">
        <v>3750</v>
      </c>
      <c r="AW127" s="18">
        <v>20500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225200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225200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3270051.12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245703500</v>
      </c>
      <c r="E128" s="5">
        <v>416961400</v>
      </c>
      <c r="F128" s="6">
        <v>662664900</v>
      </c>
      <c r="G128" s="7">
        <v>0</v>
      </c>
      <c r="H128" s="7">
        <v>662664900</v>
      </c>
      <c r="I128" s="8">
        <v>1077397</v>
      </c>
      <c r="J128" s="6">
        <v>663742297</v>
      </c>
      <c r="K128" s="9">
        <v>2.7849999999999997</v>
      </c>
      <c r="L128" s="50">
        <v>93.46</v>
      </c>
      <c r="M128" s="50"/>
      <c r="N128" s="10">
        <v>0</v>
      </c>
      <c r="O128" s="11">
        <v>0</v>
      </c>
      <c r="P128" s="8">
        <v>0</v>
      </c>
      <c r="Q128" s="12">
        <v>46867994</v>
      </c>
      <c r="R128" s="6">
        <v>710610291</v>
      </c>
      <c r="S128" s="13">
        <v>2392325.9</v>
      </c>
      <c r="T128" s="13">
        <v>0</v>
      </c>
      <c r="U128" s="13">
        <v>0</v>
      </c>
      <c r="V128" s="14">
        <v>479.43</v>
      </c>
      <c r="W128" s="14">
        <v>0</v>
      </c>
      <c r="X128" s="14">
        <v>2391846.4699999997</v>
      </c>
      <c r="Y128" s="15">
        <v>0</v>
      </c>
      <c r="Z128" s="13">
        <v>2391846.4699999997</v>
      </c>
      <c r="AA128" s="16">
        <v>223524.05</v>
      </c>
      <c r="AB128" s="16">
        <v>0</v>
      </c>
      <c r="AC128" s="13">
        <v>213148.75</v>
      </c>
      <c r="AD128" s="14">
        <v>9703606</v>
      </c>
      <c r="AE128" s="14">
        <v>5183226</v>
      </c>
      <c r="AF128" s="14">
        <v>0</v>
      </c>
      <c r="AG128" s="14">
        <v>630929.55</v>
      </c>
      <c r="AH128" s="14">
        <v>132748.46</v>
      </c>
      <c r="AI128" s="14">
        <v>0</v>
      </c>
      <c r="AJ128" s="17">
        <v>18479029.28</v>
      </c>
      <c r="AK128" s="18">
        <v>12578600</v>
      </c>
      <c r="AL128" s="18">
        <v>1105000</v>
      </c>
      <c r="AM128" s="18">
        <v>6830900</v>
      </c>
      <c r="AN128" s="18">
        <v>4853600</v>
      </c>
      <c r="AO128" s="18">
        <v>28900</v>
      </c>
      <c r="AP128" s="18">
        <v>22734000</v>
      </c>
      <c r="AQ128" s="6">
        <v>48131000</v>
      </c>
      <c r="AR128" s="15">
        <v>1400000</v>
      </c>
      <c r="AS128" s="15">
        <v>1192989.04</v>
      </c>
      <c r="AT128" s="15">
        <v>200000</v>
      </c>
      <c r="AU128" s="13">
        <v>2792989.04</v>
      </c>
      <c r="AV128" s="18">
        <v>2250</v>
      </c>
      <c r="AW128" s="18">
        <v>42000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/>
      <c r="BS128" s="19">
        <f t="shared" si="1"/>
        <v>3423918.59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354982700</v>
      </c>
      <c r="E129" s="5">
        <v>641122800</v>
      </c>
      <c r="F129" s="6">
        <v>996105500</v>
      </c>
      <c r="G129" s="7">
        <v>0</v>
      </c>
      <c r="H129" s="7">
        <v>996105500</v>
      </c>
      <c r="I129" s="8">
        <v>2059854</v>
      </c>
      <c r="J129" s="6">
        <v>998165354</v>
      </c>
      <c r="K129" s="9">
        <v>2.8689999999999998</v>
      </c>
      <c r="L129" s="50">
        <v>86.88</v>
      </c>
      <c r="M129" s="50"/>
      <c r="N129" s="10">
        <v>0</v>
      </c>
      <c r="O129" s="11">
        <v>0</v>
      </c>
      <c r="P129" s="8">
        <v>0</v>
      </c>
      <c r="Q129" s="12">
        <v>152056905</v>
      </c>
      <c r="R129" s="6">
        <v>1150222259</v>
      </c>
      <c r="S129" s="13">
        <v>3872314.45</v>
      </c>
      <c r="T129" s="13">
        <v>0</v>
      </c>
      <c r="U129" s="13">
        <v>0</v>
      </c>
      <c r="V129" s="14">
        <v>1536.77</v>
      </c>
      <c r="W129" s="14">
        <v>0</v>
      </c>
      <c r="X129" s="14">
        <v>3870777.68</v>
      </c>
      <c r="Y129" s="15">
        <v>0</v>
      </c>
      <c r="Z129" s="13">
        <v>3870777.68</v>
      </c>
      <c r="AA129" s="16">
        <v>361734.32</v>
      </c>
      <c r="AB129" s="16">
        <v>0</v>
      </c>
      <c r="AC129" s="13">
        <v>344951.92</v>
      </c>
      <c r="AD129" s="14">
        <v>12432264</v>
      </c>
      <c r="AE129" s="14">
        <v>7338163</v>
      </c>
      <c r="AF129" s="14">
        <v>0</v>
      </c>
      <c r="AG129" s="14">
        <v>4088635</v>
      </c>
      <c r="AH129" s="14">
        <v>199724</v>
      </c>
      <c r="AI129" s="14">
        <v>0</v>
      </c>
      <c r="AJ129" s="17">
        <v>28636249.92</v>
      </c>
      <c r="AK129" s="18">
        <v>16539100</v>
      </c>
      <c r="AL129" s="18">
        <v>198200</v>
      </c>
      <c r="AM129" s="18">
        <v>11642800</v>
      </c>
      <c r="AN129" s="18">
        <v>8099600</v>
      </c>
      <c r="AO129" s="18">
        <v>258900</v>
      </c>
      <c r="AP129" s="18">
        <v>16179700</v>
      </c>
      <c r="AQ129" s="6">
        <v>52918300</v>
      </c>
      <c r="AR129" s="15">
        <v>575000</v>
      </c>
      <c r="AS129" s="15">
        <v>2081302</v>
      </c>
      <c r="AT129" s="15">
        <v>322500</v>
      </c>
      <c r="AU129" s="13">
        <v>2978802</v>
      </c>
      <c r="AV129" s="18">
        <v>61750</v>
      </c>
      <c r="AW129" s="18">
        <v>190500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7067437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140570930</v>
      </c>
      <c r="E130" s="5">
        <v>244242400</v>
      </c>
      <c r="F130" s="6">
        <v>384813330</v>
      </c>
      <c r="G130" s="7">
        <v>0</v>
      </c>
      <c r="H130" s="7">
        <v>384813330</v>
      </c>
      <c r="I130" s="8">
        <v>919229</v>
      </c>
      <c r="J130" s="6">
        <v>385732559</v>
      </c>
      <c r="K130" s="9">
        <v>2.981</v>
      </c>
      <c r="L130" s="50">
        <v>91.57</v>
      </c>
      <c r="M130" s="50"/>
      <c r="N130" s="10">
        <v>0</v>
      </c>
      <c r="O130" s="11">
        <v>0</v>
      </c>
      <c r="P130" s="8">
        <v>0</v>
      </c>
      <c r="Q130" s="12">
        <v>36909403</v>
      </c>
      <c r="R130" s="6">
        <v>422641962</v>
      </c>
      <c r="S130" s="13">
        <v>1422857.68</v>
      </c>
      <c r="T130" s="13">
        <v>0</v>
      </c>
      <c r="U130" s="13">
        <v>0</v>
      </c>
      <c r="V130" s="14">
        <v>551.65</v>
      </c>
      <c r="W130" s="14">
        <v>0</v>
      </c>
      <c r="X130" s="14">
        <v>1422306.03</v>
      </c>
      <c r="Y130" s="15">
        <v>0</v>
      </c>
      <c r="Z130" s="13">
        <v>1422306.03</v>
      </c>
      <c r="AA130" s="16">
        <v>132917.41</v>
      </c>
      <c r="AB130" s="16">
        <v>0</v>
      </c>
      <c r="AC130" s="13">
        <v>126735.33</v>
      </c>
      <c r="AD130" s="14">
        <v>3399585</v>
      </c>
      <c r="AE130" s="14">
        <v>3814363</v>
      </c>
      <c r="AF130" s="14">
        <v>0</v>
      </c>
      <c r="AG130" s="14">
        <v>2524027.51</v>
      </c>
      <c r="AH130" s="14">
        <v>77146</v>
      </c>
      <c r="AI130" s="14">
        <v>0</v>
      </c>
      <c r="AJ130" s="17">
        <v>11497080.28</v>
      </c>
      <c r="AK130" s="18">
        <v>3620100</v>
      </c>
      <c r="AL130" s="18">
        <v>0</v>
      </c>
      <c r="AM130" s="18">
        <v>22734650</v>
      </c>
      <c r="AN130" s="18">
        <v>7980900</v>
      </c>
      <c r="AO130" s="18">
        <v>487000</v>
      </c>
      <c r="AP130" s="18">
        <v>7385600</v>
      </c>
      <c r="AQ130" s="6">
        <v>42208250</v>
      </c>
      <c r="AR130" s="15">
        <v>575000</v>
      </c>
      <c r="AS130" s="15">
        <v>967972.49</v>
      </c>
      <c r="AT130" s="15">
        <v>100000</v>
      </c>
      <c r="AU130" s="13">
        <v>1642972.49</v>
      </c>
      <c r="AV130" s="18">
        <v>2500</v>
      </c>
      <c r="AW130" s="18">
        <v>32750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4167000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200036700</v>
      </c>
      <c r="E131" s="5">
        <v>465159800</v>
      </c>
      <c r="F131" s="6">
        <v>665196500</v>
      </c>
      <c r="G131" s="7">
        <v>0</v>
      </c>
      <c r="H131" s="7">
        <v>665196500</v>
      </c>
      <c r="I131" s="8">
        <v>91</v>
      </c>
      <c r="J131" s="6">
        <v>665196591</v>
      </c>
      <c r="K131" s="9">
        <v>2.9419999999999997</v>
      </c>
      <c r="L131" s="50">
        <v>90.71</v>
      </c>
      <c r="M131" s="50"/>
      <c r="N131" s="10">
        <v>0</v>
      </c>
      <c r="O131" s="11">
        <v>0</v>
      </c>
      <c r="P131" s="8">
        <v>0</v>
      </c>
      <c r="Q131" s="12">
        <v>68685572</v>
      </c>
      <c r="R131" s="6">
        <v>733882163</v>
      </c>
      <c r="S131" s="13">
        <v>2470672.5</v>
      </c>
      <c r="T131" s="13">
        <v>0</v>
      </c>
      <c r="U131" s="13">
        <v>0</v>
      </c>
      <c r="V131" s="14">
        <v>0</v>
      </c>
      <c r="W131" s="14">
        <v>80.22</v>
      </c>
      <c r="X131" s="14">
        <v>2470752.72</v>
      </c>
      <c r="Y131" s="15">
        <v>0</v>
      </c>
      <c r="Z131" s="13">
        <v>2470752.72</v>
      </c>
      <c r="AA131" s="16">
        <v>230895.16</v>
      </c>
      <c r="AB131" s="16">
        <v>0</v>
      </c>
      <c r="AC131" s="13">
        <v>220170.41</v>
      </c>
      <c r="AD131" s="14">
        <v>8508646</v>
      </c>
      <c r="AE131" s="14">
        <v>5195594</v>
      </c>
      <c r="AF131" s="14">
        <v>0</v>
      </c>
      <c r="AG131" s="14">
        <v>2942581</v>
      </c>
      <c r="AH131" s="14">
        <v>0</v>
      </c>
      <c r="AI131" s="14">
        <v>0</v>
      </c>
      <c r="AJ131" s="17">
        <v>19568639.29</v>
      </c>
      <c r="AK131" s="18">
        <v>54771200</v>
      </c>
      <c r="AL131" s="18">
        <v>0</v>
      </c>
      <c r="AM131" s="18">
        <v>15504500</v>
      </c>
      <c r="AN131" s="18">
        <v>9287000</v>
      </c>
      <c r="AO131" s="18">
        <v>356400</v>
      </c>
      <c r="AP131" s="18">
        <v>10794300</v>
      </c>
      <c r="AQ131" s="6">
        <v>90713400</v>
      </c>
      <c r="AR131" s="15">
        <v>783088</v>
      </c>
      <c r="AS131" s="15">
        <v>1569385</v>
      </c>
      <c r="AT131" s="15">
        <v>0</v>
      </c>
      <c r="AU131" s="13">
        <v>2352473</v>
      </c>
      <c r="AV131" s="18">
        <v>9000</v>
      </c>
      <c r="AW131" s="18">
        <v>68000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5295054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43638300</v>
      </c>
      <c r="E132" s="5">
        <v>51035300</v>
      </c>
      <c r="F132" s="6">
        <v>94673600</v>
      </c>
      <c r="G132" s="7">
        <v>0</v>
      </c>
      <c r="H132" s="7">
        <v>94673600</v>
      </c>
      <c r="I132" s="8">
        <v>100</v>
      </c>
      <c r="J132" s="6">
        <v>94673700</v>
      </c>
      <c r="K132" s="9">
        <v>1.251</v>
      </c>
      <c r="L132" s="50">
        <v>106</v>
      </c>
      <c r="M132" s="50"/>
      <c r="N132" s="10">
        <v>0</v>
      </c>
      <c r="O132" s="11">
        <v>0</v>
      </c>
      <c r="P132" s="8">
        <v>3840089</v>
      </c>
      <c r="Q132" s="12">
        <v>0</v>
      </c>
      <c r="R132" s="6">
        <v>90833611</v>
      </c>
      <c r="S132" s="13">
        <v>305798.55</v>
      </c>
      <c r="T132" s="13">
        <v>0</v>
      </c>
      <c r="U132" s="13">
        <v>0</v>
      </c>
      <c r="V132" s="14">
        <v>212.39</v>
      </c>
      <c r="W132" s="14">
        <v>0</v>
      </c>
      <c r="X132" s="14">
        <v>305586.16</v>
      </c>
      <c r="Y132" s="15">
        <v>0</v>
      </c>
      <c r="Z132" s="13">
        <v>305586.16</v>
      </c>
      <c r="AA132" s="16">
        <v>28558.3</v>
      </c>
      <c r="AB132" s="16">
        <v>0</v>
      </c>
      <c r="AC132" s="13">
        <v>27234.86</v>
      </c>
      <c r="AD132" s="14">
        <v>822404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1183783.3199999998</v>
      </c>
      <c r="AK132" s="18">
        <v>0</v>
      </c>
      <c r="AL132" s="18">
        <v>0</v>
      </c>
      <c r="AM132" s="18">
        <v>68079700</v>
      </c>
      <c r="AN132" s="18">
        <v>466700</v>
      </c>
      <c r="AO132" s="18">
        <v>0</v>
      </c>
      <c r="AP132" s="18">
        <v>1475400</v>
      </c>
      <c r="AQ132" s="6">
        <v>70021800</v>
      </c>
      <c r="AR132" s="15">
        <v>85989</v>
      </c>
      <c r="AS132" s="15">
        <v>845831</v>
      </c>
      <c r="AT132" s="15">
        <v>0</v>
      </c>
      <c r="AU132" s="13">
        <v>931820</v>
      </c>
      <c r="AV132" s="18">
        <v>500</v>
      </c>
      <c r="AW132" s="18">
        <v>6250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5">AU132+AG132</f>
        <v>931820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384629600</v>
      </c>
      <c r="E133" s="5">
        <v>775756800</v>
      </c>
      <c r="F133" s="6">
        <v>1160386400</v>
      </c>
      <c r="G133" s="7">
        <v>0</v>
      </c>
      <c r="H133" s="7">
        <v>1160386400</v>
      </c>
      <c r="I133" s="8">
        <v>1835828</v>
      </c>
      <c r="J133" s="6">
        <v>1162222228</v>
      </c>
      <c r="K133" s="9">
        <v>2.413</v>
      </c>
      <c r="L133" s="50">
        <v>96.29</v>
      </c>
      <c r="M133" s="50"/>
      <c r="N133" s="10">
        <v>0</v>
      </c>
      <c r="O133" s="11">
        <v>0</v>
      </c>
      <c r="P133" s="8">
        <v>0</v>
      </c>
      <c r="Q133" s="12">
        <v>46669433</v>
      </c>
      <c r="R133" s="6">
        <v>1208891661</v>
      </c>
      <c r="S133" s="13">
        <v>4069829.64</v>
      </c>
      <c r="T133" s="13">
        <v>0</v>
      </c>
      <c r="U133" s="13">
        <v>0</v>
      </c>
      <c r="V133" s="14">
        <v>463.25</v>
      </c>
      <c r="W133" s="14">
        <v>0</v>
      </c>
      <c r="X133" s="14">
        <v>4069366.39</v>
      </c>
      <c r="Y133" s="15">
        <v>0</v>
      </c>
      <c r="Z133" s="13">
        <v>4069366.39</v>
      </c>
      <c r="AA133" s="16">
        <v>380290.05</v>
      </c>
      <c r="AB133" s="16">
        <v>0</v>
      </c>
      <c r="AC133" s="13">
        <v>362633.86</v>
      </c>
      <c r="AD133" s="14">
        <v>10758067</v>
      </c>
      <c r="AE133" s="14">
        <v>4775683</v>
      </c>
      <c r="AF133" s="14">
        <v>0</v>
      </c>
      <c r="AG133" s="14">
        <v>7233435.67</v>
      </c>
      <c r="AH133" s="14">
        <v>464888.89</v>
      </c>
      <c r="AI133" s="14">
        <v>0</v>
      </c>
      <c r="AJ133" s="17">
        <v>28044364.86</v>
      </c>
      <c r="AK133" s="18">
        <v>67654800</v>
      </c>
      <c r="AL133" s="18">
        <v>5606900</v>
      </c>
      <c r="AM133" s="18">
        <v>92217000</v>
      </c>
      <c r="AN133" s="18">
        <v>31969200</v>
      </c>
      <c r="AO133" s="18">
        <v>497700</v>
      </c>
      <c r="AP133" s="18">
        <v>27071800</v>
      </c>
      <c r="AQ133" s="6">
        <v>225017400</v>
      </c>
      <c r="AR133" s="15">
        <v>1130500</v>
      </c>
      <c r="AS133" s="15">
        <v>2860043.33</v>
      </c>
      <c r="AT133" s="15">
        <v>200000</v>
      </c>
      <c r="AU133" s="13">
        <v>4190543.33</v>
      </c>
      <c r="AV133" s="18">
        <v>6250</v>
      </c>
      <c r="AW133" s="18">
        <v>63250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11423979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478815600</v>
      </c>
      <c r="E134" s="5">
        <v>1394062900</v>
      </c>
      <c r="F134" s="6">
        <v>1872878500</v>
      </c>
      <c r="G134" s="7">
        <v>316000</v>
      </c>
      <c r="H134" s="7">
        <v>1872562500</v>
      </c>
      <c r="I134" s="8">
        <v>100</v>
      </c>
      <c r="J134" s="6">
        <v>1872562600</v>
      </c>
      <c r="K134" s="9">
        <v>3.975</v>
      </c>
      <c r="L134" s="50">
        <v>100.84</v>
      </c>
      <c r="M134" s="50"/>
      <c r="N134" s="10">
        <v>0</v>
      </c>
      <c r="O134" s="11">
        <v>0</v>
      </c>
      <c r="P134" s="8">
        <v>6720758</v>
      </c>
      <c r="Q134" s="12">
        <v>0</v>
      </c>
      <c r="R134" s="6">
        <v>1865841842</v>
      </c>
      <c r="S134" s="13">
        <v>6281504.52</v>
      </c>
      <c r="T134" s="13">
        <v>0</v>
      </c>
      <c r="U134" s="13">
        <v>0</v>
      </c>
      <c r="V134" s="14">
        <v>21444.04</v>
      </c>
      <c r="W134" s="14">
        <v>0</v>
      </c>
      <c r="X134" s="14">
        <v>6260060.4799999995</v>
      </c>
      <c r="Y134" s="15">
        <v>0</v>
      </c>
      <c r="Z134" s="13">
        <v>6260060.4799999995</v>
      </c>
      <c r="AA134" s="16">
        <v>0</v>
      </c>
      <c r="AB134" s="16">
        <v>0</v>
      </c>
      <c r="AC134" s="13">
        <v>558157.01</v>
      </c>
      <c r="AD134" s="14">
        <v>34138639</v>
      </c>
      <c r="AE134" s="14">
        <v>0</v>
      </c>
      <c r="AF134" s="14">
        <v>0</v>
      </c>
      <c r="AG134" s="14">
        <v>32840846.44</v>
      </c>
      <c r="AH134" s="14">
        <v>0</v>
      </c>
      <c r="AI134" s="14">
        <v>619300.02</v>
      </c>
      <c r="AJ134" s="17">
        <v>74417002.95</v>
      </c>
      <c r="AK134" s="18">
        <v>118095000</v>
      </c>
      <c r="AL134" s="18">
        <v>1468400</v>
      </c>
      <c r="AM134" s="18">
        <v>76248500</v>
      </c>
      <c r="AN134" s="18">
        <v>84929000</v>
      </c>
      <c r="AO134" s="18">
        <v>0</v>
      </c>
      <c r="AP134" s="18">
        <v>93474500</v>
      </c>
      <c r="AQ134" s="6">
        <v>374215400</v>
      </c>
      <c r="AR134" s="15">
        <v>3200000</v>
      </c>
      <c r="AS134" s="15">
        <v>6859853.54</v>
      </c>
      <c r="AT134" s="15">
        <v>2905000</v>
      </c>
      <c r="AU134" s="13">
        <v>12964853.54</v>
      </c>
      <c r="AV134" s="18">
        <v>41500</v>
      </c>
      <c r="AW134" s="18">
        <v>249250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115000</v>
      </c>
      <c r="BH134" s="18">
        <v>201000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316000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45805699.980000004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75695200</v>
      </c>
      <c r="E135" s="5">
        <v>81212300</v>
      </c>
      <c r="F135" s="6">
        <v>156907500</v>
      </c>
      <c r="G135" s="7">
        <v>0</v>
      </c>
      <c r="H135" s="7">
        <v>156907500</v>
      </c>
      <c r="I135" s="8">
        <v>100</v>
      </c>
      <c r="J135" s="6">
        <v>156907600</v>
      </c>
      <c r="K135" s="9">
        <v>2.514</v>
      </c>
      <c r="L135" s="50">
        <v>107.03</v>
      </c>
      <c r="M135" s="50"/>
      <c r="N135" s="10">
        <v>0</v>
      </c>
      <c r="O135" s="11">
        <v>0</v>
      </c>
      <c r="P135" s="8">
        <v>10028904</v>
      </c>
      <c r="Q135" s="12">
        <v>0</v>
      </c>
      <c r="R135" s="6">
        <v>146878696</v>
      </c>
      <c r="S135" s="13">
        <v>494478.78</v>
      </c>
      <c r="T135" s="13">
        <v>0</v>
      </c>
      <c r="U135" s="13">
        <v>0</v>
      </c>
      <c r="V135" s="14">
        <v>1097.2</v>
      </c>
      <c r="W135" s="14">
        <v>0</v>
      </c>
      <c r="X135" s="14">
        <v>493381.58</v>
      </c>
      <c r="Y135" s="15">
        <v>0</v>
      </c>
      <c r="Z135" s="13">
        <v>493381.58</v>
      </c>
      <c r="AA135" s="16">
        <v>46111.86</v>
      </c>
      <c r="AB135" s="16">
        <v>0</v>
      </c>
      <c r="AC135" s="13">
        <v>43982.59</v>
      </c>
      <c r="AD135" s="14">
        <v>1968085</v>
      </c>
      <c r="AE135" s="14">
        <v>921499</v>
      </c>
      <c r="AF135" s="14">
        <v>0</v>
      </c>
      <c r="AG135" s="14">
        <v>470583</v>
      </c>
      <c r="AH135" s="14">
        <v>0</v>
      </c>
      <c r="AI135" s="14">
        <v>0</v>
      </c>
      <c r="AJ135" s="17">
        <v>3943643.0300000003</v>
      </c>
      <c r="AK135" s="18">
        <v>3306500</v>
      </c>
      <c r="AL135" s="18">
        <v>0</v>
      </c>
      <c r="AM135" s="18">
        <v>58024300</v>
      </c>
      <c r="AN135" s="18">
        <v>1690300</v>
      </c>
      <c r="AO135" s="18">
        <v>32000</v>
      </c>
      <c r="AP135" s="18">
        <v>3573300</v>
      </c>
      <c r="AQ135" s="6">
        <v>66626400</v>
      </c>
      <c r="AR135" s="15">
        <v>0</v>
      </c>
      <c r="AS135" s="15">
        <v>908864</v>
      </c>
      <c r="AT135" s="15">
        <v>50000</v>
      </c>
      <c r="AU135" s="13">
        <v>958864</v>
      </c>
      <c r="AV135" s="18">
        <v>2750</v>
      </c>
      <c r="AW135" s="18">
        <v>12000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1429447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7456150</v>
      </c>
      <c r="E136" s="5">
        <v>31709100</v>
      </c>
      <c r="F136" s="6">
        <v>39165250</v>
      </c>
      <c r="G136" s="7">
        <v>68000</v>
      </c>
      <c r="H136" s="7">
        <v>39097250</v>
      </c>
      <c r="I136" s="8">
        <v>0</v>
      </c>
      <c r="J136" s="6">
        <v>39097250</v>
      </c>
      <c r="K136" s="9">
        <v>2.913</v>
      </c>
      <c r="L136" s="50">
        <v>88.34</v>
      </c>
      <c r="M136" s="50"/>
      <c r="N136" s="10">
        <v>0</v>
      </c>
      <c r="O136" s="11">
        <v>0</v>
      </c>
      <c r="P136" s="8">
        <v>0</v>
      </c>
      <c r="Q136" s="12">
        <v>5845546</v>
      </c>
      <c r="R136" s="6">
        <v>44942796</v>
      </c>
      <c r="S136" s="13">
        <v>151302.161</v>
      </c>
      <c r="T136" s="13">
        <v>0</v>
      </c>
      <c r="U136" s="13">
        <v>0</v>
      </c>
      <c r="V136" s="14">
        <v>0</v>
      </c>
      <c r="W136" s="14">
        <v>0</v>
      </c>
      <c r="X136" s="14">
        <v>151302.161</v>
      </c>
      <c r="Y136" s="15">
        <v>0</v>
      </c>
      <c r="Z136" s="13">
        <v>151302.161</v>
      </c>
      <c r="AA136" s="16">
        <v>14140.43</v>
      </c>
      <c r="AB136" s="16">
        <v>0</v>
      </c>
      <c r="AC136" s="13">
        <v>13480.69</v>
      </c>
      <c r="AD136" s="14">
        <v>574691</v>
      </c>
      <c r="AE136" s="14">
        <v>0</v>
      </c>
      <c r="AF136" s="14">
        <v>0</v>
      </c>
      <c r="AG136" s="14">
        <v>384973.64</v>
      </c>
      <c r="AH136" s="14">
        <v>0</v>
      </c>
      <c r="AI136" s="14">
        <v>0</v>
      </c>
      <c r="AJ136" s="17">
        <v>1138587.921</v>
      </c>
      <c r="AK136" s="18">
        <v>3725000</v>
      </c>
      <c r="AL136" s="18">
        <v>0</v>
      </c>
      <c r="AM136" s="18">
        <v>8287500</v>
      </c>
      <c r="AN136" s="18">
        <v>718000</v>
      </c>
      <c r="AO136" s="18">
        <v>25000</v>
      </c>
      <c r="AP136" s="18">
        <v>370300</v>
      </c>
      <c r="AQ136" s="6">
        <v>13125800</v>
      </c>
      <c r="AR136" s="15">
        <v>117904.59</v>
      </c>
      <c r="AS136" s="15">
        <v>558798.77</v>
      </c>
      <c r="AT136" s="15">
        <v>0</v>
      </c>
      <c r="AU136" s="13">
        <v>676703.36</v>
      </c>
      <c r="AV136" s="18">
        <v>250</v>
      </c>
      <c r="AW136" s="18">
        <v>3500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68000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68000</v>
      </c>
      <c r="BO136" s="18">
        <v>0</v>
      </c>
      <c r="BP136" s="18">
        <v>9402</v>
      </c>
      <c r="BQ136" s="18">
        <v>0</v>
      </c>
      <c r="BR136" s="18"/>
      <c r="BS136" s="19">
        <f t="shared" si="2"/>
        <v>1061677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309798900</v>
      </c>
      <c r="E137" s="5">
        <v>402156004</v>
      </c>
      <c r="F137" s="6">
        <v>711954904</v>
      </c>
      <c r="G137" s="7">
        <v>0</v>
      </c>
      <c r="H137" s="7">
        <v>711954904</v>
      </c>
      <c r="I137" s="8">
        <v>1372350</v>
      </c>
      <c r="J137" s="6">
        <v>713327254</v>
      </c>
      <c r="K137" s="9">
        <v>3.558</v>
      </c>
      <c r="L137" s="50">
        <v>97.71</v>
      </c>
      <c r="M137" s="50"/>
      <c r="N137" s="10">
        <v>0</v>
      </c>
      <c r="O137" s="11">
        <v>0</v>
      </c>
      <c r="P137" s="8">
        <v>0</v>
      </c>
      <c r="Q137" s="12">
        <v>20956274</v>
      </c>
      <c r="R137" s="6">
        <v>734283528</v>
      </c>
      <c r="S137" s="13">
        <v>5846309.06</v>
      </c>
      <c r="T137" s="13">
        <v>0</v>
      </c>
      <c r="U137" s="13">
        <v>0</v>
      </c>
      <c r="V137" s="14">
        <v>1552.93</v>
      </c>
      <c r="W137" s="14">
        <v>0</v>
      </c>
      <c r="X137" s="14">
        <v>5844756.13</v>
      </c>
      <c r="Y137" s="15">
        <v>0</v>
      </c>
      <c r="Z137" s="13">
        <v>5844756.13</v>
      </c>
      <c r="AA137" s="16">
        <v>0</v>
      </c>
      <c r="AB137" s="16">
        <v>0</v>
      </c>
      <c r="AC137" s="13">
        <v>146817.42</v>
      </c>
      <c r="AD137" s="14">
        <v>12917814</v>
      </c>
      <c r="AE137" s="14">
        <v>0</v>
      </c>
      <c r="AF137" s="14">
        <v>0</v>
      </c>
      <c r="AG137" s="14">
        <v>6223018.68</v>
      </c>
      <c r="AH137" s="14">
        <v>0</v>
      </c>
      <c r="AI137" s="14">
        <v>243981.32</v>
      </c>
      <c r="AJ137" s="17">
        <v>25376387.55</v>
      </c>
      <c r="AK137" s="18">
        <v>24017600</v>
      </c>
      <c r="AL137" s="18">
        <v>32100</v>
      </c>
      <c r="AM137" s="18">
        <v>7244400</v>
      </c>
      <c r="AN137" s="18">
        <v>11123500</v>
      </c>
      <c r="AO137" s="18">
        <v>0</v>
      </c>
      <c r="AP137" s="18">
        <v>16283000</v>
      </c>
      <c r="AQ137" s="6">
        <v>58700600</v>
      </c>
      <c r="AR137" s="15">
        <v>1515000</v>
      </c>
      <c r="AS137" s="15">
        <v>1965000</v>
      </c>
      <c r="AT137" s="15">
        <v>400000</v>
      </c>
      <c r="AU137" s="13">
        <v>3880000</v>
      </c>
      <c r="AV137" s="18">
        <v>15000</v>
      </c>
      <c r="AW137" s="18">
        <v>61000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/>
      <c r="BS137" s="19">
        <f t="shared" si="2"/>
        <v>10103018.68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282556</v>
      </c>
      <c r="J138" s="6">
        <v>20982556</v>
      </c>
      <c r="K138" s="9">
        <v>6.205</v>
      </c>
      <c r="L138" s="50">
        <v>99.89</v>
      </c>
      <c r="M138" s="50"/>
      <c r="N138" s="10">
        <v>0</v>
      </c>
      <c r="O138" s="11">
        <v>0</v>
      </c>
      <c r="P138" s="8">
        <v>0</v>
      </c>
      <c r="Q138" s="12">
        <v>175916</v>
      </c>
      <c r="R138" s="6">
        <v>21158472</v>
      </c>
      <c r="S138" s="13">
        <v>168462.13</v>
      </c>
      <c r="T138" s="13">
        <v>0</v>
      </c>
      <c r="U138" s="13">
        <v>0</v>
      </c>
      <c r="V138" s="14">
        <v>0</v>
      </c>
      <c r="W138" s="14">
        <v>0</v>
      </c>
      <c r="X138" s="14">
        <v>168462.13</v>
      </c>
      <c r="Y138" s="15">
        <v>0</v>
      </c>
      <c r="Z138" s="13">
        <v>168462.13</v>
      </c>
      <c r="AA138" s="16">
        <v>10775.04</v>
      </c>
      <c r="AB138" s="16">
        <v>0</v>
      </c>
      <c r="AC138" s="13">
        <v>4231.69</v>
      </c>
      <c r="AD138" s="14">
        <v>359921</v>
      </c>
      <c r="AE138" s="14">
        <v>0</v>
      </c>
      <c r="AF138" s="14">
        <v>0</v>
      </c>
      <c r="AG138" s="14">
        <v>758500</v>
      </c>
      <c r="AH138" s="14">
        <v>0</v>
      </c>
      <c r="AI138" s="14">
        <v>0</v>
      </c>
      <c r="AJ138" s="17">
        <v>1301889.8599999999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25000</v>
      </c>
      <c r="AS138" s="15">
        <v>325000</v>
      </c>
      <c r="AT138" s="15">
        <v>0</v>
      </c>
      <c r="AU138" s="13">
        <v>350000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1108500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152258900</v>
      </c>
      <c r="E139" s="5">
        <v>342952410</v>
      </c>
      <c r="F139" s="6">
        <v>495211310</v>
      </c>
      <c r="G139" s="7">
        <v>404000</v>
      </c>
      <c r="H139" s="7">
        <v>494807310</v>
      </c>
      <c r="I139" s="8">
        <v>875518</v>
      </c>
      <c r="J139" s="6">
        <v>495682828</v>
      </c>
      <c r="K139" s="9">
        <v>4.381</v>
      </c>
      <c r="L139" s="50">
        <v>92.58</v>
      </c>
      <c r="M139" s="50"/>
      <c r="N139" s="10">
        <v>0</v>
      </c>
      <c r="O139" s="11">
        <v>0</v>
      </c>
      <c r="P139" s="8">
        <v>0</v>
      </c>
      <c r="Q139" s="12">
        <v>45593788</v>
      </c>
      <c r="R139" s="6">
        <v>541276616</v>
      </c>
      <c r="S139" s="13">
        <v>4309602.85</v>
      </c>
      <c r="T139" s="13">
        <v>0</v>
      </c>
      <c r="U139" s="13">
        <v>0</v>
      </c>
      <c r="V139" s="14">
        <v>566.54</v>
      </c>
      <c r="W139" s="14">
        <v>0</v>
      </c>
      <c r="X139" s="14">
        <v>4309036.31</v>
      </c>
      <c r="Y139" s="15">
        <v>0</v>
      </c>
      <c r="Z139" s="13">
        <v>4309036.31</v>
      </c>
      <c r="AA139" s="16">
        <v>275611.21</v>
      </c>
      <c r="AB139" s="16">
        <v>0</v>
      </c>
      <c r="AC139" s="13">
        <v>108241.11</v>
      </c>
      <c r="AD139" s="14">
        <v>10852570</v>
      </c>
      <c r="AE139" s="14">
        <v>0</v>
      </c>
      <c r="AF139" s="14">
        <v>0</v>
      </c>
      <c r="AG139" s="14">
        <v>6166566.95</v>
      </c>
      <c r="AH139" s="14">
        <v>0</v>
      </c>
      <c r="AI139" s="14">
        <v>0</v>
      </c>
      <c r="AJ139" s="17">
        <v>21712025.58</v>
      </c>
      <c r="AK139" s="18">
        <v>11407600</v>
      </c>
      <c r="AL139" s="18">
        <v>2196100</v>
      </c>
      <c r="AM139" s="18">
        <v>105846600</v>
      </c>
      <c r="AN139" s="18">
        <v>5349300</v>
      </c>
      <c r="AO139" s="18">
        <v>0</v>
      </c>
      <c r="AP139" s="18">
        <v>21159500</v>
      </c>
      <c r="AQ139" s="6">
        <v>145959100</v>
      </c>
      <c r="AR139" s="15">
        <v>930000</v>
      </c>
      <c r="AS139" s="15">
        <v>1395969.41</v>
      </c>
      <c r="AT139" s="15">
        <v>375000</v>
      </c>
      <c r="AU139" s="13">
        <v>2700969.41</v>
      </c>
      <c r="AV139" s="18">
        <v>10750</v>
      </c>
      <c r="AW139" s="18">
        <v>53500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281400</v>
      </c>
      <c r="BH139" s="18">
        <v>122600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404000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8867536.36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239993500</v>
      </c>
      <c r="E140" s="5">
        <v>543856600</v>
      </c>
      <c r="F140" s="6">
        <v>783850100</v>
      </c>
      <c r="G140" s="7">
        <v>300000</v>
      </c>
      <c r="H140" s="7">
        <v>783550100</v>
      </c>
      <c r="I140" s="8">
        <v>0</v>
      </c>
      <c r="J140" s="6">
        <v>783550100</v>
      </c>
      <c r="K140" s="9">
        <v>3.8049999999999997</v>
      </c>
      <c r="L140" s="50">
        <v>102.11</v>
      </c>
      <c r="M140" s="50"/>
      <c r="N140" s="10">
        <v>0</v>
      </c>
      <c r="O140" s="11">
        <v>0</v>
      </c>
      <c r="P140" s="8">
        <v>13566015</v>
      </c>
      <c r="Q140" s="12">
        <v>0</v>
      </c>
      <c r="R140" s="6">
        <v>769984085</v>
      </c>
      <c r="S140" s="13">
        <v>6130554.15</v>
      </c>
      <c r="T140" s="13">
        <v>0</v>
      </c>
      <c r="U140" s="13">
        <v>0</v>
      </c>
      <c r="V140" s="14">
        <v>20457.32</v>
      </c>
      <c r="W140" s="14">
        <v>0</v>
      </c>
      <c r="X140" s="14">
        <v>6110096.83</v>
      </c>
      <c r="Y140" s="15">
        <v>0</v>
      </c>
      <c r="Z140" s="13">
        <v>6110096.83</v>
      </c>
      <c r="AA140" s="16">
        <v>390799.53</v>
      </c>
      <c r="AB140" s="16">
        <v>0</v>
      </c>
      <c r="AC140" s="13">
        <v>153510.7</v>
      </c>
      <c r="AD140" s="14">
        <v>9921026</v>
      </c>
      <c r="AE140" s="14">
        <v>4099707</v>
      </c>
      <c r="AF140" s="14">
        <v>0</v>
      </c>
      <c r="AG140" s="14">
        <v>9136323.59</v>
      </c>
      <c r="AH140" s="14">
        <v>0</v>
      </c>
      <c r="AI140" s="14">
        <v>0</v>
      </c>
      <c r="AJ140" s="17">
        <v>29811463.650000002</v>
      </c>
      <c r="AK140" s="18">
        <v>19584700</v>
      </c>
      <c r="AL140" s="18">
        <v>0</v>
      </c>
      <c r="AM140" s="18">
        <v>56829000</v>
      </c>
      <c r="AN140" s="18">
        <v>19739600</v>
      </c>
      <c r="AO140" s="18">
        <v>9198300</v>
      </c>
      <c r="AP140" s="18">
        <v>23817400</v>
      </c>
      <c r="AQ140" s="6">
        <v>129169000</v>
      </c>
      <c r="AR140" s="15">
        <v>1408000</v>
      </c>
      <c r="AS140" s="15">
        <v>3569002.84</v>
      </c>
      <c r="AT140" s="15">
        <v>474500</v>
      </c>
      <c r="AU140" s="13">
        <v>5451502.84</v>
      </c>
      <c r="AV140" s="18">
        <v>47000</v>
      </c>
      <c r="AW140" s="18">
        <v>100500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14587826.43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226584300</v>
      </c>
      <c r="E141" s="5">
        <v>506919300</v>
      </c>
      <c r="F141" s="6">
        <v>733503600</v>
      </c>
      <c r="G141" s="7">
        <v>140200</v>
      </c>
      <c r="H141" s="7">
        <v>733363400</v>
      </c>
      <c r="I141" s="8">
        <v>5110900</v>
      </c>
      <c r="J141" s="6">
        <v>738474300</v>
      </c>
      <c r="K141" s="9">
        <v>3.3169999999999997</v>
      </c>
      <c r="L141" s="50">
        <v>98.82</v>
      </c>
      <c r="M141" s="50"/>
      <c r="N141" s="10">
        <v>0</v>
      </c>
      <c r="O141" s="11">
        <v>0</v>
      </c>
      <c r="P141" s="8">
        <v>0</v>
      </c>
      <c r="Q141" s="12">
        <v>10604444</v>
      </c>
      <c r="R141" s="6">
        <v>749078744</v>
      </c>
      <c r="S141" s="13">
        <v>5964107.43</v>
      </c>
      <c r="T141" s="13">
        <v>0</v>
      </c>
      <c r="U141" s="13">
        <v>0</v>
      </c>
      <c r="V141" s="14">
        <v>4815.67</v>
      </c>
      <c r="W141" s="14">
        <v>0</v>
      </c>
      <c r="X141" s="14">
        <v>5959291.76</v>
      </c>
      <c r="Y141" s="15">
        <v>0</v>
      </c>
      <c r="Z141" s="13">
        <v>5959291.76</v>
      </c>
      <c r="AA141" s="16">
        <v>0</v>
      </c>
      <c r="AB141" s="16">
        <v>0</v>
      </c>
      <c r="AC141" s="13">
        <v>149697.72</v>
      </c>
      <c r="AD141" s="14">
        <v>8034773</v>
      </c>
      <c r="AE141" s="14">
        <v>4374096</v>
      </c>
      <c r="AF141" s="14">
        <v>0</v>
      </c>
      <c r="AG141" s="14">
        <v>5610201.94</v>
      </c>
      <c r="AH141" s="14">
        <v>110900</v>
      </c>
      <c r="AI141" s="14">
        <v>249386.44</v>
      </c>
      <c r="AJ141" s="17">
        <v>24488346.860000003</v>
      </c>
      <c r="AK141" s="18">
        <v>8949200</v>
      </c>
      <c r="AL141" s="18">
        <v>0</v>
      </c>
      <c r="AM141" s="18">
        <v>17996600</v>
      </c>
      <c r="AN141" s="18">
        <v>29401000</v>
      </c>
      <c r="AO141" s="18">
        <v>6554450</v>
      </c>
      <c r="AP141" s="18">
        <v>27683600</v>
      </c>
      <c r="AQ141" s="6">
        <v>90584850</v>
      </c>
      <c r="AR141" s="15">
        <v>857000</v>
      </c>
      <c r="AS141" s="15">
        <v>1852636.38</v>
      </c>
      <c r="AT141" s="15">
        <v>293000</v>
      </c>
      <c r="AU141" s="13">
        <v>3002636.38</v>
      </c>
      <c r="AV141" s="18">
        <v>14000</v>
      </c>
      <c r="AW141" s="18">
        <v>48000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140200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140200</v>
      </c>
      <c r="BO141" s="18">
        <v>0</v>
      </c>
      <c r="BP141" s="18">
        <v>44207</v>
      </c>
      <c r="BQ141" s="18">
        <v>0</v>
      </c>
      <c r="BR141" s="18"/>
      <c r="BS141" s="19">
        <f t="shared" si="2"/>
        <v>8612838.32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169199900</v>
      </c>
      <c r="E142" s="5">
        <v>434800100</v>
      </c>
      <c r="F142" s="6">
        <v>604000000</v>
      </c>
      <c r="G142" s="7">
        <v>199800</v>
      </c>
      <c r="H142" s="7">
        <v>603800200</v>
      </c>
      <c r="I142" s="8">
        <v>1712610</v>
      </c>
      <c r="J142" s="6">
        <v>605512810</v>
      </c>
      <c r="K142" s="9">
        <v>3.6229999999999998</v>
      </c>
      <c r="L142" s="50">
        <v>99.99</v>
      </c>
      <c r="M142" s="50"/>
      <c r="N142" s="10">
        <v>0</v>
      </c>
      <c r="O142" s="11">
        <v>0</v>
      </c>
      <c r="P142" s="8">
        <v>0</v>
      </c>
      <c r="Q142" s="12">
        <v>460392</v>
      </c>
      <c r="R142" s="6">
        <v>605973202</v>
      </c>
      <c r="S142" s="13">
        <v>4824712.1</v>
      </c>
      <c r="T142" s="13">
        <v>0</v>
      </c>
      <c r="U142" s="13">
        <v>0</v>
      </c>
      <c r="V142" s="14">
        <v>3925.01</v>
      </c>
      <c r="W142" s="14">
        <v>0</v>
      </c>
      <c r="X142" s="14">
        <v>4820787.09</v>
      </c>
      <c r="Y142" s="15">
        <v>0</v>
      </c>
      <c r="Z142" s="13">
        <v>4820787.09</v>
      </c>
      <c r="AA142" s="16">
        <v>308344.16</v>
      </c>
      <c r="AB142" s="16">
        <v>0</v>
      </c>
      <c r="AC142" s="13">
        <v>121013.91</v>
      </c>
      <c r="AD142" s="14">
        <v>9073554</v>
      </c>
      <c r="AE142" s="14">
        <v>0</v>
      </c>
      <c r="AF142" s="14">
        <v>0</v>
      </c>
      <c r="AG142" s="14">
        <v>7370198.7</v>
      </c>
      <c r="AH142" s="14">
        <v>242200</v>
      </c>
      <c r="AI142" s="14">
        <v>0</v>
      </c>
      <c r="AJ142" s="17">
        <v>21936097.86</v>
      </c>
      <c r="AK142" s="18">
        <v>9735300</v>
      </c>
      <c r="AL142" s="18">
        <v>0</v>
      </c>
      <c r="AM142" s="18">
        <v>17852400</v>
      </c>
      <c r="AN142" s="18">
        <v>11889700</v>
      </c>
      <c r="AO142" s="18">
        <v>236200</v>
      </c>
      <c r="AP142" s="18">
        <v>3311200</v>
      </c>
      <c r="AQ142" s="6">
        <v>43024800</v>
      </c>
      <c r="AR142" s="15">
        <v>1300000</v>
      </c>
      <c r="AS142" s="15">
        <v>1994847</v>
      </c>
      <c r="AT142" s="15">
        <v>400000</v>
      </c>
      <c r="AU142" s="13">
        <v>3694847</v>
      </c>
      <c r="AV142" s="18">
        <v>19000</v>
      </c>
      <c r="AW142" s="18">
        <v>35750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199800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199800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11065045.7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23045700</v>
      </c>
      <c r="E143" s="5">
        <v>91258400</v>
      </c>
      <c r="F143" s="6">
        <v>114304100</v>
      </c>
      <c r="G143" s="7">
        <v>1347900</v>
      </c>
      <c r="H143" s="7">
        <v>112956200</v>
      </c>
      <c r="I143" s="8">
        <v>100</v>
      </c>
      <c r="J143" s="6">
        <v>112956300</v>
      </c>
      <c r="K143" s="9">
        <v>4.022</v>
      </c>
      <c r="L143" s="50">
        <v>91.86</v>
      </c>
      <c r="M143" s="50"/>
      <c r="N143" s="10">
        <v>0</v>
      </c>
      <c r="O143" s="11">
        <v>0</v>
      </c>
      <c r="P143" s="8">
        <v>0</v>
      </c>
      <c r="Q143" s="12">
        <v>10803228</v>
      </c>
      <c r="R143" s="6">
        <v>123759528</v>
      </c>
      <c r="S143" s="13">
        <v>985363.86</v>
      </c>
      <c r="T143" s="13">
        <v>0</v>
      </c>
      <c r="U143" s="13">
        <v>0</v>
      </c>
      <c r="V143" s="14">
        <v>339.84</v>
      </c>
      <c r="W143" s="14">
        <v>0</v>
      </c>
      <c r="X143" s="14">
        <v>985024.02</v>
      </c>
      <c r="Y143" s="15">
        <v>0</v>
      </c>
      <c r="Z143" s="13">
        <v>985024.02</v>
      </c>
      <c r="AA143" s="16">
        <v>63003.17</v>
      </c>
      <c r="AB143" s="16">
        <v>0</v>
      </c>
      <c r="AC143" s="13">
        <v>24743.38</v>
      </c>
      <c r="AD143" s="14">
        <v>1429948</v>
      </c>
      <c r="AE143" s="14">
        <v>0</v>
      </c>
      <c r="AF143" s="14">
        <v>0</v>
      </c>
      <c r="AG143" s="14">
        <v>2040150</v>
      </c>
      <c r="AH143" s="14">
        <v>0</v>
      </c>
      <c r="AI143" s="14">
        <v>0</v>
      </c>
      <c r="AJ143" s="17">
        <v>4542868.57</v>
      </c>
      <c r="AK143" s="18">
        <v>5716200</v>
      </c>
      <c r="AL143" s="18">
        <v>0</v>
      </c>
      <c r="AM143" s="18">
        <v>7955900</v>
      </c>
      <c r="AN143" s="18">
        <v>2793700</v>
      </c>
      <c r="AO143" s="18">
        <v>0</v>
      </c>
      <c r="AP143" s="18">
        <v>109200</v>
      </c>
      <c r="AQ143" s="6">
        <v>16575000</v>
      </c>
      <c r="AR143" s="15">
        <v>450000</v>
      </c>
      <c r="AS143" s="15">
        <v>1035650</v>
      </c>
      <c r="AT143" s="15">
        <v>61000</v>
      </c>
      <c r="AU143" s="13">
        <v>1546650</v>
      </c>
      <c r="AV143" s="18">
        <v>7250</v>
      </c>
      <c r="AW143" s="18">
        <v>9750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41300</v>
      </c>
      <c r="BI143" s="18">
        <v>0</v>
      </c>
      <c r="BJ143" s="18">
        <v>0</v>
      </c>
      <c r="BK143" s="18">
        <v>0</v>
      </c>
      <c r="BL143" s="18">
        <v>0</v>
      </c>
      <c r="BM143" s="18">
        <v>1306600</v>
      </c>
      <c r="BN143" s="18">
        <v>1347900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3586800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462674050</v>
      </c>
      <c r="E144" s="5">
        <v>1237449123</v>
      </c>
      <c r="F144" s="6">
        <v>1700123173</v>
      </c>
      <c r="G144" s="7">
        <v>40099800</v>
      </c>
      <c r="H144" s="7">
        <v>1660023373</v>
      </c>
      <c r="I144" s="8">
        <v>28220937</v>
      </c>
      <c r="J144" s="6">
        <v>1688244310</v>
      </c>
      <c r="K144" s="9">
        <v>3.045</v>
      </c>
      <c r="L144" s="50">
        <v>98.1</v>
      </c>
      <c r="M144" s="50"/>
      <c r="N144" s="10">
        <v>0</v>
      </c>
      <c r="O144" s="11">
        <v>0</v>
      </c>
      <c r="P144" s="8">
        <v>0</v>
      </c>
      <c r="Q144" s="12">
        <v>137837247</v>
      </c>
      <c r="R144" s="6">
        <v>1826081557</v>
      </c>
      <c r="S144" s="13">
        <v>14539121.11</v>
      </c>
      <c r="T144" s="13">
        <v>0</v>
      </c>
      <c r="U144" s="13">
        <v>0</v>
      </c>
      <c r="V144" s="14">
        <v>14486.78</v>
      </c>
      <c r="W144" s="14">
        <v>0</v>
      </c>
      <c r="X144" s="14">
        <v>14524634.33</v>
      </c>
      <c r="Y144" s="15">
        <v>0</v>
      </c>
      <c r="Z144" s="13">
        <v>14524634.33</v>
      </c>
      <c r="AA144" s="16">
        <v>929017.84</v>
      </c>
      <c r="AB144" s="16">
        <v>0</v>
      </c>
      <c r="AC144" s="13">
        <v>364850.38</v>
      </c>
      <c r="AD144" s="14">
        <v>7368482</v>
      </c>
      <c r="AE144" s="14">
        <v>0</v>
      </c>
      <c r="AF144" s="14">
        <v>0</v>
      </c>
      <c r="AG144" s="14">
        <v>28213825.56</v>
      </c>
      <c r="AH144" s="14">
        <v>0</v>
      </c>
      <c r="AI144" s="14">
        <v>0</v>
      </c>
      <c r="AJ144" s="17">
        <v>51400810.11</v>
      </c>
      <c r="AK144" s="18">
        <v>648189100</v>
      </c>
      <c r="AL144" s="18">
        <v>18114200</v>
      </c>
      <c r="AM144" s="18">
        <v>595670700</v>
      </c>
      <c r="AN144" s="18">
        <v>592479600</v>
      </c>
      <c r="AO144" s="18">
        <v>16778400</v>
      </c>
      <c r="AP144" s="18">
        <v>646091500</v>
      </c>
      <c r="AQ144" s="6">
        <v>2517323500</v>
      </c>
      <c r="AR144" s="15">
        <v>10000000</v>
      </c>
      <c r="AS144" s="15">
        <v>169262535.53</v>
      </c>
      <c r="AT144" s="15">
        <v>1350000</v>
      </c>
      <c r="AU144" s="13">
        <v>180612535.53</v>
      </c>
      <c r="AV144" s="18">
        <v>208750</v>
      </c>
      <c r="AW144" s="18">
        <v>65250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12779300</v>
      </c>
      <c r="BI144" s="18">
        <v>0</v>
      </c>
      <c r="BJ144" s="18">
        <v>0</v>
      </c>
      <c r="BK144" s="18">
        <v>359800</v>
      </c>
      <c r="BL144" s="18">
        <v>0</v>
      </c>
      <c r="BM144" s="18">
        <v>26960700</v>
      </c>
      <c r="BN144" s="18">
        <v>40099800</v>
      </c>
      <c r="BO144" s="18">
        <v>0</v>
      </c>
      <c r="BP144" s="18">
        <v>155017</v>
      </c>
      <c r="BQ144" s="18">
        <v>0</v>
      </c>
      <c r="BR144" s="18"/>
      <c r="BS144" s="19">
        <f t="shared" si="2"/>
        <v>208826361.09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2306025200</v>
      </c>
      <c r="E145" s="5">
        <v>5508806600</v>
      </c>
      <c r="F145" s="6">
        <v>7814831800</v>
      </c>
      <c r="G145" s="7">
        <v>22297300</v>
      </c>
      <c r="H145" s="7">
        <v>7792534500</v>
      </c>
      <c r="I145" s="8">
        <v>17843745</v>
      </c>
      <c r="J145" s="6">
        <v>7810378245</v>
      </c>
      <c r="K145" s="9">
        <v>3.7479999999999998</v>
      </c>
      <c r="L145" s="50">
        <v>90.14</v>
      </c>
      <c r="M145" s="50"/>
      <c r="N145" s="10">
        <v>0</v>
      </c>
      <c r="O145" s="11">
        <v>0</v>
      </c>
      <c r="P145" s="8">
        <v>0</v>
      </c>
      <c r="Q145" s="12">
        <v>887250163</v>
      </c>
      <c r="R145" s="6">
        <v>8697628408</v>
      </c>
      <c r="S145" s="13">
        <v>69249849.41</v>
      </c>
      <c r="T145" s="13">
        <v>0</v>
      </c>
      <c r="U145" s="13">
        <v>0</v>
      </c>
      <c r="V145" s="14">
        <v>0</v>
      </c>
      <c r="W145" s="14">
        <v>4697.73</v>
      </c>
      <c r="X145" s="14">
        <v>69254547.14</v>
      </c>
      <c r="Y145" s="15">
        <v>0</v>
      </c>
      <c r="Z145" s="13">
        <v>69254547.14</v>
      </c>
      <c r="AA145" s="16">
        <v>0</v>
      </c>
      <c r="AB145" s="16">
        <v>0</v>
      </c>
      <c r="AC145" s="13">
        <v>1739639.49</v>
      </c>
      <c r="AD145" s="14">
        <v>176188501</v>
      </c>
      <c r="AE145" s="14">
        <v>0</v>
      </c>
      <c r="AF145" s="14">
        <v>0</v>
      </c>
      <c r="AG145" s="14">
        <v>42003856.88</v>
      </c>
      <c r="AH145" s="14">
        <v>781037.83</v>
      </c>
      <c r="AI145" s="14">
        <v>2750763.96</v>
      </c>
      <c r="AJ145" s="17">
        <v>292718346.29999995</v>
      </c>
      <c r="AK145" s="18">
        <v>180244900</v>
      </c>
      <c r="AL145" s="18">
        <v>26001500</v>
      </c>
      <c r="AM145" s="18">
        <v>475667000</v>
      </c>
      <c r="AN145" s="18">
        <v>309943400</v>
      </c>
      <c r="AO145" s="18">
        <v>35358000</v>
      </c>
      <c r="AP145" s="18">
        <v>80663300</v>
      </c>
      <c r="AQ145" s="6">
        <v>1107878100</v>
      </c>
      <c r="AR145" s="15">
        <v>8907210.31</v>
      </c>
      <c r="AS145" s="15">
        <v>17557634.37</v>
      </c>
      <c r="AT145" s="15">
        <v>10000</v>
      </c>
      <c r="AU145" s="13">
        <v>26474844.68</v>
      </c>
      <c r="AV145" s="18">
        <v>104500</v>
      </c>
      <c r="AW145" s="18">
        <v>373750</v>
      </c>
      <c r="AX145" s="18">
        <v>0</v>
      </c>
      <c r="AY145" s="18">
        <v>5202300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17095000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22297300</v>
      </c>
      <c r="BO145" s="18">
        <v>0</v>
      </c>
      <c r="BP145" s="18">
        <v>0</v>
      </c>
      <c r="BQ145" s="18">
        <v>0</v>
      </c>
      <c r="BR145" s="18"/>
      <c r="BS145" s="19">
        <f t="shared" si="2"/>
        <v>68478701.56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25625800</v>
      </c>
      <c r="E146" s="5">
        <v>63325400</v>
      </c>
      <c r="F146" s="6">
        <v>88951200</v>
      </c>
      <c r="G146" s="7">
        <v>0</v>
      </c>
      <c r="H146" s="7">
        <v>88951200</v>
      </c>
      <c r="I146" s="8">
        <v>355334</v>
      </c>
      <c r="J146" s="6">
        <v>89306534</v>
      </c>
      <c r="K146" s="9">
        <v>3.413</v>
      </c>
      <c r="L146" s="50">
        <v>105.83</v>
      </c>
      <c r="M146" s="50"/>
      <c r="N146" s="10">
        <v>0</v>
      </c>
      <c r="O146" s="11">
        <v>0</v>
      </c>
      <c r="P146" s="8">
        <v>4738414</v>
      </c>
      <c r="Q146" s="12">
        <v>0</v>
      </c>
      <c r="R146" s="6">
        <v>84568120</v>
      </c>
      <c r="S146" s="13">
        <v>673324.88</v>
      </c>
      <c r="T146" s="13">
        <v>0</v>
      </c>
      <c r="U146" s="13">
        <v>0</v>
      </c>
      <c r="V146" s="14">
        <v>2165.29</v>
      </c>
      <c r="W146" s="14">
        <v>0</v>
      </c>
      <c r="X146" s="14">
        <v>671159.59</v>
      </c>
      <c r="Y146" s="15">
        <v>0</v>
      </c>
      <c r="Z146" s="13">
        <v>671159.59</v>
      </c>
      <c r="AA146" s="16">
        <v>42928.93</v>
      </c>
      <c r="AB146" s="16">
        <v>0</v>
      </c>
      <c r="AC146" s="13">
        <v>16858.52</v>
      </c>
      <c r="AD146" s="14">
        <v>791164</v>
      </c>
      <c r="AE146" s="14">
        <v>0</v>
      </c>
      <c r="AF146" s="14">
        <v>0</v>
      </c>
      <c r="AG146" s="14">
        <v>1525747.04</v>
      </c>
      <c r="AH146" s="14">
        <v>0</v>
      </c>
      <c r="AI146" s="14">
        <v>0</v>
      </c>
      <c r="AJ146" s="17">
        <v>3047858.08</v>
      </c>
      <c r="AK146" s="18">
        <v>3371800</v>
      </c>
      <c r="AL146" s="18">
        <v>0</v>
      </c>
      <c r="AM146" s="18">
        <v>10529600</v>
      </c>
      <c r="AN146" s="18">
        <v>1015300</v>
      </c>
      <c r="AO146" s="18">
        <v>41600</v>
      </c>
      <c r="AP146" s="18">
        <v>3554600</v>
      </c>
      <c r="AQ146" s="6">
        <v>18512900</v>
      </c>
      <c r="AR146" s="15">
        <v>435000</v>
      </c>
      <c r="AS146" s="15">
        <v>1289389.96</v>
      </c>
      <c r="AT146" s="15">
        <v>160000</v>
      </c>
      <c r="AU146" s="13">
        <v>1884389.96</v>
      </c>
      <c r="AV146" s="18">
        <v>2750</v>
      </c>
      <c r="AW146" s="18">
        <v>8000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3410137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73062200</v>
      </c>
      <c r="E147" s="5">
        <v>179124800</v>
      </c>
      <c r="F147" s="6">
        <v>252187000</v>
      </c>
      <c r="G147" s="7">
        <v>2977840</v>
      </c>
      <c r="H147" s="7">
        <v>249209160</v>
      </c>
      <c r="I147" s="8">
        <v>0</v>
      </c>
      <c r="J147" s="6">
        <v>249209160</v>
      </c>
      <c r="K147" s="9">
        <v>4.243</v>
      </c>
      <c r="L147" s="50">
        <v>98.68</v>
      </c>
      <c r="M147" s="50"/>
      <c r="N147" s="10">
        <v>0</v>
      </c>
      <c r="O147" s="11">
        <v>0</v>
      </c>
      <c r="P147" s="8">
        <v>0</v>
      </c>
      <c r="Q147" s="12">
        <v>4210498</v>
      </c>
      <c r="R147" s="6">
        <v>253419658</v>
      </c>
      <c r="S147" s="13">
        <v>2017707.85</v>
      </c>
      <c r="T147" s="13">
        <v>0</v>
      </c>
      <c r="U147" s="13">
        <v>0</v>
      </c>
      <c r="V147" s="14">
        <v>2159.42</v>
      </c>
      <c r="W147" s="14">
        <v>0</v>
      </c>
      <c r="X147" s="14">
        <v>2015548.4300000002</v>
      </c>
      <c r="Y147" s="15">
        <v>0</v>
      </c>
      <c r="Z147" s="13">
        <v>2015548.4300000002</v>
      </c>
      <c r="AA147" s="16">
        <v>128916.81</v>
      </c>
      <c r="AB147" s="16">
        <v>0</v>
      </c>
      <c r="AC147" s="13">
        <v>50631.77</v>
      </c>
      <c r="AD147" s="14">
        <v>4327653</v>
      </c>
      <c r="AE147" s="14">
        <v>0</v>
      </c>
      <c r="AF147" s="14">
        <v>0</v>
      </c>
      <c r="AG147" s="14">
        <v>3999245.04</v>
      </c>
      <c r="AH147" s="14">
        <v>49841.83</v>
      </c>
      <c r="AI147" s="14">
        <v>0</v>
      </c>
      <c r="AJ147" s="17">
        <v>10571836.88</v>
      </c>
      <c r="AK147" s="18">
        <v>6922800</v>
      </c>
      <c r="AL147" s="18">
        <v>0</v>
      </c>
      <c r="AM147" s="18">
        <v>10636800</v>
      </c>
      <c r="AN147" s="18">
        <v>3281100</v>
      </c>
      <c r="AO147" s="18">
        <v>0</v>
      </c>
      <c r="AP147" s="18">
        <v>10217400</v>
      </c>
      <c r="AQ147" s="6">
        <v>31058100</v>
      </c>
      <c r="AR147" s="15">
        <v>495000</v>
      </c>
      <c r="AS147" s="15">
        <v>1010276.96</v>
      </c>
      <c r="AT147" s="15">
        <v>330000</v>
      </c>
      <c r="AU147" s="13">
        <v>1835276.96</v>
      </c>
      <c r="AV147" s="18">
        <v>20250</v>
      </c>
      <c r="AW147" s="18">
        <v>25250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2977840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2977840</v>
      </c>
      <c r="BO147" s="18">
        <v>0</v>
      </c>
      <c r="BP147" s="18">
        <v>0</v>
      </c>
      <c r="BQ147" s="18">
        <v>0</v>
      </c>
      <c r="BR147" s="18"/>
      <c r="BS147" s="19">
        <f t="shared" si="2"/>
        <v>5834522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358397800</v>
      </c>
      <c r="E148" s="5">
        <v>710847400</v>
      </c>
      <c r="F148" s="6">
        <v>1069245200</v>
      </c>
      <c r="G148" s="7">
        <v>2390000</v>
      </c>
      <c r="H148" s="7">
        <v>1066855200</v>
      </c>
      <c r="I148" s="8">
        <v>0</v>
      </c>
      <c r="J148" s="6">
        <v>1066855200</v>
      </c>
      <c r="K148" s="9">
        <v>3.508</v>
      </c>
      <c r="L148" s="50">
        <v>98.72</v>
      </c>
      <c r="M148" s="50"/>
      <c r="N148" s="10">
        <v>0</v>
      </c>
      <c r="O148" s="11">
        <v>0</v>
      </c>
      <c r="P148" s="8">
        <v>0</v>
      </c>
      <c r="Q148" s="12">
        <v>17613308</v>
      </c>
      <c r="R148" s="6">
        <v>1084468508</v>
      </c>
      <c r="S148" s="13">
        <v>8634454.97</v>
      </c>
      <c r="T148" s="13">
        <v>0</v>
      </c>
      <c r="U148" s="13">
        <v>0</v>
      </c>
      <c r="V148" s="14">
        <v>11416.16</v>
      </c>
      <c r="W148" s="14">
        <v>0</v>
      </c>
      <c r="X148" s="14">
        <v>8623038.81</v>
      </c>
      <c r="Y148" s="15">
        <v>0</v>
      </c>
      <c r="Z148" s="13">
        <v>8623038.81</v>
      </c>
      <c r="AA148" s="16">
        <v>0</v>
      </c>
      <c r="AB148" s="16">
        <v>0</v>
      </c>
      <c r="AC148" s="13">
        <v>216601.72</v>
      </c>
      <c r="AD148" s="14">
        <v>17297443</v>
      </c>
      <c r="AE148" s="14">
        <v>0</v>
      </c>
      <c r="AF148" s="14">
        <v>0</v>
      </c>
      <c r="AG148" s="14">
        <v>10926910</v>
      </c>
      <c r="AH148" s="14">
        <v>0</v>
      </c>
      <c r="AI148" s="14">
        <v>360090</v>
      </c>
      <c r="AJ148" s="17">
        <v>37424083.53</v>
      </c>
      <c r="AK148" s="18">
        <v>36677900</v>
      </c>
      <c r="AL148" s="18">
        <v>7231200</v>
      </c>
      <c r="AM148" s="18">
        <v>36165000</v>
      </c>
      <c r="AN148" s="18">
        <v>48119800</v>
      </c>
      <c r="AO148" s="18">
        <v>133100</v>
      </c>
      <c r="AP148" s="18">
        <v>164115800</v>
      </c>
      <c r="AQ148" s="6">
        <v>292442800</v>
      </c>
      <c r="AR148" s="15">
        <v>1215147.06</v>
      </c>
      <c r="AS148" s="15">
        <v>5355050.19</v>
      </c>
      <c r="AT148" s="15">
        <v>20000</v>
      </c>
      <c r="AU148" s="13">
        <v>6590197.25</v>
      </c>
      <c r="AV148" s="18">
        <v>20000</v>
      </c>
      <c r="AW148" s="18">
        <v>56500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2217000</v>
      </c>
      <c r="BI148" s="18">
        <v>0</v>
      </c>
      <c r="BJ148" s="18">
        <v>0</v>
      </c>
      <c r="BK148" s="18">
        <v>0</v>
      </c>
      <c r="BL148" s="18">
        <v>0</v>
      </c>
      <c r="BM148" s="18">
        <v>173000</v>
      </c>
      <c r="BN148" s="18">
        <v>2390000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17517107.25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76245200</v>
      </c>
      <c r="E149" s="5">
        <v>153655900</v>
      </c>
      <c r="F149" s="6">
        <v>229901100</v>
      </c>
      <c r="G149" s="7">
        <v>0</v>
      </c>
      <c r="H149" s="7">
        <v>229901100</v>
      </c>
      <c r="I149" s="8">
        <v>0</v>
      </c>
      <c r="J149" s="6">
        <v>229901100</v>
      </c>
      <c r="K149" s="9">
        <v>3.5989999999999998</v>
      </c>
      <c r="L149" s="50">
        <v>105.6</v>
      </c>
      <c r="M149" s="50"/>
      <c r="N149" s="10">
        <v>0</v>
      </c>
      <c r="O149" s="11">
        <v>0</v>
      </c>
      <c r="P149" s="8">
        <v>10669295</v>
      </c>
      <c r="Q149" s="12">
        <v>0</v>
      </c>
      <c r="R149" s="6">
        <v>219231805</v>
      </c>
      <c r="S149" s="13">
        <v>1745506.79</v>
      </c>
      <c r="T149" s="13">
        <v>0</v>
      </c>
      <c r="U149" s="13">
        <v>0</v>
      </c>
      <c r="V149" s="14">
        <v>1251.63</v>
      </c>
      <c r="W149" s="14">
        <v>0</v>
      </c>
      <c r="X149" s="14">
        <v>1744255.1600000001</v>
      </c>
      <c r="Y149" s="15">
        <v>0</v>
      </c>
      <c r="Z149" s="13">
        <v>1744255.1600000001</v>
      </c>
      <c r="AA149" s="16">
        <v>111564.78</v>
      </c>
      <c r="AB149" s="16">
        <v>0</v>
      </c>
      <c r="AC149" s="13">
        <v>43815.53</v>
      </c>
      <c r="AD149" s="14">
        <v>3151483</v>
      </c>
      <c r="AE149" s="14">
        <v>1069252</v>
      </c>
      <c r="AF149" s="14">
        <v>0</v>
      </c>
      <c r="AG149" s="14">
        <v>2107460.56</v>
      </c>
      <c r="AH149" s="14">
        <v>45980.22</v>
      </c>
      <c r="AI149" s="14">
        <v>0</v>
      </c>
      <c r="AJ149" s="17">
        <v>8273811.250000001</v>
      </c>
      <c r="AK149" s="18">
        <v>8932300</v>
      </c>
      <c r="AL149" s="18">
        <v>0</v>
      </c>
      <c r="AM149" s="18">
        <v>19838200</v>
      </c>
      <c r="AN149" s="18">
        <v>9992300</v>
      </c>
      <c r="AO149" s="18">
        <v>661900</v>
      </c>
      <c r="AP149" s="18">
        <v>1582600</v>
      </c>
      <c r="AQ149" s="6">
        <v>41007300</v>
      </c>
      <c r="AR149" s="15">
        <v>848000</v>
      </c>
      <c r="AS149" s="15">
        <v>522432.47</v>
      </c>
      <c r="AT149" s="15">
        <v>0</v>
      </c>
      <c r="AU149" s="13">
        <v>1370432.47</v>
      </c>
      <c r="AV149" s="18">
        <v>5000</v>
      </c>
      <c r="AW149" s="18">
        <v>22250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3477893.0300000003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141698400</v>
      </c>
      <c r="E150" s="5">
        <v>377266150</v>
      </c>
      <c r="F150" s="6">
        <v>518964550</v>
      </c>
      <c r="G150" s="7">
        <v>946600</v>
      </c>
      <c r="H150" s="7">
        <v>518017950</v>
      </c>
      <c r="I150" s="8">
        <v>0</v>
      </c>
      <c r="J150" s="6">
        <v>518017950</v>
      </c>
      <c r="K150" s="9">
        <v>4.406000000000001</v>
      </c>
      <c r="L150" s="50">
        <v>95.99</v>
      </c>
      <c r="M150" s="50"/>
      <c r="N150" s="10">
        <v>0</v>
      </c>
      <c r="O150" s="11">
        <v>0</v>
      </c>
      <c r="P150" s="8">
        <v>0</v>
      </c>
      <c r="Q150" s="12">
        <v>30846541</v>
      </c>
      <c r="R150" s="6">
        <v>548864491</v>
      </c>
      <c r="S150" s="13">
        <v>4370016.92</v>
      </c>
      <c r="T150" s="13">
        <v>0</v>
      </c>
      <c r="U150" s="13">
        <v>0</v>
      </c>
      <c r="V150" s="14">
        <v>7277.29</v>
      </c>
      <c r="W150" s="14">
        <v>0</v>
      </c>
      <c r="X150" s="14">
        <v>4362739.63</v>
      </c>
      <c r="Y150" s="15">
        <v>0</v>
      </c>
      <c r="Z150" s="13">
        <v>4362739.63</v>
      </c>
      <c r="AA150" s="16">
        <v>0</v>
      </c>
      <c r="AB150" s="16">
        <v>0</v>
      </c>
      <c r="AC150" s="13">
        <v>109592.26</v>
      </c>
      <c r="AD150" s="14">
        <v>6313631</v>
      </c>
      <c r="AE150" s="14">
        <v>0</v>
      </c>
      <c r="AF150" s="14">
        <v>0</v>
      </c>
      <c r="AG150" s="14">
        <v>11856113.13</v>
      </c>
      <c r="AH150" s="14">
        <v>0</v>
      </c>
      <c r="AI150" s="14">
        <v>179698.14</v>
      </c>
      <c r="AJ150" s="17">
        <v>22821774.160000004</v>
      </c>
      <c r="AK150" s="18">
        <v>44098800</v>
      </c>
      <c r="AL150" s="18">
        <v>9010000</v>
      </c>
      <c r="AM150" s="18">
        <v>44045300</v>
      </c>
      <c r="AN150" s="18">
        <v>10607400</v>
      </c>
      <c r="AO150" s="18">
        <v>1440200</v>
      </c>
      <c r="AP150" s="18">
        <v>44285950</v>
      </c>
      <c r="AQ150" s="6">
        <v>153487650</v>
      </c>
      <c r="AR150" s="15">
        <v>2220000</v>
      </c>
      <c r="AS150" s="15">
        <v>6531659.46</v>
      </c>
      <c r="AT150" s="15">
        <v>550000</v>
      </c>
      <c r="AU150" s="13">
        <v>9301659.46</v>
      </c>
      <c r="AV150" s="18">
        <v>38500</v>
      </c>
      <c r="AW150" s="18">
        <v>63500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946600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946600</v>
      </c>
      <c r="BO150" s="18">
        <v>0</v>
      </c>
      <c r="BP150" s="18">
        <v>32257</v>
      </c>
      <c r="BQ150" s="18">
        <v>0</v>
      </c>
      <c r="BR150" s="18"/>
      <c r="BS150" s="19">
        <f t="shared" si="2"/>
        <v>21157772.590000004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1284705100</v>
      </c>
      <c r="E151" s="5">
        <v>3124858100</v>
      </c>
      <c r="F151" s="6">
        <v>4409563200</v>
      </c>
      <c r="G151" s="7">
        <v>313500</v>
      </c>
      <c r="H151" s="7">
        <v>4409249700</v>
      </c>
      <c r="I151" s="8">
        <v>6593000</v>
      </c>
      <c r="J151" s="6">
        <v>4415842700</v>
      </c>
      <c r="K151" s="9">
        <v>3.804</v>
      </c>
      <c r="L151" s="50">
        <v>97.5</v>
      </c>
      <c r="M151" s="50"/>
      <c r="N151" s="10">
        <v>0</v>
      </c>
      <c r="O151" s="11">
        <v>0</v>
      </c>
      <c r="P151" s="8">
        <v>0</v>
      </c>
      <c r="Q151" s="12">
        <v>171134730</v>
      </c>
      <c r="R151" s="6">
        <v>4586977430</v>
      </c>
      <c r="S151" s="13">
        <v>36521162.02</v>
      </c>
      <c r="T151" s="13">
        <v>0</v>
      </c>
      <c r="U151" s="13">
        <v>0</v>
      </c>
      <c r="V151" s="14">
        <v>0</v>
      </c>
      <c r="W151" s="14">
        <v>48951.65</v>
      </c>
      <c r="X151" s="14">
        <v>36570113.67</v>
      </c>
      <c r="Y151" s="15">
        <v>0</v>
      </c>
      <c r="Z151" s="13">
        <v>36570113.67</v>
      </c>
      <c r="AA151" s="16">
        <v>2339090.02</v>
      </c>
      <c r="AB151" s="16">
        <v>0</v>
      </c>
      <c r="AC151" s="13">
        <v>918644.64</v>
      </c>
      <c r="AD151" s="14">
        <v>51162627</v>
      </c>
      <c r="AE151" s="14">
        <v>28237071</v>
      </c>
      <c r="AF151" s="14">
        <v>0</v>
      </c>
      <c r="AG151" s="14">
        <v>47829279.04</v>
      </c>
      <c r="AH151" s="14">
        <v>883168.54</v>
      </c>
      <c r="AI151" s="14">
        <v>0</v>
      </c>
      <c r="AJ151" s="17">
        <v>167939993.91</v>
      </c>
      <c r="AK151" s="18">
        <v>383799300</v>
      </c>
      <c r="AL151" s="18">
        <v>797400</v>
      </c>
      <c r="AM151" s="18">
        <v>83726500</v>
      </c>
      <c r="AN151" s="18">
        <v>56232300</v>
      </c>
      <c r="AO151" s="18">
        <v>2810500</v>
      </c>
      <c r="AP151" s="18">
        <v>192143300</v>
      </c>
      <c r="AQ151" s="6">
        <v>719509300</v>
      </c>
      <c r="AR151" s="15">
        <v>3500000</v>
      </c>
      <c r="AS151" s="15">
        <v>12309348.59</v>
      </c>
      <c r="AT151" s="15">
        <v>200000</v>
      </c>
      <c r="AU151" s="13">
        <v>16009348.59</v>
      </c>
      <c r="AV151" s="18">
        <v>101500</v>
      </c>
      <c r="AW151" s="18">
        <v>371750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313500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313500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63838627.629999995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419157100</v>
      </c>
      <c r="E152" s="5">
        <v>853002800</v>
      </c>
      <c r="F152" s="6">
        <v>1272159900</v>
      </c>
      <c r="G152" s="7">
        <v>872100</v>
      </c>
      <c r="H152" s="7">
        <v>1271287800</v>
      </c>
      <c r="I152" s="8">
        <v>972965</v>
      </c>
      <c r="J152" s="6">
        <v>1272260765</v>
      </c>
      <c r="K152" s="9">
        <v>3.6519999999999997</v>
      </c>
      <c r="L152" s="50">
        <v>91.14</v>
      </c>
      <c r="M152" s="50"/>
      <c r="N152" s="10">
        <v>0</v>
      </c>
      <c r="O152" s="11">
        <v>0</v>
      </c>
      <c r="P152" s="8">
        <v>0</v>
      </c>
      <c r="Q152" s="12">
        <v>126881024</v>
      </c>
      <c r="R152" s="6">
        <v>1399141789</v>
      </c>
      <c r="S152" s="13">
        <v>11139859.47</v>
      </c>
      <c r="T152" s="13">
        <v>0</v>
      </c>
      <c r="U152" s="13">
        <v>0</v>
      </c>
      <c r="V152" s="14">
        <v>9062.62</v>
      </c>
      <c r="W152" s="14">
        <v>0</v>
      </c>
      <c r="X152" s="14">
        <v>11130796.850000001</v>
      </c>
      <c r="Y152" s="15">
        <v>0</v>
      </c>
      <c r="Z152" s="13">
        <v>11130796.850000001</v>
      </c>
      <c r="AA152" s="16">
        <v>711945.66</v>
      </c>
      <c r="AB152" s="16">
        <v>0</v>
      </c>
      <c r="AC152" s="13">
        <v>279603.63</v>
      </c>
      <c r="AD152" s="14">
        <v>26081963</v>
      </c>
      <c r="AE152" s="14">
        <v>0</v>
      </c>
      <c r="AF152" s="14">
        <v>0</v>
      </c>
      <c r="AG152" s="14">
        <v>8250054.1</v>
      </c>
      <c r="AH152" s="14">
        <v>0</v>
      </c>
      <c r="AI152" s="14">
        <v>0</v>
      </c>
      <c r="AJ152" s="17">
        <v>46454363.24</v>
      </c>
      <c r="AK152" s="18">
        <v>17659800</v>
      </c>
      <c r="AL152" s="18">
        <v>0</v>
      </c>
      <c r="AM152" s="18">
        <v>14915400</v>
      </c>
      <c r="AN152" s="18">
        <v>43562600</v>
      </c>
      <c r="AO152" s="18">
        <v>57800</v>
      </c>
      <c r="AP152" s="18">
        <v>97743400</v>
      </c>
      <c r="AQ152" s="6">
        <v>173939000</v>
      </c>
      <c r="AR152" s="15">
        <v>2270000</v>
      </c>
      <c r="AS152" s="15">
        <v>3506241</v>
      </c>
      <c r="AT152" s="15">
        <v>50000</v>
      </c>
      <c r="AU152" s="13">
        <v>5826241</v>
      </c>
      <c r="AV152" s="18">
        <v>25250</v>
      </c>
      <c r="AW152" s="18">
        <v>89750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872100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872100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14076295.1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1138382500</v>
      </c>
      <c r="E153" s="5">
        <v>1142439700</v>
      </c>
      <c r="F153" s="6">
        <v>2280822200</v>
      </c>
      <c r="G153" s="7">
        <v>0</v>
      </c>
      <c r="H153" s="7">
        <v>2280822200</v>
      </c>
      <c r="I153" s="8">
        <v>5752562</v>
      </c>
      <c r="J153" s="6">
        <v>2286574762</v>
      </c>
      <c r="K153" s="9">
        <v>3.1</v>
      </c>
      <c r="L153" s="50">
        <v>97.89</v>
      </c>
      <c r="M153" s="50"/>
      <c r="N153" s="10">
        <v>0</v>
      </c>
      <c r="O153" s="11">
        <v>0</v>
      </c>
      <c r="P153" s="8">
        <v>0</v>
      </c>
      <c r="Q153" s="12">
        <v>52810166</v>
      </c>
      <c r="R153" s="6">
        <v>2339384928</v>
      </c>
      <c r="S153" s="13">
        <v>18626003.13</v>
      </c>
      <c r="T153" s="13">
        <v>0</v>
      </c>
      <c r="U153" s="13">
        <v>0</v>
      </c>
      <c r="V153" s="14">
        <v>2830.79</v>
      </c>
      <c r="W153" s="14">
        <v>0</v>
      </c>
      <c r="X153" s="14">
        <v>18623172.34</v>
      </c>
      <c r="Y153" s="15">
        <v>0</v>
      </c>
      <c r="Z153" s="13">
        <v>18623172.34</v>
      </c>
      <c r="AA153" s="16">
        <v>0</v>
      </c>
      <c r="AB153" s="16">
        <v>0</v>
      </c>
      <c r="AC153" s="13">
        <v>467806.14</v>
      </c>
      <c r="AD153" s="14">
        <v>39716004</v>
      </c>
      <c r="AE153" s="14">
        <v>0</v>
      </c>
      <c r="AF153" s="14">
        <v>0</v>
      </c>
      <c r="AG153" s="14">
        <v>11186955.11</v>
      </c>
      <c r="AH153" s="14">
        <v>113480.66</v>
      </c>
      <c r="AI153" s="14">
        <v>772803.16</v>
      </c>
      <c r="AJ153" s="17">
        <v>70880221.41</v>
      </c>
      <c r="AK153" s="18">
        <v>59375600</v>
      </c>
      <c r="AL153" s="18">
        <v>28690300</v>
      </c>
      <c r="AM153" s="18">
        <v>58599900</v>
      </c>
      <c r="AN153" s="18">
        <v>47172200</v>
      </c>
      <c r="AO153" s="18">
        <v>5449900</v>
      </c>
      <c r="AP153" s="18">
        <v>49269300</v>
      </c>
      <c r="AQ153" s="6">
        <v>248557200</v>
      </c>
      <c r="AR153" s="15">
        <v>2414695</v>
      </c>
      <c r="AS153" s="15">
        <v>4109578.47</v>
      </c>
      <c r="AT153" s="15">
        <v>565000</v>
      </c>
      <c r="AU153" s="13">
        <v>7089273.470000001</v>
      </c>
      <c r="AV153" s="18">
        <v>6250</v>
      </c>
      <c r="AW153" s="18">
        <v>54500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18276228.58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344178800</v>
      </c>
      <c r="E154" s="5">
        <v>488003000</v>
      </c>
      <c r="F154" s="6">
        <v>832181800</v>
      </c>
      <c r="G154" s="7">
        <v>0</v>
      </c>
      <c r="H154" s="7">
        <v>832181800</v>
      </c>
      <c r="I154" s="8">
        <v>862242</v>
      </c>
      <c r="J154" s="6">
        <v>833044042</v>
      </c>
      <c r="K154" s="9">
        <v>3.274</v>
      </c>
      <c r="L154" s="50">
        <v>100.58</v>
      </c>
      <c r="M154" s="50"/>
      <c r="N154" s="10">
        <v>0</v>
      </c>
      <c r="O154" s="11">
        <v>0</v>
      </c>
      <c r="P154" s="8">
        <v>3391307</v>
      </c>
      <c r="Q154" s="12">
        <v>0</v>
      </c>
      <c r="R154" s="6">
        <v>829652735</v>
      </c>
      <c r="S154" s="13">
        <v>6605631.36</v>
      </c>
      <c r="T154" s="13">
        <v>0</v>
      </c>
      <c r="U154" s="13">
        <v>0</v>
      </c>
      <c r="V154" s="14">
        <v>7550.97</v>
      </c>
      <c r="W154" s="14">
        <v>0</v>
      </c>
      <c r="X154" s="14">
        <v>6598080.390000001</v>
      </c>
      <c r="Y154" s="15">
        <v>0</v>
      </c>
      <c r="Z154" s="13">
        <v>6598080.390000001</v>
      </c>
      <c r="AA154" s="16">
        <v>0</v>
      </c>
      <c r="AB154" s="16">
        <v>0</v>
      </c>
      <c r="AC154" s="13">
        <v>165737.64</v>
      </c>
      <c r="AD154" s="14">
        <v>14320002</v>
      </c>
      <c r="AE154" s="14">
        <v>0</v>
      </c>
      <c r="AF154" s="14">
        <v>0</v>
      </c>
      <c r="AG154" s="14">
        <v>5911991.54</v>
      </c>
      <c r="AH154" s="14">
        <v>0</v>
      </c>
      <c r="AI154" s="14">
        <v>275924.1</v>
      </c>
      <c r="AJ154" s="17">
        <v>27271735.67</v>
      </c>
      <c r="AK154" s="18">
        <v>22790900</v>
      </c>
      <c r="AL154" s="18">
        <v>3717700</v>
      </c>
      <c r="AM154" s="18">
        <v>20163200</v>
      </c>
      <c r="AN154" s="18">
        <v>26453900</v>
      </c>
      <c r="AO154" s="18">
        <v>0</v>
      </c>
      <c r="AP154" s="18">
        <v>19251800</v>
      </c>
      <c r="AQ154" s="6">
        <v>92377500</v>
      </c>
      <c r="AR154" s="15">
        <v>540000</v>
      </c>
      <c r="AS154" s="15">
        <v>1662215.88</v>
      </c>
      <c r="AT154" s="15">
        <v>325000</v>
      </c>
      <c r="AU154" s="13">
        <v>2527215.88</v>
      </c>
      <c r="AV154" s="18">
        <v>8000</v>
      </c>
      <c r="AW154" s="18">
        <v>51750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8439207.42</v>
      </c>
    </row>
    <row r="155" spans="1:71" ht="15.75" customHeight="1">
      <c r="A155" s="3" t="s">
        <v>427</v>
      </c>
      <c r="B155" s="3" t="s">
        <v>1351</v>
      </c>
      <c r="C155" s="3" t="s">
        <v>392</v>
      </c>
      <c r="D155" s="5">
        <v>9625300</v>
      </c>
      <c r="E155" s="5">
        <v>28457300</v>
      </c>
      <c r="F155" s="6">
        <v>38082600</v>
      </c>
      <c r="G155" s="7">
        <v>0</v>
      </c>
      <c r="H155" s="7">
        <v>38082600</v>
      </c>
      <c r="I155" s="8">
        <v>0</v>
      </c>
      <c r="J155" s="6">
        <v>38082600</v>
      </c>
      <c r="K155" s="9">
        <v>5.042000000000001</v>
      </c>
      <c r="L155" s="50">
        <v>103.56</v>
      </c>
      <c r="M155" s="50"/>
      <c r="N155" s="10">
        <v>0</v>
      </c>
      <c r="O155" s="11">
        <v>0</v>
      </c>
      <c r="P155" s="8">
        <v>1220346</v>
      </c>
      <c r="Q155" s="12">
        <v>0</v>
      </c>
      <c r="R155" s="6">
        <v>36862254</v>
      </c>
      <c r="S155" s="13">
        <v>293494.44</v>
      </c>
      <c r="T155" s="13">
        <v>0</v>
      </c>
      <c r="U155" s="13">
        <v>0</v>
      </c>
      <c r="V155" s="14">
        <v>0</v>
      </c>
      <c r="W155" s="14">
        <v>0</v>
      </c>
      <c r="X155" s="14">
        <v>293494.44</v>
      </c>
      <c r="Y155" s="15">
        <v>0</v>
      </c>
      <c r="Z155" s="13">
        <v>293494.44</v>
      </c>
      <c r="AA155" s="16">
        <v>18772.26</v>
      </c>
      <c r="AB155" s="16">
        <v>0</v>
      </c>
      <c r="AC155" s="13">
        <v>7372.45</v>
      </c>
      <c r="AD155" s="14">
        <v>1053051</v>
      </c>
      <c r="AE155" s="14">
        <v>0</v>
      </c>
      <c r="AF155" s="14">
        <v>0</v>
      </c>
      <c r="AG155" s="14">
        <v>547149.48</v>
      </c>
      <c r="AH155" s="14">
        <v>0</v>
      </c>
      <c r="AI155" s="14">
        <v>0</v>
      </c>
      <c r="AJ155" s="17">
        <v>1919839.63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381300</v>
      </c>
      <c r="AQ155" s="6">
        <v>5408200</v>
      </c>
      <c r="AR155" s="15">
        <v>148000</v>
      </c>
      <c r="AS155" s="15">
        <v>246148.46</v>
      </c>
      <c r="AT155" s="15">
        <v>15000</v>
      </c>
      <c r="AU155" s="13">
        <v>409148.45999999996</v>
      </c>
      <c r="AV155" s="18">
        <v>1500</v>
      </c>
      <c r="AW155" s="18">
        <v>3750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956297.94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28055900</v>
      </c>
      <c r="E156" s="5">
        <v>87504200</v>
      </c>
      <c r="F156" s="6">
        <v>115560100</v>
      </c>
      <c r="G156" s="7">
        <v>13600</v>
      </c>
      <c r="H156" s="7">
        <v>115546500</v>
      </c>
      <c r="I156" s="8">
        <v>95</v>
      </c>
      <c r="J156" s="6">
        <v>115546595</v>
      </c>
      <c r="K156" s="9">
        <v>5.25</v>
      </c>
      <c r="L156" s="50">
        <v>95.12</v>
      </c>
      <c r="M156" s="50"/>
      <c r="N156" s="10">
        <v>0</v>
      </c>
      <c r="O156" s="11">
        <v>0</v>
      </c>
      <c r="P156" s="8">
        <v>0</v>
      </c>
      <c r="Q156" s="12">
        <v>6143541</v>
      </c>
      <c r="R156" s="6">
        <v>121690136</v>
      </c>
      <c r="S156" s="13">
        <v>968887.52</v>
      </c>
      <c r="T156" s="13">
        <v>0</v>
      </c>
      <c r="U156" s="13">
        <v>0</v>
      </c>
      <c r="V156" s="14">
        <v>58.02</v>
      </c>
      <c r="W156" s="14">
        <v>0</v>
      </c>
      <c r="X156" s="14">
        <v>968829.5</v>
      </c>
      <c r="Y156" s="15">
        <v>0</v>
      </c>
      <c r="Z156" s="13">
        <v>968829.5</v>
      </c>
      <c r="AA156" s="16">
        <v>61967.52</v>
      </c>
      <c r="AB156" s="16">
        <v>0</v>
      </c>
      <c r="AC156" s="13">
        <v>24336.64</v>
      </c>
      <c r="AD156" s="14">
        <v>3022908</v>
      </c>
      <c r="AE156" s="14">
        <v>0</v>
      </c>
      <c r="AF156" s="14">
        <v>0</v>
      </c>
      <c r="AG156" s="14">
        <v>1988000</v>
      </c>
      <c r="AH156" s="14">
        <v>0</v>
      </c>
      <c r="AI156" s="14">
        <v>0</v>
      </c>
      <c r="AJ156" s="17">
        <v>6066041.66</v>
      </c>
      <c r="AK156" s="18">
        <v>1785400</v>
      </c>
      <c r="AL156" s="18">
        <v>0</v>
      </c>
      <c r="AM156" s="18">
        <v>2373700</v>
      </c>
      <c r="AN156" s="18">
        <v>2357500</v>
      </c>
      <c r="AO156" s="18">
        <v>0</v>
      </c>
      <c r="AP156" s="18">
        <v>1732600</v>
      </c>
      <c r="AQ156" s="6">
        <v>8249200</v>
      </c>
      <c r="AR156" s="15">
        <v>376000</v>
      </c>
      <c r="AS156" s="15">
        <v>582727.96</v>
      </c>
      <c r="AT156" s="15">
        <v>146272.04</v>
      </c>
      <c r="AU156" s="13">
        <v>1105000</v>
      </c>
      <c r="AV156" s="18">
        <v>3750</v>
      </c>
      <c r="AW156" s="18">
        <v>15000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13600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13600</v>
      </c>
      <c r="BO156" s="18">
        <v>0</v>
      </c>
      <c r="BP156" s="18">
        <v>46811</v>
      </c>
      <c r="BQ156" s="18">
        <v>0</v>
      </c>
      <c r="BR156" s="18"/>
      <c r="BS156" s="19">
        <f t="shared" si="2"/>
        <v>3093000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62361900</v>
      </c>
      <c r="E157" s="5">
        <v>148714000</v>
      </c>
      <c r="F157" s="6">
        <v>211075900</v>
      </c>
      <c r="G157" s="7">
        <v>199100</v>
      </c>
      <c r="H157" s="7">
        <v>210876800</v>
      </c>
      <c r="I157" s="8">
        <v>371139</v>
      </c>
      <c r="J157" s="6">
        <v>211247939</v>
      </c>
      <c r="K157" s="9">
        <v>4.167000000000001</v>
      </c>
      <c r="L157" s="50">
        <v>98.62</v>
      </c>
      <c r="M157" s="50"/>
      <c r="N157" s="10">
        <v>0</v>
      </c>
      <c r="O157" s="11">
        <v>0</v>
      </c>
      <c r="P157" s="8">
        <v>0</v>
      </c>
      <c r="Q157" s="12">
        <v>4017143</v>
      </c>
      <c r="R157" s="6">
        <v>215265082</v>
      </c>
      <c r="S157" s="13">
        <v>1713924.05</v>
      </c>
      <c r="T157" s="13">
        <v>0</v>
      </c>
      <c r="U157" s="13">
        <v>0</v>
      </c>
      <c r="V157" s="14">
        <v>1297.73</v>
      </c>
      <c r="W157" s="14">
        <v>0</v>
      </c>
      <c r="X157" s="14">
        <v>1712626.32</v>
      </c>
      <c r="Y157" s="15">
        <v>0</v>
      </c>
      <c r="Z157" s="13">
        <v>1712626.32</v>
      </c>
      <c r="AA157" s="16">
        <v>109541.28</v>
      </c>
      <c r="AB157" s="16">
        <v>0</v>
      </c>
      <c r="AC157" s="13">
        <v>43021.56</v>
      </c>
      <c r="AD157" s="14">
        <v>4936398</v>
      </c>
      <c r="AE157" s="14">
        <v>0</v>
      </c>
      <c r="AF157" s="14">
        <v>0</v>
      </c>
      <c r="AG157" s="14">
        <v>2000000</v>
      </c>
      <c r="AH157" s="14">
        <v>0</v>
      </c>
      <c r="AI157" s="14">
        <v>0</v>
      </c>
      <c r="AJ157" s="17">
        <v>8801587.16</v>
      </c>
      <c r="AK157" s="18">
        <v>5230000</v>
      </c>
      <c r="AL157" s="18">
        <v>0</v>
      </c>
      <c r="AM157" s="18">
        <v>5751300</v>
      </c>
      <c r="AN157" s="18">
        <v>5981700</v>
      </c>
      <c r="AO157" s="18">
        <v>1750600</v>
      </c>
      <c r="AP157" s="18">
        <v>3256700</v>
      </c>
      <c r="AQ157" s="6">
        <v>21970300</v>
      </c>
      <c r="AR157" s="15">
        <v>750000</v>
      </c>
      <c r="AS157" s="15">
        <v>1725000</v>
      </c>
      <c r="AT157" s="15">
        <v>425000</v>
      </c>
      <c r="AU157" s="13">
        <v>2900000</v>
      </c>
      <c r="AV157" s="18">
        <v>8500</v>
      </c>
      <c r="AW157" s="18">
        <v>16000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4900000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167019900</v>
      </c>
      <c r="E158" s="5">
        <v>426253900</v>
      </c>
      <c r="F158" s="6">
        <v>593273800</v>
      </c>
      <c r="G158" s="7">
        <v>693700</v>
      </c>
      <c r="H158" s="7">
        <v>592580100</v>
      </c>
      <c r="I158" s="8">
        <v>200</v>
      </c>
      <c r="J158" s="6">
        <v>592580300</v>
      </c>
      <c r="K158" s="9">
        <v>4.922000000000001</v>
      </c>
      <c r="L158" s="50">
        <v>98.79</v>
      </c>
      <c r="M158" s="50"/>
      <c r="N158" s="10">
        <v>0</v>
      </c>
      <c r="O158" s="11">
        <v>0</v>
      </c>
      <c r="P158" s="8">
        <v>0</v>
      </c>
      <c r="Q158" s="12">
        <v>7784262</v>
      </c>
      <c r="R158" s="6">
        <v>600364562</v>
      </c>
      <c r="S158" s="13">
        <v>4780056.53</v>
      </c>
      <c r="T158" s="13">
        <v>0</v>
      </c>
      <c r="U158" s="13">
        <v>0</v>
      </c>
      <c r="V158" s="14">
        <v>10842.16</v>
      </c>
      <c r="W158" s="14">
        <v>0</v>
      </c>
      <c r="X158" s="14">
        <v>4769214.37</v>
      </c>
      <c r="Y158" s="15">
        <v>0</v>
      </c>
      <c r="Z158" s="13">
        <v>4769214.37</v>
      </c>
      <c r="AA158" s="16">
        <v>305039.95</v>
      </c>
      <c r="AB158" s="16">
        <v>0</v>
      </c>
      <c r="AC158" s="13">
        <v>119809.43</v>
      </c>
      <c r="AD158" s="14">
        <v>14051852</v>
      </c>
      <c r="AE158" s="14">
        <v>0</v>
      </c>
      <c r="AF158" s="14">
        <v>0</v>
      </c>
      <c r="AG158" s="14">
        <v>9917325.84</v>
      </c>
      <c r="AH158" s="14">
        <v>0</v>
      </c>
      <c r="AI158" s="14">
        <v>0</v>
      </c>
      <c r="AJ158" s="17">
        <v>29163241.59</v>
      </c>
      <c r="AK158" s="18">
        <v>38974900</v>
      </c>
      <c r="AL158" s="18">
        <v>0</v>
      </c>
      <c r="AM158" s="18">
        <v>41617841</v>
      </c>
      <c r="AN158" s="18">
        <v>15121600</v>
      </c>
      <c r="AO158" s="18">
        <v>321900</v>
      </c>
      <c r="AP158" s="18">
        <v>29602300</v>
      </c>
      <c r="AQ158" s="6">
        <v>125638541</v>
      </c>
      <c r="AR158" s="15">
        <v>2098262</v>
      </c>
      <c r="AS158" s="15">
        <v>3265848.16</v>
      </c>
      <c r="AT158" s="15">
        <v>800000</v>
      </c>
      <c r="AU158" s="13">
        <v>6164110.16</v>
      </c>
      <c r="AV158" s="18">
        <v>36500</v>
      </c>
      <c r="AW158" s="18">
        <v>62250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693700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693700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16081436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82850500</v>
      </c>
      <c r="E159" s="5">
        <v>180726700</v>
      </c>
      <c r="F159" s="6">
        <v>263577200</v>
      </c>
      <c r="G159" s="7">
        <v>98000</v>
      </c>
      <c r="H159" s="7">
        <v>263479200</v>
      </c>
      <c r="I159" s="8">
        <v>100</v>
      </c>
      <c r="J159" s="6">
        <v>263479300</v>
      </c>
      <c r="K159" s="9">
        <v>4.348000000000001</v>
      </c>
      <c r="L159" s="50">
        <v>96.23</v>
      </c>
      <c r="M159" s="50"/>
      <c r="N159" s="10">
        <v>0</v>
      </c>
      <c r="O159" s="11">
        <v>0</v>
      </c>
      <c r="P159" s="8">
        <v>0</v>
      </c>
      <c r="Q159" s="12">
        <v>11165022</v>
      </c>
      <c r="R159" s="6">
        <v>274644322</v>
      </c>
      <c r="S159" s="13">
        <v>2186697</v>
      </c>
      <c r="T159" s="13">
        <v>0</v>
      </c>
      <c r="U159" s="13">
        <v>0</v>
      </c>
      <c r="V159" s="14">
        <v>268.92</v>
      </c>
      <c r="W159" s="14">
        <v>0</v>
      </c>
      <c r="X159" s="14">
        <v>2186428.08</v>
      </c>
      <c r="Y159" s="15">
        <v>0</v>
      </c>
      <c r="Z159" s="13">
        <v>2186428.08</v>
      </c>
      <c r="AA159" s="16">
        <v>139846.71</v>
      </c>
      <c r="AB159" s="16">
        <v>0</v>
      </c>
      <c r="AC159" s="13">
        <v>54922.22</v>
      </c>
      <c r="AD159" s="14">
        <v>4385484</v>
      </c>
      <c r="AE159" s="14">
        <v>1748857</v>
      </c>
      <c r="AF159" s="14">
        <v>0</v>
      </c>
      <c r="AG159" s="14">
        <v>2939898.22</v>
      </c>
      <c r="AH159" s="14">
        <v>0</v>
      </c>
      <c r="AI159" s="14">
        <v>0</v>
      </c>
      <c r="AJ159" s="17">
        <v>11455436.23</v>
      </c>
      <c r="AK159" s="18">
        <v>9444400</v>
      </c>
      <c r="AL159" s="18">
        <v>0</v>
      </c>
      <c r="AM159" s="18">
        <v>10672300</v>
      </c>
      <c r="AN159" s="18">
        <v>8655600</v>
      </c>
      <c r="AO159" s="18">
        <v>0</v>
      </c>
      <c r="AP159" s="18">
        <v>13224500</v>
      </c>
      <c r="AQ159" s="6">
        <v>41996800</v>
      </c>
      <c r="AR159" s="15">
        <v>650000</v>
      </c>
      <c r="AS159" s="15">
        <v>1546112.78</v>
      </c>
      <c r="AT159" s="15">
        <v>160000</v>
      </c>
      <c r="AU159" s="13">
        <v>2356112.7800000003</v>
      </c>
      <c r="AV159" s="18">
        <v>13250</v>
      </c>
      <c r="AW159" s="18">
        <v>29500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98000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98000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5296011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70366200</v>
      </c>
      <c r="E160" s="5">
        <v>169348300</v>
      </c>
      <c r="F160" s="6">
        <v>239714500</v>
      </c>
      <c r="G160" s="7">
        <v>491300</v>
      </c>
      <c r="H160" s="7">
        <v>239223200</v>
      </c>
      <c r="I160" s="8">
        <v>0</v>
      </c>
      <c r="J160" s="6">
        <v>239223200</v>
      </c>
      <c r="K160" s="9">
        <v>4.643000000000001</v>
      </c>
      <c r="L160" s="50">
        <v>95.97</v>
      </c>
      <c r="M160" s="50"/>
      <c r="N160" s="10">
        <v>0</v>
      </c>
      <c r="O160" s="11">
        <v>0</v>
      </c>
      <c r="P160" s="8">
        <v>0</v>
      </c>
      <c r="Q160" s="12">
        <v>10734652</v>
      </c>
      <c r="R160" s="6">
        <v>249957852</v>
      </c>
      <c r="S160" s="13">
        <v>1990145.22</v>
      </c>
      <c r="T160" s="13">
        <v>0</v>
      </c>
      <c r="U160" s="13">
        <v>0</v>
      </c>
      <c r="V160" s="14">
        <v>2382.34</v>
      </c>
      <c r="W160" s="14">
        <v>0</v>
      </c>
      <c r="X160" s="14">
        <v>1987762.88</v>
      </c>
      <c r="Y160" s="15">
        <v>0</v>
      </c>
      <c r="Z160" s="13">
        <v>1987762.88</v>
      </c>
      <c r="AA160" s="16">
        <v>127140.03</v>
      </c>
      <c r="AB160" s="16">
        <v>0</v>
      </c>
      <c r="AC160" s="13">
        <v>49932.43</v>
      </c>
      <c r="AD160" s="14">
        <v>5780565</v>
      </c>
      <c r="AE160" s="14">
        <v>0</v>
      </c>
      <c r="AF160" s="14">
        <v>0</v>
      </c>
      <c r="AG160" s="14">
        <v>3161457.67</v>
      </c>
      <c r="AH160" s="14">
        <v>0</v>
      </c>
      <c r="AI160" s="14">
        <v>0</v>
      </c>
      <c r="AJ160" s="17">
        <v>11106858.01</v>
      </c>
      <c r="AK160" s="18">
        <v>12099000</v>
      </c>
      <c r="AL160" s="18">
        <v>3150600</v>
      </c>
      <c r="AM160" s="18">
        <v>6500900</v>
      </c>
      <c r="AN160" s="18">
        <v>9983300</v>
      </c>
      <c r="AO160" s="18">
        <v>0</v>
      </c>
      <c r="AP160" s="18">
        <v>10331200</v>
      </c>
      <c r="AQ160" s="6">
        <v>42065000</v>
      </c>
      <c r="AR160" s="15">
        <v>280000</v>
      </c>
      <c r="AS160" s="15">
        <v>1244554.31</v>
      </c>
      <c r="AT160" s="15">
        <v>248000</v>
      </c>
      <c r="AU160" s="13">
        <v>1772554.31</v>
      </c>
      <c r="AV160" s="18">
        <v>4500</v>
      </c>
      <c r="AW160" s="18">
        <v>14500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491300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491300</v>
      </c>
      <c r="BO160" s="18">
        <v>0</v>
      </c>
      <c r="BP160" s="18">
        <v>0</v>
      </c>
      <c r="BQ160" s="18">
        <v>0</v>
      </c>
      <c r="BR160" s="18"/>
      <c r="BS160" s="19">
        <f t="shared" si="2"/>
        <v>4934011.98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79196800</v>
      </c>
      <c r="E161" s="5">
        <v>196526100</v>
      </c>
      <c r="F161" s="6">
        <v>275722900</v>
      </c>
      <c r="G161" s="7">
        <v>142000</v>
      </c>
      <c r="H161" s="7">
        <v>275580900</v>
      </c>
      <c r="I161" s="8">
        <v>100</v>
      </c>
      <c r="J161" s="6">
        <v>275581000</v>
      </c>
      <c r="K161" s="9">
        <v>4.659000000000001</v>
      </c>
      <c r="L161" s="50">
        <v>96.13</v>
      </c>
      <c r="M161" s="50"/>
      <c r="N161" s="10">
        <v>0</v>
      </c>
      <c r="O161" s="11">
        <v>0</v>
      </c>
      <c r="P161" s="8">
        <v>0</v>
      </c>
      <c r="Q161" s="12">
        <v>11816067</v>
      </c>
      <c r="R161" s="6">
        <v>287397067</v>
      </c>
      <c r="S161" s="13">
        <v>2288233.38</v>
      </c>
      <c r="T161" s="13">
        <v>0</v>
      </c>
      <c r="U161" s="13">
        <v>0</v>
      </c>
      <c r="V161" s="14">
        <v>112.73</v>
      </c>
      <c r="W161" s="14">
        <v>0</v>
      </c>
      <c r="X161" s="14">
        <v>2288120.65</v>
      </c>
      <c r="Y161" s="15">
        <v>0</v>
      </c>
      <c r="Z161" s="13">
        <v>2288120.65</v>
      </c>
      <c r="AA161" s="16">
        <v>146351.03</v>
      </c>
      <c r="AB161" s="16">
        <v>0</v>
      </c>
      <c r="AC161" s="13">
        <v>57476.64</v>
      </c>
      <c r="AD161" s="14">
        <v>6717534</v>
      </c>
      <c r="AE161" s="14">
        <v>0</v>
      </c>
      <c r="AF161" s="14">
        <v>0</v>
      </c>
      <c r="AG161" s="14">
        <v>3628987.97</v>
      </c>
      <c r="AH161" s="14">
        <v>0</v>
      </c>
      <c r="AI161" s="14">
        <v>0</v>
      </c>
      <c r="AJ161" s="17">
        <v>12838470.290000001</v>
      </c>
      <c r="AK161" s="18">
        <v>4166200</v>
      </c>
      <c r="AL161" s="18">
        <v>1053700</v>
      </c>
      <c r="AM161" s="18">
        <v>6459800</v>
      </c>
      <c r="AN161" s="18">
        <v>5941500</v>
      </c>
      <c r="AO161" s="18">
        <v>0</v>
      </c>
      <c r="AP161" s="18">
        <v>3447200</v>
      </c>
      <c r="AQ161" s="6">
        <v>21068400</v>
      </c>
      <c r="AR161" s="15">
        <v>800000</v>
      </c>
      <c r="AS161" s="15">
        <v>1544404.03</v>
      </c>
      <c r="AT161" s="15">
        <v>187500</v>
      </c>
      <c r="AU161" s="13">
        <v>2531904.0300000003</v>
      </c>
      <c r="AV161" s="18">
        <v>14500</v>
      </c>
      <c r="AW161" s="18">
        <v>39000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117000</v>
      </c>
      <c r="BH161" s="18">
        <v>25000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142000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6160892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79383600</v>
      </c>
      <c r="E162" s="5">
        <v>172600800</v>
      </c>
      <c r="F162" s="6">
        <v>251984400</v>
      </c>
      <c r="G162" s="7">
        <v>139600</v>
      </c>
      <c r="H162" s="7">
        <v>251844800</v>
      </c>
      <c r="I162" s="8">
        <v>0</v>
      </c>
      <c r="J162" s="6">
        <v>251844800</v>
      </c>
      <c r="K162" s="9">
        <v>4.5200000000000005</v>
      </c>
      <c r="L162" s="50">
        <v>90.18</v>
      </c>
      <c r="M162" s="50"/>
      <c r="N162" s="10">
        <v>0</v>
      </c>
      <c r="O162" s="11">
        <v>0</v>
      </c>
      <c r="P162" s="8">
        <v>0</v>
      </c>
      <c r="Q162" s="12">
        <v>28072759</v>
      </c>
      <c r="R162" s="6">
        <v>279917559</v>
      </c>
      <c r="S162" s="13">
        <v>2228682.11</v>
      </c>
      <c r="T162" s="13">
        <v>0</v>
      </c>
      <c r="U162" s="13">
        <v>0</v>
      </c>
      <c r="V162" s="14">
        <v>0</v>
      </c>
      <c r="W162" s="14">
        <v>0</v>
      </c>
      <c r="X162" s="14">
        <v>2228682.11</v>
      </c>
      <c r="Y162" s="15">
        <v>0</v>
      </c>
      <c r="Z162" s="13">
        <v>2228682.11</v>
      </c>
      <c r="AA162" s="16">
        <v>142549.19</v>
      </c>
      <c r="AB162" s="16">
        <v>0</v>
      </c>
      <c r="AC162" s="13">
        <v>55983.51</v>
      </c>
      <c r="AD162" s="14">
        <v>5192649</v>
      </c>
      <c r="AE162" s="14">
        <v>0</v>
      </c>
      <c r="AF162" s="14">
        <v>0</v>
      </c>
      <c r="AG162" s="14">
        <v>3763400</v>
      </c>
      <c r="AH162" s="14">
        <v>0</v>
      </c>
      <c r="AI162" s="14">
        <v>0</v>
      </c>
      <c r="AJ162" s="17">
        <v>11383263.809999999</v>
      </c>
      <c r="AK162" s="18">
        <v>6711100</v>
      </c>
      <c r="AL162" s="18">
        <v>0</v>
      </c>
      <c r="AM162" s="18">
        <v>7019200</v>
      </c>
      <c r="AN162" s="18">
        <v>7502900</v>
      </c>
      <c r="AO162" s="18">
        <v>0</v>
      </c>
      <c r="AP162" s="18">
        <v>3175500</v>
      </c>
      <c r="AQ162" s="6">
        <v>24408700</v>
      </c>
      <c r="AR162" s="15">
        <v>810000</v>
      </c>
      <c r="AS162" s="15">
        <v>1391935</v>
      </c>
      <c r="AT162" s="15">
        <v>210000</v>
      </c>
      <c r="AU162" s="13">
        <v>2411935</v>
      </c>
      <c r="AV162" s="18">
        <v>7750</v>
      </c>
      <c r="AW162" s="18">
        <v>28750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139600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139600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6175335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663507200</v>
      </c>
      <c r="E163" s="5">
        <v>1691156200</v>
      </c>
      <c r="F163" s="6">
        <v>2354663400</v>
      </c>
      <c r="G163" s="7">
        <v>7190300</v>
      </c>
      <c r="H163" s="7">
        <v>2347473100</v>
      </c>
      <c r="I163" s="8">
        <v>4204029</v>
      </c>
      <c r="J163" s="6">
        <v>2351677129</v>
      </c>
      <c r="K163" s="9">
        <v>3.5909999999999997</v>
      </c>
      <c r="L163" s="50">
        <v>96.52</v>
      </c>
      <c r="M163" s="50"/>
      <c r="N163" s="10">
        <v>0</v>
      </c>
      <c r="O163" s="11">
        <v>0</v>
      </c>
      <c r="P163" s="8">
        <v>0</v>
      </c>
      <c r="Q163" s="12">
        <v>116743917</v>
      </c>
      <c r="R163" s="6">
        <v>2468421046</v>
      </c>
      <c r="S163" s="13">
        <v>19653378.79</v>
      </c>
      <c r="T163" s="13">
        <v>0</v>
      </c>
      <c r="U163" s="13">
        <v>0</v>
      </c>
      <c r="V163" s="14">
        <v>21754</v>
      </c>
      <c r="W163" s="14">
        <v>0</v>
      </c>
      <c r="X163" s="14">
        <v>19631624.79</v>
      </c>
      <c r="Y163" s="15">
        <v>0</v>
      </c>
      <c r="Z163" s="13">
        <v>19631624.79</v>
      </c>
      <c r="AA163" s="16">
        <v>0</v>
      </c>
      <c r="AB163" s="16">
        <v>0</v>
      </c>
      <c r="AC163" s="13">
        <v>493142.98</v>
      </c>
      <c r="AD163" s="14">
        <v>41651523</v>
      </c>
      <c r="AE163" s="14">
        <v>0</v>
      </c>
      <c r="AF163" s="14">
        <v>0</v>
      </c>
      <c r="AG163" s="14">
        <v>21859991.71</v>
      </c>
      <c r="AH163" s="14">
        <v>0</v>
      </c>
      <c r="AI163" s="14">
        <v>810008.29</v>
      </c>
      <c r="AJ163" s="17">
        <v>84446290.77</v>
      </c>
      <c r="AK163" s="18">
        <v>153994200</v>
      </c>
      <c r="AL163" s="18">
        <v>13853800</v>
      </c>
      <c r="AM163" s="18">
        <v>105713500</v>
      </c>
      <c r="AN163" s="18">
        <v>79702900</v>
      </c>
      <c r="AO163" s="18">
        <v>10239500</v>
      </c>
      <c r="AP163" s="18">
        <v>80888800</v>
      </c>
      <c r="AQ163" s="6">
        <v>444392700</v>
      </c>
      <c r="AR163" s="15">
        <v>1197500</v>
      </c>
      <c r="AS163" s="15">
        <v>13555000</v>
      </c>
      <c r="AT163" s="15">
        <v>2127500</v>
      </c>
      <c r="AU163" s="13">
        <v>16880000</v>
      </c>
      <c r="AV163" s="18">
        <v>116500</v>
      </c>
      <c r="AW163" s="18">
        <v>163500</v>
      </c>
      <c r="AX163" s="18">
        <v>0</v>
      </c>
      <c r="AY163" s="18">
        <v>840000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4032100</v>
      </c>
      <c r="BI163" s="18">
        <v>0</v>
      </c>
      <c r="BJ163" s="18">
        <v>0</v>
      </c>
      <c r="BK163" s="18">
        <v>0</v>
      </c>
      <c r="BL163" s="18">
        <v>0</v>
      </c>
      <c r="BM163" s="18">
        <v>2318200</v>
      </c>
      <c r="BN163" s="18">
        <v>7190300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38739991.71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94862900</v>
      </c>
      <c r="E164" s="5">
        <v>327685700</v>
      </c>
      <c r="F164" s="6">
        <v>422548600</v>
      </c>
      <c r="G164" s="7">
        <v>1937600</v>
      </c>
      <c r="H164" s="7">
        <v>420611000</v>
      </c>
      <c r="I164" s="8">
        <v>480055</v>
      </c>
      <c r="J164" s="6">
        <v>421091055</v>
      </c>
      <c r="K164" s="9">
        <v>5.07</v>
      </c>
      <c r="L164" s="50">
        <v>93.26</v>
      </c>
      <c r="M164" s="50"/>
      <c r="N164" s="10">
        <v>0</v>
      </c>
      <c r="O164" s="11">
        <v>0</v>
      </c>
      <c r="P164" s="8">
        <v>0</v>
      </c>
      <c r="Q164" s="12">
        <v>30659302</v>
      </c>
      <c r="R164" s="6">
        <v>451750357</v>
      </c>
      <c r="S164" s="13">
        <v>3596801.65</v>
      </c>
      <c r="T164" s="13">
        <v>0</v>
      </c>
      <c r="U164" s="13">
        <v>0</v>
      </c>
      <c r="V164" s="14">
        <v>7562.33</v>
      </c>
      <c r="W164" s="14">
        <v>0</v>
      </c>
      <c r="X164" s="14">
        <v>3589239.32</v>
      </c>
      <c r="Y164" s="15">
        <v>0</v>
      </c>
      <c r="Z164" s="13">
        <v>3589239.32</v>
      </c>
      <c r="AA164" s="16">
        <v>229573.24</v>
      </c>
      <c r="AB164" s="16">
        <v>0</v>
      </c>
      <c r="AC164" s="13">
        <v>90167.04</v>
      </c>
      <c r="AD164" s="14">
        <v>12190075</v>
      </c>
      <c r="AE164" s="14">
        <v>0</v>
      </c>
      <c r="AF164" s="14">
        <v>0</v>
      </c>
      <c r="AG164" s="14">
        <v>5246109.75</v>
      </c>
      <c r="AH164" s="14">
        <v>0</v>
      </c>
      <c r="AI164" s="14">
        <v>0</v>
      </c>
      <c r="AJ164" s="17">
        <v>21345164.35</v>
      </c>
      <c r="AK164" s="18">
        <v>52904200</v>
      </c>
      <c r="AL164" s="18">
        <v>0</v>
      </c>
      <c r="AM164" s="18">
        <v>17642502</v>
      </c>
      <c r="AN164" s="18">
        <v>9908100</v>
      </c>
      <c r="AO164" s="18">
        <v>0</v>
      </c>
      <c r="AP164" s="18">
        <v>38084100</v>
      </c>
      <c r="AQ164" s="6">
        <v>118538902</v>
      </c>
      <c r="AR164" s="15">
        <v>1300000</v>
      </c>
      <c r="AS164" s="15">
        <v>2504461.16</v>
      </c>
      <c r="AT164" s="15">
        <v>650000</v>
      </c>
      <c r="AU164" s="13">
        <v>4454461.16</v>
      </c>
      <c r="AV164" s="18">
        <v>25250</v>
      </c>
      <c r="AW164" s="18">
        <v>49000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1937600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1937600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9700570.91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19684900</v>
      </c>
      <c r="E165" s="5">
        <v>24315100</v>
      </c>
      <c r="F165" s="6">
        <v>44000000</v>
      </c>
      <c r="G165" s="7">
        <v>0</v>
      </c>
      <c r="H165" s="7">
        <v>44000000</v>
      </c>
      <c r="I165" s="8">
        <v>0</v>
      </c>
      <c r="J165" s="6">
        <v>44000000</v>
      </c>
      <c r="K165" s="9">
        <v>1.7369999999999999</v>
      </c>
      <c r="L165" s="50">
        <v>99.99</v>
      </c>
      <c r="M165" s="50"/>
      <c r="N165" s="10">
        <v>0</v>
      </c>
      <c r="O165" s="11">
        <v>0</v>
      </c>
      <c r="P165" s="8">
        <v>0</v>
      </c>
      <c r="Q165" s="12">
        <v>58787</v>
      </c>
      <c r="R165" s="6">
        <v>44058787</v>
      </c>
      <c r="S165" s="13">
        <v>350792.68</v>
      </c>
      <c r="T165" s="13">
        <v>0</v>
      </c>
      <c r="U165" s="13">
        <v>0</v>
      </c>
      <c r="V165" s="14">
        <v>0</v>
      </c>
      <c r="W165" s="14">
        <v>0</v>
      </c>
      <c r="X165" s="14">
        <v>350792.68</v>
      </c>
      <c r="Y165" s="15">
        <v>0</v>
      </c>
      <c r="Z165" s="13">
        <v>350792.68</v>
      </c>
      <c r="AA165" s="16">
        <v>22437.12</v>
      </c>
      <c r="AB165" s="16">
        <v>0</v>
      </c>
      <c r="AC165" s="13">
        <v>8811.76</v>
      </c>
      <c r="AD165" s="14">
        <v>0</v>
      </c>
      <c r="AE165" s="14">
        <v>0</v>
      </c>
      <c r="AF165" s="14">
        <v>0</v>
      </c>
      <c r="AG165" s="14">
        <v>382000</v>
      </c>
      <c r="AH165" s="14">
        <v>0</v>
      </c>
      <c r="AI165" s="14">
        <v>0</v>
      </c>
      <c r="AJ165" s="17">
        <v>764041.56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111400</v>
      </c>
      <c r="AQ165" s="6">
        <v>111400</v>
      </c>
      <c r="AR165" s="15">
        <v>24001.28</v>
      </c>
      <c r="AS165" s="15">
        <v>104998.72</v>
      </c>
      <c r="AT165" s="15">
        <v>0</v>
      </c>
      <c r="AU165" s="13">
        <v>129000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/>
      <c r="BS165" s="19">
        <f t="shared" si="2"/>
        <v>511000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153720200</v>
      </c>
      <c r="E166" s="5">
        <v>348376200</v>
      </c>
      <c r="F166" s="6">
        <v>502096400</v>
      </c>
      <c r="G166" s="7">
        <v>1000000</v>
      </c>
      <c r="H166" s="7">
        <v>501096400</v>
      </c>
      <c r="I166" s="8">
        <v>1099979</v>
      </c>
      <c r="J166" s="6">
        <v>502196379</v>
      </c>
      <c r="K166" s="9">
        <v>4.014</v>
      </c>
      <c r="L166" s="50">
        <v>97.4</v>
      </c>
      <c r="M166" s="50"/>
      <c r="N166" s="10">
        <v>0</v>
      </c>
      <c r="O166" s="11">
        <v>0</v>
      </c>
      <c r="P166" s="8">
        <v>0</v>
      </c>
      <c r="Q166" s="12">
        <v>15190967</v>
      </c>
      <c r="R166" s="6">
        <v>517387346</v>
      </c>
      <c r="S166" s="13">
        <v>4119398.31</v>
      </c>
      <c r="T166" s="13">
        <v>0</v>
      </c>
      <c r="U166" s="13">
        <v>0</v>
      </c>
      <c r="V166" s="14">
        <v>0</v>
      </c>
      <c r="W166" s="14">
        <v>0</v>
      </c>
      <c r="X166" s="14">
        <v>4119398.31</v>
      </c>
      <c r="Y166" s="15">
        <v>0</v>
      </c>
      <c r="Z166" s="13">
        <v>4119398.31</v>
      </c>
      <c r="AA166" s="16">
        <v>0</v>
      </c>
      <c r="AB166" s="16">
        <v>0</v>
      </c>
      <c r="AC166" s="13">
        <v>103477.47</v>
      </c>
      <c r="AD166" s="14">
        <v>7393255</v>
      </c>
      <c r="AE166" s="14">
        <v>3034222</v>
      </c>
      <c r="AF166" s="14">
        <v>0</v>
      </c>
      <c r="AG166" s="14">
        <v>5332517.89</v>
      </c>
      <c r="AH166" s="14">
        <v>0</v>
      </c>
      <c r="AI166" s="14">
        <v>171759.81</v>
      </c>
      <c r="AJ166" s="17">
        <v>20154630.48</v>
      </c>
      <c r="AK166" s="18">
        <v>41297180</v>
      </c>
      <c r="AL166" s="18">
        <v>0</v>
      </c>
      <c r="AM166" s="18">
        <v>18874250</v>
      </c>
      <c r="AN166" s="18">
        <v>8732470</v>
      </c>
      <c r="AO166" s="18">
        <v>0</v>
      </c>
      <c r="AP166" s="18">
        <v>6725900</v>
      </c>
      <c r="AQ166" s="6">
        <v>75629800</v>
      </c>
      <c r="AR166" s="15">
        <v>565000</v>
      </c>
      <c r="AS166" s="15">
        <v>2632722.3</v>
      </c>
      <c r="AT166" s="15">
        <v>295000</v>
      </c>
      <c r="AU166" s="13">
        <v>3492722.3</v>
      </c>
      <c r="AV166" s="18">
        <v>27500</v>
      </c>
      <c r="AW166" s="18">
        <v>64000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1000000</v>
      </c>
      <c r="BN166" s="18">
        <v>1000000</v>
      </c>
      <c r="BO166" s="18">
        <v>0</v>
      </c>
      <c r="BP166" s="18">
        <v>0</v>
      </c>
      <c r="BQ166" s="18">
        <v>0</v>
      </c>
      <c r="BR166" s="18"/>
      <c r="BS166" s="19">
        <f t="shared" si="2"/>
        <v>8825240.19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97858200</v>
      </c>
      <c r="E167" s="5">
        <v>236199400</v>
      </c>
      <c r="F167" s="6">
        <v>334057600</v>
      </c>
      <c r="G167" s="7">
        <v>248300</v>
      </c>
      <c r="H167" s="7">
        <v>333809300</v>
      </c>
      <c r="I167" s="8">
        <v>0</v>
      </c>
      <c r="J167" s="6">
        <v>333809300</v>
      </c>
      <c r="K167" s="9">
        <v>4.202</v>
      </c>
      <c r="L167" s="50">
        <v>94.87</v>
      </c>
      <c r="M167" s="50"/>
      <c r="N167" s="10">
        <v>0</v>
      </c>
      <c r="O167" s="11">
        <v>0</v>
      </c>
      <c r="P167" s="8">
        <v>0</v>
      </c>
      <c r="Q167" s="12">
        <v>19393072</v>
      </c>
      <c r="R167" s="6">
        <v>353202372</v>
      </c>
      <c r="S167" s="13">
        <v>2812170.16</v>
      </c>
      <c r="T167" s="13">
        <v>0</v>
      </c>
      <c r="U167" s="13">
        <v>0</v>
      </c>
      <c r="V167" s="14">
        <v>1195.25</v>
      </c>
      <c r="W167" s="14">
        <v>0</v>
      </c>
      <c r="X167" s="14">
        <v>2810974.91</v>
      </c>
      <c r="Y167" s="15">
        <v>0</v>
      </c>
      <c r="Z167" s="13">
        <v>2810974.91</v>
      </c>
      <c r="AA167" s="16">
        <v>179793.29</v>
      </c>
      <c r="AB167" s="16">
        <v>0</v>
      </c>
      <c r="AC167" s="13">
        <v>70610.42</v>
      </c>
      <c r="AD167" s="14">
        <v>4837791</v>
      </c>
      <c r="AE167" s="14">
        <v>2429977</v>
      </c>
      <c r="AF167" s="14">
        <v>0</v>
      </c>
      <c r="AG167" s="14">
        <v>3696798.58</v>
      </c>
      <c r="AH167" s="14">
        <v>0</v>
      </c>
      <c r="AI167" s="14">
        <v>0</v>
      </c>
      <c r="AJ167" s="17">
        <v>14025945.200000001</v>
      </c>
      <c r="AK167" s="18">
        <v>15869900</v>
      </c>
      <c r="AL167" s="18">
        <v>0</v>
      </c>
      <c r="AM167" s="18">
        <v>4874600</v>
      </c>
      <c r="AN167" s="18">
        <v>6378620</v>
      </c>
      <c r="AO167" s="18">
        <v>0</v>
      </c>
      <c r="AP167" s="18">
        <v>15403400</v>
      </c>
      <c r="AQ167" s="6">
        <v>42526520</v>
      </c>
      <c r="AR167" s="15">
        <v>499900</v>
      </c>
      <c r="AS167" s="15">
        <v>2203349.48</v>
      </c>
      <c r="AT167" s="15">
        <v>340000</v>
      </c>
      <c r="AU167" s="13">
        <v>3043249.48</v>
      </c>
      <c r="AV167" s="18">
        <v>17750</v>
      </c>
      <c r="AW167" s="18">
        <v>34500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57300</v>
      </c>
      <c r="BH167" s="18">
        <v>191000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248300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6740048.0600000005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112032600</v>
      </c>
      <c r="E168" s="5">
        <v>296395300</v>
      </c>
      <c r="F168" s="6">
        <v>408427900</v>
      </c>
      <c r="G168" s="7">
        <v>222300</v>
      </c>
      <c r="H168" s="7">
        <v>408205600</v>
      </c>
      <c r="I168" s="8">
        <v>100</v>
      </c>
      <c r="J168" s="6">
        <v>408205700</v>
      </c>
      <c r="K168" s="9">
        <v>4.424</v>
      </c>
      <c r="L168" s="50">
        <v>94.43</v>
      </c>
      <c r="M168" s="50"/>
      <c r="N168" s="10">
        <v>0</v>
      </c>
      <c r="O168" s="11">
        <v>0</v>
      </c>
      <c r="P168" s="8">
        <v>0</v>
      </c>
      <c r="Q168" s="12">
        <v>25516738</v>
      </c>
      <c r="R168" s="6">
        <v>433722438</v>
      </c>
      <c r="S168" s="13">
        <v>3453264.74</v>
      </c>
      <c r="T168" s="13">
        <v>0</v>
      </c>
      <c r="U168" s="13">
        <v>0</v>
      </c>
      <c r="V168" s="14">
        <v>2449.99</v>
      </c>
      <c r="W168" s="14">
        <v>0</v>
      </c>
      <c r="X168" s="14">
        <v>3450814.75</v>
      </c>
      <c r="Y168" s="15">
        <v>0</v>
      </c>
      <c r="Z168" s="13">
        <v>3450814.75</v>
      </c>
      <c r="AA168" s="16">
        <v>0</v>
      </c>
      <c r="AB168" s="16">
        <v>0</v>
      </c>
      <c r="AC168" s="13">
        <v>86684.1</v>
      </c>
      <c r="AD168" s="14">
        <v>7651481</v>
      </c>
      <c r="AE168" s="14">
        <v>2790157</v>
      </c>
      <c r="AF168" s="14">
        <v>0</v>
      </c>
      <c r="AG168" s="14">
        <v>3875500</v>
      </c>
      <c r="AH168" s="14">
        <v>57247.36</v>
      </c>
      <c r="AI168" s="14">
        <v>145366.05</v>
      </c>
      <c r="AJ168" s="17">
        <v>18057250.26</v>
      </c>
      <c r="AK168" s="18">
        <v>82411800</v>
      </c>
      <c r="AL168" s="18">
        <v>0</v>
      </c>
      <c r="AM168" s="18">
        <v>17495800</v>
      </c>
      <c r="AN168" s="18">
        <v>58511100</v>
      </c>
      <c r="AO168" s="18">
        <v>0</v>
      </c>
      <c r="AP168" s="18">
        <v>4157200</v>
      </c>
      <c r="AQ168" s="6">
        <v>162575900</v>
      </c>
      <c r="AR168" s="15">
        <v>561982.57</v>
      </c>
      <c r="AS168" s="15">
        <v>1713927.12</v>
      </c>
      <c r="AT168" s="15">
        <v>290000</v>
      </c>
      <c r="AU168" s="13">
        <v>2565909.69</v>
      </c>
      <c r="AV168" s="18">
        <v>12500</v>
      </c>
      <c r="AW168" s="18">
        <v>55500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80400</v>
      </c>
      <c r="BH168" s="18">
        <v>141900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222300</v>
      </c>
      <c r="BO168" s="18">
        <v>0</v>
      </c>
      <c r="BP168" s="18">
        <v>0</v>
      </c>
      <c r="BQ168" s="18">
        <v>0</v>
      </c>
      <c r="BR168" s="18"/>
      <c r="BS168" s="19">
        <f t="shared" si="2"/>
        <v>6441409.6899999995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9138000</v>
      </c>
      <c r="E169" s="5">
        <v>8027200</v>
      </c>
      <c r="F169" s="6">
        <v>17165200</v>
      </c>
      <c r="G169" s="7">
        <v>0</v>
      </c>
      <c r="H169" s="7">
        <v>17165200</v>
      </c>
      <c r="I169" s="8">
        <v>1096</v>
      </c>
      <c r="J169" s="6">
        <v>17166296</v>
      </c>
      <c r="K169" s="9">
        <v>1.738</v>
      </c>
      <c r="L169" s="50">
        <v>100.21</v>
      </c>
      <c r="M169" s="50"/>
      <c r="N169" s="10">
        <v>0</v>
      </c>
      <c r="O169" s="11">
        <v>0</v>
      </c>
      <c r="P169" s="8">
        <v>0</v>
      </c>
      <c r="Q169" s="12">
        <v>89512</v>
      </c>
      <c r="R169" s="6">
        <v>17255808</v>
      </c>
      <c r="S169" s="13">
        <v>137389.42</v>
      </c>
      <c r="T169" s="13">
        <v>0</v>
      </c>
      <c r="U169" s="13">
        <v>0</v>
      </c>
      <c r="V169" s="14">
        <v>0</v>
      </c>
      <c r="W169" s="14">
        <v>0</v>
      </c>
      <c r="X169" s="14">
        <v>137389.42</v>
      </c>
      <c r="Y169" s="15">
        <v>0</v>
      </c>
      <c r="Z169" s="13">
        <v>137389.42</v>
      </c>
      <c r="AA169" s="16">
        <v>8787.59</v>
      </c>
      <c r="AB169" s="16">
        <v>0</v>
      </c>
      <c r="AC169" s="13">
        <v>3451.16</v>
      </c>
      <c r="AD169" s="14">
        <v>0</v>
      </c>
      <c r="AE169" s="14">
        <v>23526</v>
      </c>
      <c r="AF169" s="14">
        <v>0</v>
      </c>
      <c r="AG169" s="14">
        <v>125163</v>
      </c>
      <c r="AH169" s="14">
        <v>0</v>
      </c>
      <c r="AI169" s="14">
        <v>0</v>
      </c>
      <c r="AJ169" s="17">
        <v>298317.17000000004</v>
      </c>
      <c r="AK169" s="18">
        <v>0</v>
      </c>
      <c r="AL169" s="18">
        <v>0</v>
      </c>
      <c r="AM169" s="18">
        <v>312500</v>
      </c>
      <c r="AN169" s="18">
        <v>0</v>
      </c>
      <c r="AO169" s="18">
        <v>0</v>
      </c>
      <c r="AP169" s="18">
        <v>0</v>
      </c>
      <c r="AQ169" s="6">
        <v>312500</v>
      </c>
      <c r="AR169" s="15">
        <v>26500</v>
      </c>
      <c r="AS169" s="15">
        <v>2585</v>
      </c>
      <c r="AT169" s="15">
        <v>0</v>
      </c>
      <c r="AU169" s="13">
        <v>29085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/>
      <c r="BS169" s="19">
        <f t="shared" si="2"/>
        <v>154248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1006126729</v>
      </c>
      <c r="E170" s="5">
        <v>2182355575</v>
      </c>
      <c r="F170" s="6">
        <v>3188482304</v>
      </c>
      <c r="G170" s="7">
        <v>1064700</v>
      </c>
      <c r="H170" s="7">
        <v>3187417604</v>
      </c>
      <c r="I170" s="8">
        <v>7478432</v>
      </c>
      <c r="J170" s="6">
        <v>3194896036</v>
      </c>
      <c r="K170" s="9">
        <v>3.9459999999999997</v>
      </c>
      <c r="L170" s="50">
        <v>89.7</v>
      </c>
      <c r="M170" s="50"/>
      <c r="N170" s="10">
        <v>0</v>
      </c>
      <c r="O170" s="11">
        <v>0</v>
      </c>
      <c r="P170" s="8">
        <v>0</v>
      </c>
      <c r="Q170" s="12">
        <v>370201711</v>
      </c>
      <c r="R170" s="6">
        <v>3565097747</v>
      </c>
      <c r="S170" s="13">
        <v>28385034.46</v>
      </c>
      <c r="T170" s="13">
        <v>0</v>
      </c>
      <c r="U170" s="13">
        <v>0</v>
      </c>
      <c r="V170" s="14">
        <v>26624.39</v>
      </c>
      <c r="W170" s="14">
        <v>0</v>
      </c>
      <c r="X170" s="14">
        <v>28358410.07</v>
      </c>
      <c r="Y170" s="15">
        <v>0</v>
      </c>
      <c r="Z170" s="13">
        <v>28358410.07</v>
      </c>
      <c r="AA170" s="16">
        <v>1813850.97</v>
      </c>
      <c r="AB170" s="16">
        <v>0</v>
      </c>
      <c r="AC170" s="13">
        <v>712363.79</v>
      </c>
      <c r="AD170" s="14">
        <v>47058338</v>
      </c>
      <c r="AE170" s="14">
        <v>20893998</v>
      </c>
      <c r="AF170" s="14">
        <v>0</v>
      </c>
      <c r="AG170" s="14">
        <v>26595000</v>
      </c>
      <c r="AH170" s="14">
        <v>638000</v>
      </c>
      <c r="AI170" s="14">
        <v>0</v>
      </c>
      <c r="AJ170" s="17">
        <v>126069960.83</v>
      </c>
      <c r="AK170" s="18">
        <v>108537300</v>
      </c>
      <c r="AL170" s="18">
        <v>7388000</v>
      </c>
      <c r="AM170" s="18">
        <v>42614500</v>
      </c>
      <c r="AN170" s="18">
        <v>72698400</v>
      </c>
      <c r="AO170" s="18">
        <v>80400</v>
      </c>
      <c r="AP170" s="18">
        <v>221951000</v>
      </c>
      <c r="AQ170" s="6">
        <v>453269600</v>
      </c>
      <c r="AR170" s="15">
        <v>4075000</v>
      </c>
      <c r="AS170" s="15">
        <v>8106775.65</v>
      </c>
      <c r="AT170" s="15">
        <v>1187224.35</v>
      </c>
      <c r="AU170" s="13">
        <v>13369000</v>
      </c>
      <c r="AV170" s="18">
        <v>19250</v>
      </c>
      <c r="AW170" s="18">
        <v>92000</v>
      </c>
      <c r="AX170" s="18">
        <v>0</v>
      </c>
      <c r="AY170" s="18">
        <v>32100</v>
      </c>
      <c r="AZ170" s="18">
        <v>0</v>
      </c>
      <c r="BA170" s="18">
        <v>0</v>
      </c>
      <c r="BB170" s="18">
        <v>822600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210000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1064700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39964000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199215200</v>
      </c>
      <c r="E171" s="5">
        <v>508338900</v>
      </c>
      <c r="F171" s="6">
        <v>707554100</v>
      </c>
      <c r="G171" s="7">
        <v>79000</v>
      </c>
      <c r="H171" s="7">
        <v>707475100</v>
      </c>
      <c r="I171" s="8">
        <v>200</v>
      </c>
      <c r="J171" s="6">
        <v>707475300</v>
      </c>
      <c r="K171" s="9">
        <v>4.0040000000000004</v>
      </c>
      <c r="L171" s="50">
        <v>91.86</v>
      </c>
      <c r="M171" s="50"/>
      <c r="N171" s="10">
        <v>0</v>
      </c>
      <c r="O171" s="11">
        <v>0</v>
      </c>
      <c r="P171" s="8">
        <v>0</v>
      </c>
      <c r="Q171" s="12">
        <v>63651309</v>
      </c>
      <c r="R171" s="6">
        <v>771126609</v>
      </c>
      <c r="S171" s="13">
        <v>6139650.84</v>
      </c>
      <c r="T171" s="13">
        <v>0</v>
      </c>
      <c r="U171" s="13">
        <v>0</v>
      </c>
      <c r="V171" s="14">
        <v>4611.37</v>
      </c>
      <c r="W171" s="14">
        <v>0</v>
      </c>
      <c r="X171" s="14">
        <v>6135039.47</v>
      </c>
      <c r="Y171" s="15">
        <v>0</v>
      </c>
      <c r="Z171" s="13">
        <v>6135039.47</v>
      </c>
      <c r="AA171" s="16">
        <v>0</v>
      </c>
      <c r="AB171" s="16">
        <v>0</v>
      </c>
      <c r="AC171" s="13">
        <v>154111.07</v>
      </c>
      <c r="AD171" s="14">
        <v>13989807</v>
      </c>
      <c r="AE171" s="14">
        <v>0</v>
      </c>
      <c r="AF171" s="14">
        <v>0</v>
      </c>
      <c r="AG171" s="14">
        <v>7785871.53</v>
      </c>
      <c r="AH171" s="14">
        <v>0</v>
      </c>
      <c r="AI171" s="14">
        <v>256242.9</v>
      </c>
      <c r="AJ171" s="17">
        <v>28321071.97</v>
      </c>
      <c r="AK171" s="18">
        <v>16590200</v>
      </c>
      <c r="AL171" s="18">
        <v>9207600</v>
      </c>
      <c r="AM171" s="18">
        <v>75501600</v>
      </c>
      <c r="AN171" s="18">
        <v>4449500</v>
      </c>
      <c r="AO171" s="18">
        <v>214000</v>
      </c>
      <c r="AP171" s="18">
        <v>12360900</v>
      </c>
      <c r="AQ171" s="6">
        <v>118323800</v>
      </c>
      <c r="AR171" s="15">
        <v>875000</v>
      </c>
      <c r="AS171" s="15">
        <v>2267256.39</v>
      </c>
      <c r="AT171" s="15">
        <v>550000</v>
      </c>
      <c r="AU171" s="13">
        <v>3692256.39</v>
      </c>
      <c r="AV171" s="18">
        <v>19000</v>
      </c>
      <c r="AW171" s="18">
        <v>71250</v>
      </c>
      <c r="AX171" s="18">
        <v>0</v>
      </c>
      <c r="AY171" s="18">
        <v>79000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79000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11478127.92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709812400</v>
      </c>
      <c r="E172" s="5">
        <v>1931952450</v>
      </c>
      <c r="F172" s="6">
        <v>2641764850</v>
      </c>
      <c r="G172" s="7">
        <v>222000</v>
      </c>
      <c r="H172" s="7">
        <v>2641542850</v>
      </c>
      <c r="I172" s="8">
        <v>5406776</v>
      </c>
      <c r="J172" s="6">
        <v>2646949626</v>
      </c>
      <c r="K172" s="9">
        <v>3.429</v>
      </c>
      <c r="L172" s="50">
        <v>97.79</v>
      </c>
      <c r="M172" s="50"/>
      <c r="N172" s="10">
        <v>0</v>
      </c>
      <c r="O172" s="11">
        <v>0</v>
      </c>
      <c r="P172" s="8">
        <v>0</v>
      </c>
      <c r="Q172" s="12">
        <v>99814675</v>
      </c>
      <c r="R172" s="6">
        <v>2746764301</v>
      </c>
      <c r="S172" s="13">
        <v>21869526.41</v>
      </c>
      <c r="T172" s="13">
        <v>0</v>
      </c>
      <c r="U172" s="13">
        <v>0</v>
      </c>
      <c r="V172" s="14">
        <v>43413.05</v>
      </c>
      <c r="W172" s="14">
        <v>0</v>
      </c>
      <c r="X172" s="14">
        <v>21826113.36</v>
      </c>
      <c r="Y172" s="15">
        <v>0</v>
      </c>
      <c r="Z172" s="13">
        <v>21826113.36</v>
      </c>
      <c r="AA172" s="16">
        <v>1396019.74</v>
      </c>
      <c r="AB172" s="16">
        <v>0</v>
      </c>
      <c r="AC172" s="13">
        <v>548249.79</v>
      </c>
      <c r="AD172" s="14">
        <v>50476123</v>
      </c>
      <c r="AE172" s="14">
        <v>0</v>
      </c>
      <c r="AF172" s="14">
        <v>0</v>
      </c>
      <c r="AG172" s="14">
        <v>16494950</v>
      </c>
      <c r="AH172" s="14">
        <v>0</v>
      </c>
      <c r="AI172" s="14">
        <v>0</v>
      </c>
      <c r="AJ172" s="17">
        <v>90741455.89</v>
      </c>
      <c r="AK172" s="18">
        <v>70944100</v>
      </c>
      <c r="AL172" s="18">
        <v>845000</v>
      </c>
      <c r="AM172" s="18">
        <v>254590400</v>
      </c>
      <c r="AN172" s="18">
        <v>17915700</v>
      </c>
      <c r="AO172" s="18">
        <v>245500</v>
      </c>
      <c r="AP172" s="18">
        <v>136723600</v>
      </c>
      <c r="AQ172" s="6">
        <v>481264300</v>
      </c>
      <c r="AR172" s="15">
        <v>2075000</v>
      </c>
      <c r="AS172" s="15">
        <v>11580000</v>
      </c>
      <c r="AT172" s="15">
        <v>2375000</v>
      </c>
      <c r="AU172" s="13">
        <v>16030000</v>
      </c>
      <c r="AV172" s="18">
        <v>86250</v>
      </c>
      <c r="AW172" s="18">
        <v>207000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222000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222000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32524950</v>
      </c>
    </row>
    <row r="173" spans="1:71" ht="15.75" customHeight="1">
      <c r="A173" s="3" t="s">
        <v>462</v>
      </c>
      <c r="B173" s="3" t="s">
        <v>463</v>
      </c>
      <c r="C173" s="3" t="s">
        <v>392</v>
      </c>
      <c r="D173" s="5">
        <v>18809400</v>
      </c>
      <c r="E173" s="5">
        <v>46791000</v>
      </c>
      <c r="F173" s="6">
        <v>65600400</v>
      </c>
      <c r="G173" s="7">
        <v>0</v>
      </c>
      <c r="H173" s="7">
        <v>65600400</v>
      </c>
      <c r="I173" s="8">
        <v>76622</v>
      </c>
      <c r="J173" s="6">
        <v>65677022</v>
      </c>
      <c r="K173" s="9">
        <v>7.752000000000001</v>
      </c>
      <c r="L173" s="50">
        <v>96.66</v>
      </c>
      <c r="M173" s="50"/>
      <c r="N173" s="10">
        <v>0</v>
      </c>
      <c r="O173" s="11">
        <v>0</v>
      </c>
      <c r="P173" s="8">
        <v>0</v>
      </c>
      <c r="Q173" s="12">
        <v>2392307</v>
      </c>
      <c r="R173" s="6">
        <v>68069329</v>
      </c>
      <c r="S173" s="13">
        <v>541963.59</v>
      </c>
      <c r="T173" s="13">
        <v>0</v>
      </c>
      <c r="U173" s="13">
        <v>0</v>
      </c>
      <c r="V173" s="14">
        <v>625.63</v>
      </c>
      <c r="W173" s="14">
        <v>0</v>
      </c>
      <c r="X173" s="14">
        <v>541337.96</v>
      </c>
      <c r="Y173" s="15">
        <v>0</v>
      </c>
      <c r="Z173" s="13">
        <v>541337.96</v>
      </c>
      <c r="AA173" s="16">
        <v>34623.93</v>
      </c>
      <c r="AB173" s="16">
        <v>0</v>
      </c>
      <c r="AC173" s="13">
        <v>13596.89</v>
      </c>
      <c r="AD173" s="14">
        <v>2387116</v>
      </c>
      <c r="AE173" s="14">
        <v>0</v>
      </c>
      <c r="AF173" s="14">
        <v>0</v>
      </c>
      <c r="AG173" s="14">
        <v>2114301.21</v>
      </c>
      <c r="AH173" s="14">
        <v>0</v>
      </c>
      <c r="AI173" s="14">
        <v>0</v>
      </c>
      <c r="AJ173" s="17">
        <v>5090975.99</v>
      </c>
      <c r="AK173" s="18">
        <v>3013500</v>
      </c>
      <c r="AL173" s="18">
        <v>0</v>
      </c>
      <c r="AM173" s="18">
        <v>2405900</v>
      </c>
      <c r="AN173" s="18">
        <v>1172800</v>
      </c>
      <c r="AO173" s="18">
        <v>0</v>
      </c>
      <c r="AP173" s="18">
        <v>0</v>
      </c>
      <c r="AQ173" s="6">
        <v>6592200</v>
      </c>
      <c r="AR173" s="15">
        <v>370000</v>
      </c>
      <c r="AS173" s="15">
        <v>1043968.42</v>
      </c>
      <c r="AT173" s="15">
        <v>352000</v>
      </c>
      <c r="AU173" s="13">
        <v>1765968.42</v>
      </c>
      <c r="AV173" s="18">
        <v>8000</v>
      </c>
      <c r="AW173" s="18">
        <v>7000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3880269.63</v>
      </c>
    </row>
    <row r="174" spans="1:71" ht="15.75" customHeight="1">
      <c r="A174" s="3" t="s">
        <v>464</v>
      </c>
      <c r="B174" s="3" t="s">
        <v>465</v>
      </c>
      <c r="C174" s="3" t="s">
        <v>466</v>
      </c>
      <c r="D174" s="5">
        <v>6639986200</v>
      </c>
      <c r="E174" s="5">
        <v>2411730400</v>
      </c>
      <c r="F174" s="6">
        <v>9051716600</v>
      </c>
      <c r="G174" s="7">
        <v>0</v>
      </c>
      <c r="H174" s="7">
        <v>9051716600</v>
      </c>
      <c r="I174" s="8">
        <v>950328</v>
      </c>
      <c r="J174" s="6">
        <v>9052666928</v>
      </c>
      <c r="K174" s="9">
        <v>0.51</v>
      </c>
      <c r="L174" s="50">
        <v>99.07</v>
      </c>
      <c r="M174" s="50"/>
      <c r="N174" s="10">
        <v>0</v>
      </c>
      <c r="O174" s="11">
        <v>0</v>
      </c>
      <c r="P174" s="8">
        <v>0</v>
      </c>
      <c r="Q174" s="12">
        <v>90971523</v>
      </c>
      <c r="R174" s="6">
        <v>9143638451</v>
      </c>
      <c r="S174" s="13">
        <v>20847594.42</v>
      </c>
      <c r="T174" s="13">
        <v>0</v>
      </c>
      <c r="U174" s="13">
        <v>0</v>
      </c>
      <c r="V174" s="14">
        <v>14521.08</v>
      </c>
      <c r="W174" s="14">
        <v>0</v>
      </c>
      <c r="X174" s="14">
        <v>20833073.340000004</v>
      </c>
      <c r="Y174" s="15">
        <v>0</v>
      </c>
      <c r="Z174" s="13">
        <v>20833073.340000004</v>
      </c>
      <c r="AA174" s="16">
        <v>0</v>
      </c>
      <c r="AB174" s="16">
        <v>0</v>
      </c>
      <c r="AC174" s="13">
        <v>915030</v>
      </c>
      <c r="AD174" s="14">
        <v>3078694</v>
      </c>
      <c r="AE174" s="14">
        <v>0</v>
      </c>
      <c r="AF174" s="14">
        <v>0</v>
      </c>
      <c r="AG174" s="14">
        <v>18000000</v>
      </c>
      <c r="AH174" s="14">
        <v>0</v>
      </c>
      <c r="AI174" s="14">
        <v>3006110.65</v>
      </c>
      <c r="AJ174" s="17">
        <v>45832907.99</v>
      </c>
      <c r="AK174" s="18">
        <v>6632000</v>
      </c>
      <c r="AL174" s="18">
        <v>14214300</v>
      </c>
      <c r="AM174" s="18">
        <v>150879900</v>
      </c>
      <c r="AN174" s="18">
        <v>35432500</v>
      </c>
      <c r="AO174" s="18">
        <v>0</v>
      </c>
      <c r="AP174" s="18">
        <v>4039300</v>
      </c>
      <c r="AQ174" s="6">
        <v>211198000</v>
      </c>
      <c r="AR174" s="15">
        <v>3532174.35</v>
      </c>
      <c r="AS174" s="15">
        <v>3066853.85</v>
      </c>
      <c r="AT174" s="15">
        <v>250000</v>
      </c>
      <c r="AU174" s="13">
        <v>6849028.2</v>
      </c>
      <c r="AV174" s="18">
        <v>2750</v>
      </c>
      <c r="AW174" s="18">
        <v>24500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24849028.2</v>
      </c>
    </row>
    <row r="175" spans="1:71" ht="15.75" customHeight="1">
      <c r="A175" s="3" t="s">
        <v>467</v>
      </c>
      <c r="B175" s="3" t="s">
        <v>468</v>
      </c>
      <c r="C175" s="3" t="s">
        <v>466</v>
      </c>
      <c r="D175" s="5">
        <v>1912942500</v>
      </c>
      <c r="E175" s="5">
        <v>947021000</v>
      </c>
      <c r="F175" s="6">
        <v>2859963500</v>
      </c>
      <c r="G175" s="7">
        <v>0</v>
      </c>
      <c r="H175" s="7">
        <v>2859963500</v>
      </c>
      <c r="I175" s="8">
        <v>0</v>
      </c>
      <c r="J175" s="6">
        <v>2859963500</v>
      </c>
      <c r="K175" s="9">
        <v>0.987</v>
      </c>
      <c r="L175" s="50">
        <v>96.86</v>
      </c>
      <c r="M175" s="50"/>
      <c r="N175" s="10">
        <v>0</v>
      </c>
      <c r="O175" s="11">
        <v>0</v>
      </c>
      <c r="P175" s="8">
        <v>0</v>
      </c>
      <c r="Q175" s="12">
        <v>104465551</v>
      </c>
      <c r="R175" s="6">
        <v>2964429051</v>
      </c>
      <c r="S175" s="13">
        <v>6758930.25</v>
      </c>
      <c r="T175" s="13">
        <v>0</v>
      </c>
      <c r="U175" s="13">
        <v>0</v>
      </c>
      <c r="V175" s="14">
        <v>2847.92</v>
      </c>
      <c r="W175" s="14">
        <v>0</v>
      </c>
      <c r="X175" s="14">
        <v>6756082.33</v>
      </c>
      <c r="Y175" s="15">
        <v>0</v>
      </c>
      <c r="Z175" s="13">
        <v>6756082.33</v>
      </c>
      <c r="AA175" s="16">
        <v>979597.44</v>
      </c>
      <c r="AB175" s="16">
        <v>0</v>
      </c>
      <c r="AC175" s="13">
        <v>296742.38</v>
      </c>
      <c r="AD175" s="14">
        <v>1886377</v>
      </c>
      <c r="AE175" s="14">
        <v>7837777</v>
      </c>
      <c r="AF175" s="14">
        <v>0</v>
      </c>
      <c r="AG175" s="14">
        <v>10368122.13</v>
      </c>
      <c r="AH175" s="14">
        <v>0</v>
      </c>
      <c r="AI175" s="14">
        <v>0</v>
      </c>
      <c r="AJ175" s="17">
        <v>28124698.28</v>
      </c>
      <c r="AK175" s="18">
        <v>14951400</v>
      </c>
      <c r="AL175" s="18">
        <v>0</v>
      </c>
      <c r="AM175" s="18">
        <v>101013700</v>
      </c>
      <c r="AN175" s="18">
        <v>58673700</v>
      </c>
      <c r="AO175" s="18">
        <v>0</v>
      </c>
      <c r="AP175" s="18">
        <v>256749600</v>
      </c>
      <c r="AQ175" s="6">
        <v>431388400</v>
      </c>
      <c r="AR175" s="15">
        <v>2930000</v>
      </c>
      <c r="AS175" s="15">
        <v>6592508</v>
      </c>
      <c r="AT175" s="15">
        <v>172000</v>
      </c>
      <c r="AU175" s="13">
        <v>9694508</v>
      </c>
      <c r="AV175" s="18">
        <v>3500</v>
      </c>
      <c r="AW175" s="18">
        <v>32250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20062630.130000003</v>
      </c>
    </row>
    <row r="176" spans="1:71" ht="15.75" customHeight="1">
      <c r="A176" s="3" t="s">
        <v>469</v>
      </c>
      <c r="B176" s="3" t="s">
        <v>470</v>
      </c>
      <c r="C176" s="3" t="s">
        <v>466</v>
      </c>
      <c r="D176" s="5">
        <v>335425900</v>
      </c>
      <c r="E176" s="5">
        <v>122847100</v>
      </c>
      <c r="F176" s="6">
        <v>458273000</v>
      </c>
      <c r="G176" s="7">
        <v>0</v>
      </c>
      <c r="H176" s="7">
        <v>458273000</v>
      </c>
      <c r="I176" s="8">
        <v>0</v>
      </c>
      <c r="J176" s="6">
        <v>458273000</v>
      </c>
      <c r="K176" s="9">
        <v>0.614</v>
      </c>
      <c r="L176" s="50">
        <v>92.04</v>
      </c>
      <c r="M176" s="50"/>
      <c r="N176" s="10">
        <v>0</v>
      </c>
      <c r="O176" s="11">
        <v>0</v>
      </c>
      <c r="P176" s="8">
        <v>0</v>
      </c>
      <c r="Q176" s="12">
        <v>39673601</v>
      </c>
      <c r="R176" s="6">
        <v>497946601</v>
      </c>
      <c r="S176" s="13">
        <v>1135323.63</v>
      </c>
      <c r="T176" s="13">
        <v>0</v>
      </c>
      <c r="U176" s="13">
        <v>0</v>
      </c>
      <c r="V176" s="14">
        <v>235.17</v>
      </c>
      <c r="W176" s="14">
        <v>0</v>
      </c>
      <c r="X176" s="14">
        <v>1135088.46</v>
      </c>
      <c r="Y176" s="15">
        <v>0</v>
      </c>
      <c r="Z176" s="13">
        <v>1135088.46</v>
      </c>
      <c r="AA176" s="16">
        <v>164583.39</v>
      </c>
      <c r="AB176" s="16">
        <v>0</v>
      </c>
      <c r="AC176" s="13">
        <v>49856.81</v>
      </c>
      <c r="AD176" s="14">
        <v>103118</v>
      </c>
      <c r="AE176" s="14">
        <v>0</v>
      </c>
      <c r="AF176" s="14">
        <v>0</v>
      </c>
      <c r="AG176" s="14">
        <v>1354250</v>
      </c>
      <c r="AH176" s="14">
        <v>0</v>
      </c>
      <c r="AI176" s="14">
        <v>0</v>
      </c>
      <c r="AJ176" s="17">
        <v>2806896.66</v>
      </c>
      <c r="AK176" s="18">
        <v>0</v>
      </c>
      <c r="AL176" s="18">
        <v>0</v>
      </c>
      <c r="AM176" s="18">
        <v>32612700</v>
      </c>
      <c r="AN176" s="18">
        <v>9510100</v>
      </c>
      <c r="AO176" s="18">
        <v>0</v>
      </c>
      <c r="AP176" s="18">
        <v>2732900</v>
      </c>
      <c r="AQ176" s="6">
        <v>44855700</v>
      </c>
      <c r="AR176" s="15">
        <v>243807</v>
      </c>
      <c r="AS176" s="15">
        <v>274826.58</v>
      </c>
      <c r="AT176" s="15">
        <v>19000</v>
      </c>
      <c r="AU176" s="13">
        <v>537633.5800000001</v>
      </c>
      <c r="AV176" s="18">
        <v>250</v>
      </c>
      <c r="AW176" s="18">
        <v>3750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1891883.58</v>
      </c>
    </row>
    <row r="177" spans="1:71" ht="15.75" customHeight="1">
      <c r="A177" s="3" t="s">
        <v>471</v>
      </c>
      <c r="B177" s="3" t="s">
        <v>472</v>
      </c>
      <c r="C177" s="3" t="s">
        <v>466</v>
      </c>
      <c r="D177" s="5">
        <v>429996100</v>
      </c>
      <c r="E177" s="5">
        <v>453855900</v>
      </c>
      <c r="F177" s="6">
        <v>883852000</v>
      </c>
      <c r="G177" s="7">
        <v>0</v>
      </c>
      <c r="H177" s="7">
        <v>883852000</v>
      </c>
      <c r="I177" s="8">
        <v>0</v>
      </c>
      <c r="J177" s="6">
        <v>883852000</v>
      </c>
      <c r="K177" s="9">
        <v>1.7159999999999997</v>
      </c>
      <c r="L177" s="50">
        <v>95.22</v>
      </c>
      <c r="M177" s="50"/>
      <c r="N177" s="10">
        <v>0</v>
      </c>
      <c r="O177" s="11">
        <v>0</v>
      </c>
      <c r="P177" s="8">
        <v>0</v>
      </c>
      <c r="Q177" s="12">
        <v>45417006</v>
      </c>
      <c r="R177" s="6">
        <v>929269006</v>
      </c>
      <c r="S177" s="13">
        <v>2118743.37</v>
      </c>
      <c r="T177" s="13">
        <v>0</v>
      </c>
      <c r="U177" s="13">
        <v>0</v>
      </c>
      <c r="V177" s="14">
        <v>9222.86</v>
      </c>
      <c r="W177" s="14">
        <v>0</v>
      </c>
      <c r="X177" s="14">
        <v>2109520.5100000002</v>
      </c>
      <c r="Y177" s="15">
        <v>0</v>
      </c>
      <c r="Z177" s="13">
        <v>2109520.5100000002</v>
      </c>
      <c r="AA177" s="16">
        <v>305907.91</v>
      </c>
      <c r="AB177" s="16">
        <v>0</v>
      </c>
      <c r="AC177" s="13">
        <v>92608.74</v>
      </c>
      <c r="AD177" s="14">
        <v>10610623</v>
      </c>
      <c r="AE177" s="14">
        <v>0</v>
      </c>
      <c r="AF177" s="14">
        <v>0</v>
      </c>
      <c r="AG177" s="14">
        <v>2032772.22</v>
      </c>
      <c r="AH177" s="14">
        <v>0</v>
      </c>
      <c r="AI177" s="14">
        <v>0</v>
      </c>
      <c r="AJ177" s="17">
        <v>15151432.38</v>
      </c>
      <c r="AK177" s="18">
        <v>13508800</v>
      </c>
      <c r="AL177" s="18">
        <v>4195100</v>
      </c>
      <c r="AM177" s="18">
        <v>63812200</v>
      </c>
      <c r="AN177" s="18">
        <v>6660400</v>
      </c>
      <c r="AO177" s="18">
        <v>842100</v>
      </c>
      <c r="AP177" s="18">
        <v>11400100</v>
      </c>
      <c r="AQ177" s="6">
        <v>100418700</v>
      </c>
      <c r="AR177" s="15">
        <v>600000</v>
      </c>
      <c r="AS177" s="15">
        <v>1839969.13</v>
      </c>
      <c r="AT177" s="15">
        <v>350000</v>
      </c>
      <c r="AU177" s="13">
        <v>2789969.13</v>
      </c>
      <c r="AV177" s="18">
        <v>10250</v>
      </c>
      <c r="AW177" s="18">
        <v>62000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4822741.35</v>
      </c>
    </row>
    <row r="178" spans="1:71" ht="15.75" customHeight="1">
      <c r="A178" s="3" t="s">
        <v>473</v>
      </c>
      <c r="B178" s="3" t="s">
        <v>474</v>
      </c>
      <c r="C178" s="3" t="s">
        <v>466</v>
      </c>
      <c r="D178" s="5">
        <v>1892544900</v>
      </c>
      <c r="E178" s="5">
        <v>1744839200</v>
      </c>
      <c r="F178" s="6">
        <v>3637384100</v>
      </c>
      <c r="G178" s="7">
        <v>0</v>
      </c>
      <c r="H178" s="7">
        <v>3637384100</v>
      </c>
      <c r="I178" s="8">
        <v>4107346</v>
      </c>
      <c r="J178" s="6">
        <v>3641491446</v>
      </c>
      <c r="K178" s="9">
        <v>1.738</v>
      </c>
      <c r="L178" s="50">
        <v>89.97</v>
      </c>
      <c r="M178" s="50"/>
      <c r="N178" s="10">
        <v>0</v>
      </c>
      <c r="O178" s="11">
        <v>0</v>
      </c>
      <c r="P178" s="8">
        <v>0</v>
      </c>
      <c r="Q178" s="12">
        <v>414929335</v>
      </c>
      <c r="R178" s="6">
        <v>4056420781</v>
      </c>
      <c r="S178" s="13">
        <v>9248683.19</v>
      </c>
      <c r="T178" s="13">
        <v>0</v>
      </c>
      <c r="U178" s="13">
        <v>0</v>
      </c>
      <c r="V178" s="14">
        <v>5025.88</v>
      </c>
      <c r="W178" s="14">
        <v>0</v>
      </c>
      <c r="X178" s="14">
        <v>9243657.309999999</v>
      </c>
      <c r="Y178" s="15">
        <v>0</v>
      </c>
      <c r="Z178" s="13">
        <v>9243657.309999999</v>
      </c>
      <c r="AA178" s="16">
        <v>1340288.08</v>
      </c>
      <c r="AB178" s="16">
        <v>0</v>
      </c>
      <c r="AC178" s="13">
        <v>406010.83</v>
      </c>
      <c r="AD178" s="14">
        <v>17583360</v>
      </c>
      <c r="AE178" s="14">
        <v>13381884</v>
      </c>
      <c r="AF178" s="14">
        <v>0</v>
      </c>
      <c r="AG178" s="14">
        <v>21252363.05</v>
      </c>
      <c r="AH178" s="14">
        <v>0</v>
      </c>
      <c r="AI178" s="14">
        <v>0</v>
      </c>
      <c r="AJ178" s="17">
        <v>63207563.269999996</v>
      </c>
      <c r="AK178" s="18">
        <v>54056200</v>
      </c>
      <c r="AL178" s="18">
        <v>1096600</v>
      </c>
      <c r="AM178" s="18">
        <v>118594900</v>
      </c>
      <c r="AN178" s="18">
        <v>43512900</v>
      </c>
      <c r="AO178" s="18">
        <v>987000</v>
      </c>
      <c r="AP178" s="18">
        <v>22277500</v>
      </c>
      <c r="AQ178" s="6">
        <v>240525100</v>
      </c>
      <c r="AR178" s="15">
        <v>2500000</v>
      </c>
      <c r="AS178" s="15">
        <v>4117250.31</v>
      </c>
      <c r="AT178" s="15">
        <v>790000</v>
      </c>
      <c r="AU178" s="13">
        <v>7407250.3100000005</v>
      </c>
      <c r="AV178" s="18">
        <v>67000</v>
      </c>
      <c r="AW178" s="18">
        <v>248000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/>
      <c r="BS178" s="19">
        <f t="shared" si="2"/>
        <v>28659613.36</v>
      </c>
    </row>
    <row r="179" spans="1:71" ht="15.75" customHeight="1">
      <c r="A179" s="3" t="s">
        <v>475</v>
      </c>
      <c r="B179" s="3" t="s">
        <v>476</v>
      </c>
      <c r="C179" s="3" t="s">
        <v>466</v>
      </c>
      <c r="D179" s="5">
        <v>1438949100</v>
      </c>
      <c r="E179" s="5">
        <v>1314136600</v>
      </c>
      <c r="F179" s="6">
        <v>2753085700</v>
      </c>
      <c r="G179" s="7">
        <v>582000</v>
      </c>
      <c r="H179" s="7">
        <v>2752503700</v>
      </c>
      <c r="I179" s="8">
        <v>7942221</v>
      </c>
      <c r="J179" s="6">
        <v>2760445921</v>
      </c>
      <c r="K179" s="9">
        <v>1.7809999999999997</v>
      </c>
      <c r="L179" s="50">
        <v>100.9</v>
      </c>
      <c r="M179" s="50"/>
      <c r="N179" s="10">
        <v>0</v>
      </c>
      <c r="O179" s="11">
        <v>0</v>
      </c>
      <c r="P179" s="8">
        <v>19249775</v>
      </c>
      <c r="Q179" s="12">
        <v>0</v>
      </c>
      <c r="R179" s="6">
        <v>2741196146</v>
      </c>
      <c r="S179" s="13">
        <v>6249956.82</v>
      </c>
      <c r="T179" s="13">
        <v>0</v>
      </c>
      <c r="U179" s="13">
        <v>0</v>
      </c>
      <c r="V179" s="14">
        <v>9273.68</v>
      </c>
      <c r="W179" s="14">
        <v>0</v>
      </c>
      <c r="X179" s="14">
        <v>6240683.140000001</v>
      </c>
      <c r="Y179" s="15">
        <v>0</v>
      </c>
      <c r="Z179" s="13">
        <v>6240683.140000001</v>
      </c>
      <c r="AA179" s="16">
        <v>904828.67</v>
      </c>
      <c r="AB179" s="16">
        <v>0</v>
      </c>
      <c r="AC179" s="13">
        <v>274094.8</v>
      </c>
      <c r="AD179" s="14">
        <v>28364648</v>
      </c>
      <c r="AE179" s="14">
        <v>0</v>
      </c>
      <c r="AF179" s="14">
        <v>0</v>
      </c>
      <c r="AG179" s="14">
        <v>13331936.56</v>
      </c>
      <c r="AH179" s="14">
        <v>0</v>
      </c>
      <c r="AI179" s="14">
        <v>0</v>
      </c>
      <c r="AJ179" s="17">
        <v>49116191.17</v>
      </c>
      <c r="AK179" s="18">
        <v>126921900</v>
      </c>
      <c r="AL179" s="18">
        <v>1725700</v>
      </c>
      <c r="AM179" s="18">
        <v>213127400</v>
      </c>
      <c r="AN179" s="18">
        <v>107317900</v>
      </c>
      <c r="AO179" s="18">
        <v>1842300</v>
      </c>
      <c r="AP179" s="18">
        <v>55890000</v>
      </c>
      <c r="AQ179" s="6">
        <v>506825200</v>
      </c>
      <c r="AR179" s="15">
        <v>1764776</v>
      </c>
      <c r="AS179" s="15">
        <v>6910617.91</v>
      </c>
      <c r="AT179" s="15">
        <v>161503.09</v>
      </c>
      <c r="AU179" s="13">
        <v>8836897</v>
      </c>
      <c r="AV179" s="18">
        <v>29250</v>
      </c>
      <c r="AW179" s="18">
        <v>147250</v>
      </c>
      <c r="AX179" s="18">
        <v>0</v>
      </c>
      <c r="AY179" s="18">
        <v>582000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582000</v>
      </c>
      <c r="BO179" s="18">
        <v>0</v>
      </c>
      <c r="BP179" s="18">
        <v>0</v>
      </c>
      <c r="BQ179" s="18">
        <v>0</v>
      </c>
      <c r="BR179" s="18"/>
      <c r="BS179" s="19">
        <f t="shared" si="2"/>
        <v>22168833.560000002</v>
      </c>
    </row>
    <row r="180" spans="1:71" ht="15.75" customHeight="1">
      <c r="A180" s="3" t="s">
        <v>477</v>
      </c>
      <c r="B180" s="3" t="s">
        <v>478</v>
      </c>
      <c r="C180" s="3" t="s">
        <v>466</v>
      </c>
      <c r="D180" s="5">
        <v>1452108400</v>
      </c>
      <c r="E180" s="5">
        <v>1154198600</v>
      </c>
      <c r="F180" s="6">
        <v>2606307000</v>
      </c>
      <c r="G180" s="7">
        <v>0</v>
      </c>
      <c r="H180" s="7">
        <v>2606307000</v>
      </c>
      <c r="I180" s="8">
        <v>0</v>
      </c>
      <c r="J180" s="6">
        <v>2606307000</v>
      </c>
      <c r="K180" s="9">
        <v>1.3059999999999998</v>
      </c>
      <c r="L180" s="50">
        <v>97.23</v>
      </c>
      <c r="M180" s="50"/>
      <c r="N180" s="10">
        <v>0</v>
      </c>
      <c r="O180" s="11">
        <v>0</v>
      </c>
      <c r="P180" s="8">
        <v>0</v>
      </c>
      <c r="Q180" s="12">
        <v>82079781</v>
      </c>
      <c r="R180" s="6">
        <v>2688386781</v>
      </c>
      <c r="S180" s="13">
        <v>6129550.9</v>
      </c>
      <c r="T180" s="13">
        <v>0</v>
      </c>
      <c r="U180" s="13">
        <v>0</v>
      </c>
      <c r="V180" s="14">
        <v>9516.69</v>
      </c>
      <c r="W180" s="14">
        <v>0</v>
      </c>
      <c r="X180" s="14">
        <v>6120034.21</v>
      </c>
      <c r="Y180" s="15">
        <v>0</v>
      </c>
      <c r="Z180" s="13">
        <v>6120034.21</v>
      </c>
      <c r="AA180" s="16">
        <v>887341.55</v>
      </c>
      <c r="AB180" s="16">
        <v>0</v>
      </c>
      <c r="AC180" s="13">
        <v>268774.59</v>
      </c>
      <c r="AD180" s="14">
        <v>7289273</v>
      </c>
      <c r="AE180" s="14">
        <v>0</v>
      </c>
      <c r="AF180" s="14">
        <v>0</v>
      </c>
      <c r="AG180" s="14">
        <v>19416888.9</v>
      </c>
      <c r="AH180" s="14">
        <v>0</v>
      </c>
      <c r="AI180" s="14">
        <v>0</v>
      </c>
      <c r="AJ180" s="17">
        <v>33982312.25</v>
      </c>
      <c r="AK180" s="18">
        <v>15109000</v>
      </c>
      <c r="AL180" s="18">
        <v>12850000</v>
      </c>
      <c r="AM180" s="18">
        <v>119851400</v>
      </c>
      <c r="AN180" s="18">
        <v>17412200</v>
      </c>
      <c r="AO180" s="18">
        <v>0</v>
      </c>
      <c r="AP180" s="18">
        <v>12751600</v>
      </c>
      <c r="AQ180" s="6">
        <v>177974200</v>
      </c>
      <c r="AR180" s="15">
        <v>3000000</v>
      </c>
      <c r="AS180" s="15">
        <v>8769977.46</v>
      </c>
      <c r="AT180" s="15">
        <v>0</v>
      </c>
      <c r="AU180" s="13">
        <v>11769977.46</v>
      </c>
      <c r="AV180" s="18">
        <v>11075</v>
      </c>
      <c r="AW180" s="18">
        <v>52900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31186866.36</v>
      </c>
    </row>
    <row r="181" spans="1:71" ht="15.75" customHeight="1">
      <c r="A181" s="3" t="s">
        <v>479</v>
      </c>
      <c r="B181" s="3" t="s">
        <v>480</v>
      </c>
      <c r="C181" s="3" t="s">
        <v>466</v>
      </c>
      <c r="D181" s="5">
        <v>7335798100</v>
      </c>
      <c r="E181" s="5">
        <v>4489968700</v>
      </c>
      <c r="F181" s="6">
        <v>11825766800</v>
      </c>
      <c r="G181" s="7">
        <v>0</v>
      </c>
      <c r="H181" s="7">
        <v>11825766800</v>
      </c>
      <c r="I181" s="8">
        <v>0</v>
      </c>
      <c r="J181" s="6">
        <v>11825766800</v>
      </c>
      <c r="K181" s="9">
        <v>0.967</v>
      </c>
      <c r="L181" s="50">
        <v>93.54</v>
      </c>
      <c r="M181" s="50"/>
      <c r="N181" s="10">
        <v>0</v>
      </c>
      <c r="O181" s="11">
        <v>0</v>
      </c>
      <c r="P181" s="8">
        <v>0</v>
      </c>
      <c r="Q181" s="12">
        <v>841341476</v>
      </c>
      <c r="R181" s="6">
        <v>12667108276</v>
      </c>
      <c r="S181" s="13">
        <v>28881143.67</v>
      </c>
      <c r="T181" s="13">
        <v>0</v>
      </c>
      <c r="U181" s="13">
        <v>0</v>
      </c>
      <c r="V181" s="14">
        <v>26947.97</v>
      </c>
      <c r="W181" s="14">
        <v>0</v>
      </c>
      <c r="X181" s="14">
        <v>28854195.700000003</v>
      </c>
      <c r="Y181" s="15">
        <v>0</v>
      </c>
      <c r="Z181" s="13">
        <v>28854195.700000003</v>
      </c>
      <c r="AA181" s="16">
        <v>0</v>
      </c>
      <c r="AB181" s="16">
        <v>0</v>
      </c>
      <c r="AC181" s="13">
        <v>1267290.55</v>
      </c>
      <c r="AD181" s="14">
        <v>25539322</v>
      </c>
      <c r="AE181" s="14">
        <v>0</v>
      </c>
      <c r="AF181" s="14">
        <v>0</v>
      </c>
      <c r="AG181" s="14">
        <v>54281658.92</v>
      </c>
      <c r="AH181" s="14">
        <v>0</v>
      </c>
      <c r="AI181" s="14">
        <v>4166577</v>
      </c>
      <c r="AJ181" s="17">
        <v>114109044.17</v>
      </c>
      <c r="AK181" s="18">
        <v>73997300</v>
      </c>
      <c r="AL181" s="18">
        <v>2660800</v>
      </c>
      <c r="AM181" s="18">
        <v>237627300</v>
      </c>
      <c r="AN181" s="18">
        <v>114110800</v>
      </c>
      <c r="AO181" s="18">
        <v>0</v>
      </c>
      <c r="AP181" s="18">
        <v>9026100</v>
      </c>
      <c r="AQ181" s="6">
        <v>437422300</v>
      </c>
      <c r="AR181" s="15">
        <v>2850000</v>
      </c>
      <c r="AS181" s="15">
        <v>16837690.26</v>
      </c>
      <c r="AT181" s="15">
        <v>700000</v>
      </c>
      <c r="AU181" s="13">
        <v>20387690.26</v>
      </c>
      <c r="AV181" s="18">
        <v>5250</v>
      </c>
      <c r="AW181" s="18">
        <v>91000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74669349.18</v>
      </c>
    </row>
    <row r="182" spans="1:71" ht="15.75" customHeight="1">
      <c r="A182" s="3" t="s">
        <v>481</v>
      </c>
      <c r="B182" s="3" t="s">
        <v>482</v>
      </c>
      <c r="C182" s="3" t="s">
        <v>466</v>
      </c>
      <c r="D182" s="5">
        <v>3140196100</v>
      </c>
      <c r="E182" s="5">
        <v>1513197900</v>
      </c>
      <c r="F182" s="6">
        <v>4653394000</v>
      </c>
      <c r="G182" s="7">
        <v>0</v>
      </c>
      <c r="H182" s="7">
        <v>4653394000</v>
      </c>
      <c r="I182" s="8">
        <v>0</v>
      </c>
      <c r="J182" s="6">
        <v>4653394000</v>
      </c>
      <c r="K182" s="9">
        <v>0.718</v>
      </c>
      <c r="L182" s="50">
        <v>91.35</v>
      </c>
      <c r="M182" s="50"/>
      <c r="N182" s="10">
        <v>0</v>
      </c>
      <c r="O182" s="11">
        <v>0</v>
      </c>
      <c r="P182" s="8">
        <v>0</v>
      </c>
      <c r="Q182" s="12">
        <v>443441691</v>
      </c>
      <c r="R182" s="6">
        <v>5096835691</v>
      </c>
      <c r="S182" s="13">
        <v>11620840.42</v>
      </c>
      <c r="T182" s="13">
        <v>0</v>
      </c>
      <c r="U182" s="13">
        <v>0</v>
      </c>
      <c r="V182" s="14">
        <v>7818.7</v>
      </c>
      <c r="W182" s="14">
        <v>0</v>
      </c>
      <c r="X182" s="14">
        <v>11613021.72</v>
      </c>
      <c r="Y182" s="15">
        <v>0</v>
      </c>
      <c r="Z182" s="13">
        <v>11613021.72</v>
      </c>
      <c r="AA182" s="16">
        <v>1683805.29</v>
      </c>
      <c r="AB182" s="16">
        <v>0</v>
      </c>
      <c r="AC182" s="13">
        <v>510073.97</v>
      </c>
      <c r="AD182" s="14">
        <v>1827302</v>
      </c>
      <c r="AE182" s="14">
        <v>0</v>
      </c>
      <c r="AF182" s="14">
        <v>0</v>
      </c>
      <c r="AG182" s="14">
        <v>17681270.77</v>
      </c>
      <c r="AH182" s="14">
        <v>0</v>
      </c>
      <c r="AI182" s="14">
        <v>0</v>
      </c>
      <c r="AJ182" s="17">
        <v>33315473.75</v>
      </c>
      <c r="AK182" s="18">
        <v>7095700</v>
      </c>
      <c r="AL182" s="18">
        <v>5748300</v>
      </c>
      <c r="AM182" s="18">
        <v>102099300</v>
      </c>
      <c r="AN182" s="18">
        <v>10306300</v>
      </c>
      <c r="AO182" s="18">
        <v>0</v>
      </c>
      <c r="AP182" s="18">
        <v>10182000</v>
      </c>
      <c r="AQ182" s="6">
        <v>135431600</v>
      </c>
      <c r="AR182" s="15">
        <v>2750000</v>
      </c>
      <c r="AS182" s="15">
        <v>3816667.07</v>
      </c>
      <c r="AT182" s="15">
        <v>395000</v>
      </c>
      <c r="AU182" s="13">
        <v>6961667.07</v>
      </c>
      <c r="AV182" s="18">
        <v>2500</v>
      </c>
      <c r="AW182" s="18">
        <v>24500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24642937.84</v>
      </c>
    </row>
    <row r="183" spans="1:71" ht="15.75" customHeight="1">
      <c r="A183" s="3" t="s">
        <v>483</v>
      </c>
      <c r="B183" s="3" t="s">
        <v>484</v>
      </c>
      <c r="C183" s="3" t="s">
        <v>466</v>
      </c>
      <c r="D183" s="5">
        <v>3849700500</v>
      </c>
      <c r="E183" s="5">
        <v>996142700</v>
      </c>
      <c r="F183" s="6">
        <v>4845843200</v>
      </c>
      <c r="G183" s="7">
        <v>0</v>
      </c>
      <c r="H183" s="7">
        <v>4845843200</v>
      </c>
      <c r="I183" s="8">
        <v>0</v>
      </c>
      <c r="J183" s="6">
        <v>4845843200</v>
      </c>
      <c r="K183" s="9">
        <v>0.573</v>
      </c>
      <c r="L183" s="50">
        <v>101.4</v>
      </c>
      <c r="M183" s="50"/>
      <c r="N183" s="10">
        <v>0</v>
      </c>
      <c r="O183" s="11">
        <v>0</v>
      </c>
      <c r="P183" s="8">
        <v>63402648</v>
      </c>
      <c r="Q183" s="12">
        <v>0</v>
      </c>
      <c r="R183" s="6">
        <v>4782440552</v>
      </c>
      <c r="S183" s="13">
        <v>10904016.11</v>
      </c>
      <c r="T183" s="13">
        <v>0</v>
      </c>
      <c r="U183" s="13">
        <v>0</v>
      </c>
      <c r="V183" s="14">
        <v>25743.18</v>
      </c>
      <c r="W183" s="14">
        <v>0</v>
      </c>
      <c r="X183" s="14">
        <v>10878272.93</v>
      </c>
      <c r="Y183" s="15">
        <v>0</v>
      </c>
      <c r="Z183" s="13">
        <v>10878272.93</v>
      </c>
      <c r="AA183" s="16">
        <v>1577147.26</v>
      </c>
      <c r="AB183" s="16">
        <v>0</v>
      </c>
      <c r="AC183" s="13">
        <v>477730.67</v>
      </c>
      <c r="AD183" s="14">
        <v>2594142</v>
      </c>
      <c r="AE183" s="14">
        <v>0</v>
      </c>
      <c r="AF183" s="14">
        <v>0</v>
      </c>
      <c r="AG183" s="14">
        <v>12130000</v>
      </c>
      <c r="AH183" s="14">
        <v>0</v>
      </c>
      <c r="AI183" s="14">
        <v>0</v>
      </c>
      <c r="AJ183" s="17">
        <v>27657292.86</v>
      </c>
      <c r="AK183" s="18">
        <v>11089900</v>
      </c>
      <c r="AL183" s="18">
        <v>0</v>
      </c>
      <c r="AM183" s="18">
        <v>173820300</v>
      </c>
      <c r="AN183" s="18">
        <v>16032000</v>
      </c>
      <c r="AO183" s="18">
        <v>0</v>
      </c>
      <c r="AP183" s="18">
        <v>17687900</v>
      </c>
      <c r="AQ183" s="6">
        <v>218630100</v>
      </c>
      <c r="AR183" s="15">
        <v>1653999.01</v>
      </c>
      <c r="AS183" s="15">
        <v>2956604.66</v>
      </c>
      <c r="AT183" s="15">
        <v>120000</v>
      </c>
      <c r="AU183" s="13">
        <v>4730603.67</v>
      </c>
      <c r="AV183" s="18">
        <v>1000</v>
      </c>
      <c r="AW183" s="18">
        <v>11750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16860603.67</v>
      </c>
    </row>
    <row r="184" spans="1:71" ht="15.75" customHeight="1">
      <c r="A184" s="3" t="s">
        <v>485</v>
      </c>
      <c r="B184" s="3" t="s">
        <v>486</v>
      </c>
      <c r="C184" s="3" t="s">
        <v>466</v>
      </c>
      <c r="D184" s="5">
        <v>882376700</v>
      </c>
      <c r="E184" s="5">
        <v>989159200</v>
      </c>
      <c r="F184" s="6">
        <v>1871535900</v>
      </c>
      <c r="G184" s="7">
        <v>0</v>
      </c>
      <c r="H184" s="7">
        <v>1871535900</v>
      </c>
      <c r="I184" s="8">
        <v>0</v>
      </c>
      <c r="J184" s="6">
        <v>1871535900</v>
      </c>
      <c r="K184" s="9">
        <v>1.8109999999999997</v>
      </c>
      <c r="L184" s="50">
        <v>96.16</v>
      </c>
      <c r="M184" s="50"/>
      <c r="N184" s="10">
        <v>0</v>
      </c>
      <c r="O184" s="11">
        <v>0</v>
      </c>
      <c r="P184" s="8">
        <v>0</v>
      </c>
      <c r="Q184" s="12">
        <v>75288765</v>
      </c>
      <c r="R184" s="6">
        <v>1946824665</v>
      </c>
      <c r="S184" s="13">
        <v>4438781.26</v>
      </c>
      <c r="T184" s="13">
        <v>0</v>
      </c>
      <c r="U184" s="13">
        <v>0</v>
      </c>
      <c r="V184" s="14">
        <v>4386.53</v>
      </c>
      <c r="W184" s="14">
        <v>0</v>
      </c>
      <c r="X184" s="14">
        <v>4434394.7299999995</v>
      </c>
      <c r="Y184" s="15">
        <v>0</v>
      </c>
      <c r="Z184" s="13">
        <v>4434394.7299999995</v>
      </c>
      <c r="AA184" s="16">
        <v>642943.53</v>
      </c>
      <c r="AB184" s="16">
        <v>0</v>
      </c>
      <c r="AC184" s="13">
        <v>194762.31</v>
      </c>
      <c r="AD184" s="14">
        <v>24926570</v>
      </c>
      <c r="AE184" s="14">
        <v>0</v>
      </c>
      <c r="AF184" s="14">
        <v>0</v>
      </c>
      <c r="AG184" s="14">
        <v>3660393.41</v>
      </c>
      <c r="AH184" s="14">
        <v>0</v>
      </c>
      <c r="AI184" s="14">
        <v>0</v>
      </c>
      <c r="AJ184" s="17">
        <v>33859063.980000004</v>
      </c>
      <c r="AK184" s="18">
        <v>24845200</v>
      </c>
      <c r="AL184" s="18">
        <v>0</v>
      </c>
      <c r="AM184" s="18">
        <v>94776700</v>
      </c>
      <c r="AN184" s="18">
        <v>12776500</v>
      </c>
      <c r="AO184" s="18">
        <v>924800</v>
      </c>
      <c r="AP184" s="18">
        <v>13130500</v>
      </c>
      <c r="AQ184" s="6">
        <v>146453700</v>
      </c>
      <c r="AR184" s="15">
        <v>1822000</v>
      </c>
      <c r="AS184" s="15">
        <v>7839046</v>
      </c>
      <c r="AT184" s="15">
        <v>400000</v>
      </c>
      <c r="AU184" s="13">
        <v>10061046</v>
      </c>
      <c r="AV184" s="18">
        <v>14250</v>
      </c>
      <c r="AW184" s="18">
        <v>101250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13721439.41</v>
      </c>
    </row>
    <row r="185" spans="1:71" ht="15.75" customHeight="1">
      <c r="A185" s="3" t="s">
        <v>487</v>
      </c>
      <c r="B185" s="3" t="s">
        <v>488</v>
      </c>
      <c r="C185" s="3" t="s">
        <v>466</v>
      </c>
      <c r="D185" s="5">
        <v>296307800</v>
      </c>
      <c r="E185" s="5">
        <v>194768400</v>
      </c>
      <c r="F185" s="6">
        <v>491076200</v>
      </c>
      <c r="G185" s="7">
        <v>0</v>
      </c>
      <c r="H185" s="7">
        <v>491076200</v>
      </c>
      <c r="I185" s="8">
        <v>0</v>
      </c>
      <c r="J185" s="6">
        <v>491076200</v>
      </c>
      <c r="K185" s="9">
        <v>1.2539999999999998</v>
      </c>
      <c r="L185" s="50">
        <v>91.55</v>
      </c>
      <c r="M185" s="50"/>
      <c r="N185" s="10">
        <v>0</v>
      </c>
      <c r="O185" s="11">
        <v>0</v>
      </c>
      <c r="P185" s="8">
        <v>0</v>
      </c>
      <c r="Q185" s="12">
        <v>45719684</v>
      </c>
      <c r="R185" s="6">
        <v>536795884</v>
      </c>
      <c r="S185" s="13">
        <v>1223900.41</v>
      </c>
      <c r="T185" s="13">
        <v>0</v>
      </c>
      <c r="U185" s="13">
        <v>0</v>
      </c>
      <c r="V185" s="14">
        <v>1206.86</v>
      </c>
      <c r="W185" s="14">
        <v>0</v>
      </c>
      <c r="X185" s="14">
        <v>1222693.5499999998</v>
      </c>
      <c r="Y185" s="15">
        <v>0</v>
      </c>
      <c r="Z185" s="13">
        <v>1222693.5499999998</v>
      </c>
      <c r="AA185" s="16">
        <v>177280.69</v>
      </c>
      <c r="AB185" s="16">
        <v>0</v>
      </c>
      <c r="AC185" s="13">
        <v>53701.89</v>
      </c>
      <c r="AD185" s="14">
        <v>1186000</v>
      </c>
      <c r="AE185" s="14">
        <v>1745930</v>
      </c>
      <c r="AF185" s="14">
        <v>0</v>
      </c>
      <c r="AG185" s="14">
        <v>1762569.63</v>
      </c>
      <c r="AH185" s="14">
        <v>0</v>
      </c>
      <c r="AI185" s="14">
        <v>0</v>
      </c>
      <c r="AJ185" s="17">
        <v>6148175.76</v>
      </c>
      <c r="AK185" s="18">
        <v>1937900</v>
      </c>
      <c r="AL185" s="18">
        <v>0</v>
      </c>
      <c r="AM185" s="18">
        <v>6355900</v>
      </c>
      <c r="AN185" s="18">
        <v>532800</v>
      </c>
      <c r="AO185" s="18">
        <v>459300</v>
      </c>
      <c r="AP185" s="18">
        <v>1544000</v>
      </c>
      <c r="AQ185" s="6">
        <v>10829900</v>
      </c>
      <c r="AR185" s="15">
        <v>536000</v>
      </c>
      <c r="AS185" s="15">
        <v>292719.53</v>
      </c>
      <c r="AT185" s="15">
        <v>120000</v>
      </c>
      <c r="AU185" s="13">
        <v>948719.53</v>
      </c>
      <c r="AV185" s="18">
        <v>1250</v>
      </c>
      <c r="AW185" s="18">
        <v>8250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2711289.16</v>
      </c>
    </row>
    <row r="186" spans="1:71" ht="15.75" customHeight="1">
      <c r="A186" s="3" t="s">
        <v>489</v>
      </c>
      <c r="B186" s="3" t="s">
        <v>490</v>
      </c>
      <c r="C186" s="3" t="s">
        <v>466</v>
      </c>
      <c r="D186" s="5">
        <v>89399500</v>
      </c>
      <c r="E186" s="5">
        <v>120983900</v>
      </c>
      <c r="F186" s="6">
        <v>210383400</v>
      </c>
      <c r="G186" s="7">
        <v>0</v>
      </c>
      <c r="H186" s="7">
        <v>210383400</v>
      </c>
      <c r="I186" s="8">
        <v>0</v>
      </c>
      <c r="J186" s="6">
        <v>210383400</v>
      </c>
      <c r="K186" s="9">
        <v>1.8279999999999998</v>
      </c>
      <c r="L186" s="50">
        <v>91.61</v>
      </c>
      <c r="M186" s="50"/>
      <c r="N186" s="10">
        <v>0</v>
      </c>
      <c r="O186" s="11">
        <v>0</v>
      </c>
      <c r="P186" s="8">
        <v>0</v>
      </c>
      <c r="Q186" s="12">
        <v>19415360</v>
      </c>
      <c r="R186" s="6">
        <v>229798760</v>
      </c>
      <c r="S186" s="13">
        <v>523943.65</v>
      </c>
      <c r="T186" s="13">
        <v>0</v>
      </c>
      <c r="U186" s="13">
        <v>0</v>
      </c>
      <c r="V186" s="14">
        <v>2356.42</v>
      </c>
      <c r="W186" s="14">
        <v>0</v>
      </c>
      <c r="X186" s="14">
        <v>521587.23000000004</v>
      </c>
      <c r="Y186" s="15">
        <v>0</v>
      </c>
      <c r="Z186" s="13">
        <v>521587.23000000004</v>
      </c>
      <c r="AA186" s="16">
        <v>75614.8</v>
      </c>
      <c r="AB186" s="16">
        <v>0</v>
      </c>
      <c r="AC186" s="13">
        <v>22902.09</v>
      </c>
      <c r="AD186" s="14">
        <v>941557</v>
      </c>
      <c r="AE186" s="14">
        <v>0</v>
      </c>
      <c r="AF186" s="14">
        <v>0</v>
      </c>
      <c r="AG186" s="14">
        <v>2280660.16</v>
      </c>
      <c r="AH186" s="14">
        <v>0</v>
      </c>
      <c r="AI186" s="14">
        <v>0</v>
      </c>
      <c r="AJ186" s="17">
        <v>3842321.2800000003</v>
      </c>
      <c r="AK186" s="18">
        <v>0</v>
      </c>
      <c r="AL186" s="18">
        <v>0</v>
      </c>
      <c r="AM186" s="18">
        <v>5235800</v>
      </c>
      <c r="AN186" s="18">
        <v>284400</v>
      </c>
      <c r="AO186" s="18">
        <v>0</v>
      </c>
      <c r="AP186" s="18">
        <v>537100</v>
      </c>
      <c r="AQ186" s="6">
        <v>6057300</v>
      </c>
      <c r="AR186" s="15">
        <v>360000</v>
      </c>
      <c r="AS186" s="15">
        <v>99339.84</v>
      </c>
      <c r="AT186" s="15">
        <v>125000</v>
      </c>
      <c r="AU186" s="13">
        <v>584339.84</v>
      </c>
      <c r="AV186" s="18">
        <v>2750</v>
      </c>
      <c r="AW186" s="18">
        <v>8500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/>
      <c r="BS186" s="19">
        <f t="shared" si="2"/>
        <v>2865000</v>
      </c>
    </row>
    <row r="187" spans="1:71" ht="15.75" customHeight="1">
      <c r="A187" s="3" t="s">
        <v>491</v>
      </c>
      <c r="B187" s="3" t="s">
        <v>492</v>
      </c>
      <c r="C187" s="3" t="s">
        <v>466</v>
      </c>
      <c r="D187" s="5">
        <v>718156200</v>
      </c>
      <c r="E187" s="5">
        <v>683925700</v>
      </c>
      <c r="F187" s="6">
        <v>1402081900</v>
      </c>
      <c r="G187" s="7">
        <v>3282800</v>
      </c>
      <c r="H187" s="7">
        <v>1398799100</v>
      </c>
      <c r="I187" s="8">
        <v>0</v>
      </c>
      <c r="J187" s="6">
        <v>1398799100</v>
      </c>
      <c r="K187" s="9">
        <v>2.594</v>
      </c>
      <c r="L187" s="50">
        <v>98.39</v>
      </c>
      <c r="M187" s="50"/>
      <c r="N187" s="10">
        <v>0</v>
      </c>
      <c r="O187" s="11">
        <v>0</v>
      </c>
      <c r="P187" s="8">
        <v>0</v>
      </c>
      <c r="Q187" s="12">
        <v>33166669</v>
      </c>
      <c r="R187" s="6">
        <v>1431965769</v>
      </c>
      <c r="S187" s="13">
        <v>3264897.42</v>
      </c>
      <c r="T187" s="13">
        <v>0</v>
      </c>
      <c r="U187" s="13">
        <v>0</v>
      </c>
      <c r="V187" s="14">
        <v>32643.8</v>
      </c>
      <c r="W187" s="14">
        <v>0</v>
      </c>
      <c r="X187" s="14">
        <v>3232253.62</v>
      </c>
      <c r="Y187" s="15">
        <v>0</v>
      </c>
      <c r="Z187" s="13">
        <v>3232253.62</v>
      </c>
      <c r="AA187" s="16">
        <v>468572.3</v>
      </c>
      <c r="AB187" s="16">
        <v>0</v>
      </c>
      <c r="AC187" s="13">
        <v>141864.43</v>
      </c>
      <c r="AD187" s="14">
        <v>11532424</v>
      </c>
      <c r="AE187" s="14">
        <v>0</v>
      </c>
      <c r="AF187" s="14">
        <v>0</v>
      </c>
      <c r="AG187" s="14">
        <v>20870008.28</v>
      </c>
      <c r="AH187" s="14">
        <v>0</v>
      </c>
      <c r="AI187" s="14">
        <v>0</v>
      </c>
      <c r="AJ187" s="17">
        <v>36245122.63</v>
      </c>
      <c r="AK187" s="18">
        <v>16258500</v>
      </c>
      <c r="AL187" s="18">
        <v>4215300</v>
      </c>
      <c r="AM187" s="18">
        <v>95655100</v>
      </c>
      <c r="AN187" s="18">
        <v>19259200</v>
      </c>
      <c r="AO187" s="18">
        <v>0</v>
      </c>
      <c r="AP187" s="18">
        <v>73013400</v>
      </c>
      <c r="AQ187" s="6">
        <v>208401500</v>
      </c>
      <c r="AR187" s="15">
        <v>2000000</v>
      </c>
      <c r="AS187" s="15">
        <v>7027272.64</v>
      </c>
      <c r="AT187" s="15">
        <v>25386.47</v>
      </c>
      <c r="AU187" s="13">
        <v>9052659.110000001</v>
      </c>
      <c r="AV187" s="18">
        <v>8500</v>
      </c>
      <c r="AW187" s="18">
        <v>23250</v>
      </c>
      <c r="AX187" s="18">
        <v>0</v>
      </c>
      <c r="AY187" s="18">
        <v>65000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3217800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3282800</v>
      </c>
      <c r="BO187" s="18">
        <v>0</v>
      </c>
      <c r="BP187" s="18">
        <v>0</v>
      </c>
      <c r="BQ187" s="18">
        <v>0</v>
      </c>
      <c r="BR187" s="18"/>
      <c r="BS187" s="19">
        <f t="shared" si="2"/>
        <v>29922667.39</v>
      </c>
    </row>
    <row r="188" spans="1:71" ht="15.75" customHeight="1">
      <c r="A188" s="3" t="s">
        <v>493</v>
      </c>
      <c r="B188" s="3" t="s">
        <v>494</v>
      </c>
      <c r="C188" s="3" t="s">
        <v>466</v>
      </c>
      <c r="D188" s="5">
        <v>1448786200</v>
      </c>
      <c r="E188" s="5">
        <v>853710900</v>
      </c>
      <c r="F188" s="6">
        <v>2302497100</v>
      </c>
      <c r="G188" s="7">
        <v>0</v>
      </c>
      <c r="H188" s="7">
        <v>2302497100</v>
      </c>
      <c r="I188" s="8">
        <v>0</v>
      </c>
      <c r="J188" s="6">
        <v>2302497100</v>
      </c>
      <c r="K188" s="9">
        <v>1.279</v>
      </c>
      <c r="L188" s="50">
        <v>101.83</v>
      </c>
      <c r="M188" s="50"/>
      <c r="N188" s="10">
        <v>0</v>
      </c>
      <c r="O188" s="11">
        <v>0</v>
      </c>
      <c r="P188" s="8">
        <v>31938882</v>
      </c>
      <c r="Q188" s="12">
        <v>0</v>
      </c>
      <c r="R188" s="6">
        <v>2270558218</v>
      </c>
      <c r="S188" s="13">
        <v>5176897.26</v>
      </c>
      <c r="T188" s="13">
        <v>0</v>
      </c>
      <c r="U188" s="13">
        <v>0</v>
      </c>
      <c r="V188" s="14">
        <v>10152.83</v>
      </c>
      <c r="W188" s="14">
        <v>0</v>
      </c>
      <c r="X188" s="14">
        <v>5166744.43</v>
      </c>
      <c r="Y188" s="15">
        <v>0</v>
      </c>
      <c r="Z188" s="13">
        <v>5166744.43</v>
      </c>
      <c r="AA188" s="16">
        <v>749122.38</v>
      </c>
      <c r="AB188" s="16">
        <v>0</v>
      </c>
      <c r="AC188" s="13">
        <v>226918.5</v>
      </c>
      <c r="AD188" s="14">
        <v>7692363</v>
      </c>
      <c r="AE188" s="14">
        <v>0</v>
      </c>
      <c r="AF188" s="14">
        <v>0</v>
      </c>
      <c r="AG188" s="14">
        <v>15553244.64</v>
      </c>
      <c r="AH188" s="14">
        <v>0</v>
      </c>
      <c r="AI188" s="14">
        <v>0</v>
      </c>
      <c r="AJ188" s="17">
        <v>29388392.95</v>
      </c>
      <c r="AK188" s="18">
        <v>14523000</v>
      </c>
      <c r="AL188" s="18">
        <v>0</v>
      </c>
      <c r="AM188" s="18">
        <v>70442600</v>
      </c>
      <c r="AN188" s="18">
        <v>10258600</v>
      </c>
      <c r="AO188" s="18">
        <v>0</v>
      </c>
      <c r="AP188" s="18">
        <v>3746500</v>
      </c>
      <c r="AQ188" s="6">
        <v>98970700</v>
      </c>
      <c r="AR188" s="15">
        <v>2780000</v>
      </c>
      <c r="AS188" s="15">
        <v>6287983.77</v>
      </c>
      <c r="AT188" s="15">
        <v>370000</v>
      </c>
      <c r="AU188" s="13">
        <v>9437983.77</v>
      </c>
      <c r="AV188" s="18">
        <v>7750</v>
      </c>
      <c r="AW188" s="18">
        <v>39000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/>
      <c r="BS188" s="19">
        <f t="shared" si="2"/>
        <v>24991228.41</v>
      </c>
    </row>
    <row r="189" spans="1:71" ht="15.75" customHeight="1">
      <c r="A189" s="3" t="s">
        <v>495</v>
      </c>
      <c r="B189" s="3" t="s">
        <v>496</v>
      </c>
      <c r="C189" s="3" t="s">
        <v>466</v>
      </c>
      <c r="D189" s="5">
        <v>80422500</v>
      </c>
      <c r="E189" s="5">
        <v>96015600</v>
      </c>
      <c r="F189" s="6">
        <v>176438100</v>
      </c>
      <c r="G189" s="7">
        <v>0</v>
      </c>
      <c r="H189" s="7">
        <v>176438100</v>
      </c>
      <c r="I189" s="8">
        <v>0</v>
      </c>
      <c r="J189" s="6">
        <v>176438100</v>
      </c>
      <c r="K189" s="9">
        <v>1.6069999999999998</v>
      </c>
      <c r="L189" s="50">
        <v>112.43</v>
      </c>
      <c r="M189" s="50"/>
      <c r="N189" s="10">
        <v>0</v>
      </c>
      <c r="O189" s="11">
        <v>0</v>
      </c>
      <c r="P189" s="8">
        <v>18057151</v>
      </c>
      <c r="Q189" s="12">
        <v>0</v>
      </c>
      <c r="R189" s="6">
        <v>158380949</v>
      </c>
      <c r="S189" s="13">
        <v>361109.53</v>
      </c>
      <c r="T189" s="13">
        <v>0</v>
      </c>
      <c r="U189" s="13">
        <v>0</v>
      </c>
      <c r="V189" s="14">
        <v>540.08</v>
      </c>
      <c r="W189" s="14">
        <v>0</v>
      </c>
      <c r="X189" s="14">
        <v>360569.45</v>
      </c>
      <c r="Y189" s="15">
        <v>0</v>
      </c>
      <c r="Z189" s="13">
        <v>360569.45</v>
      </c>
      <c r="AA189" s="16">
        <v>52278.83</v>
      </c>
      <c r="AB189" s="16">
        <v>0</v>
      </c>
      <c r="AC189" s="13">
        <v>15837</v>
      </c>
      <c r="AD189" s="14">
        <v>1992836</v>
      </c>
      <c r="AE189" s="14">
        <v>0</v>
      </c>
      <c r="AF189" s="14">
        <v>0</v>
      </c>
      <c r="AG189" s="14">
        <v>410526</v>
      </c>
      <c r="AH189" s="14">
        <v>0</v>
      </c>
      <c r="AI189" s="14">
        <v>0</v>
      </c>
      <c r="AJ189" s="17">
        <v>2832047.2800000003</v>
      </c>
      <c r="AK189" s="18">
        <v>3263700</v>
      </c>
      <c r="AL189" s="18">
        <v>0</v>
      </c>
      <c r="AM189" s="18">
        <v>100474800</v>
      </c>
      <c r="AN189" s="18">
        <v>5582200</v>
      </c>
      <c r="AO189" s="18">
        <v>147200</v>
      </c>
      <c r="AP189" s="18">
        <v>840600</v>
      </c>
      <c r="AQ189" s="6">
        <v>110308500</v>
      </c>
      <c r="AR189" s="15">
        <v>598000</v>
      </c>
      <c r="AS189" s="15">
        <v>1449656</v>
      </c>
      <c r="AT189" s="15">
        <v>20000</v>
      </c>
      <c r="AU189" s="13">
        <v>2067656</v>
      </c>
      <c r="AV189" s="18">
        <v>2000</v>
      </c>
      <c r="AW189" s="18">
        <v>11750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7719</v>
      </c>
      <c r="BQ189" s="18">
        <v>0</v>
      </c>
      <c r="BR189" s="18"/>
      <c r="BS189" s="19">
        <f t="shared" si="2"/>
        <v>2478182</v>
      </c>
    </row>
    <row r="190" spans="1:71" ht="15.75" customHeight="1">
      <c r="A190" s="3" t="s">
        <v>497</v>
      </c>
      <c r="B190" s="3" t="s">
        <v>498</v>
      </c>
      <c r="C190" s="3" t="s">
        <v>499</v>
      </c>
      <c r="D190" s="5">
        <v>59277200</v>
      </c>
      <c r="E190" s="5">
        <v>418507700</v>
      </c>
      <c r="F190" s="6">
        <v>477784900</v>
      </c>
      <c r="G190" s="7">
        <v>1616600</v>
      </c>
      <c r="H190" s="7">
        <v>476168300</v>
      </c>
      <c r="I190" s="8">
        <v>3621941</v>
      </c>
      <c r="J190" s="6">
        <v>479790241</v>
      </c>
      <c r="K190" s="9">
        <v>4.871</v>
      </c>
      <c r="L190" s="50">
        <v>89.96</v>
      </c>
      <c r="M190" s="50"/>
      <c r="N190" s="10">
        <v>0</v>
      </c>
      <c r="O190" s="11">
        <v>0</v>
      </c>
      <c r="P190" s="8">
        <v>0</v>
      </c>
      <c r="Q190" s="12">
        <v>66523024</v>
      </c>
      <c r="R190" s="6">
        <v>546313265</v>
      </c>
      <c r="S190" s="13">
        <v>6204032.680000001</v>
      </c>
      <c r="T190" s="13">
        <v>0</v>
      </c>
      <c r="U190" s="13">
        <v>0</v>
      </c>
      <c r="V190" s="14">
        <v>58104.4</v>
      </c>
      <c r="W190" s="14">
        <v>0</v>
      </c>
      <c r="X190" s="14">
        <v>6145928.28</v>
      </c>
      <c r="Y190" s="15">
        <v>0</v>
      </c>
      <c r="Z190" s="13">
        <v>6145928.28</v>
      </c>
      <c r="AA190" s="16">
        <v>0</v>
      </c>
      <c r="AB190" s="16">
        <v>286967.37</v>
      </c>
      <c r="AC190" s="13">
        <v>54631.32</v>
      </c>
      <c r="AD190" s="14">
        <v>3678432</v>
      </c>
      <c r="AE190" s="14">
        <v>0</v>
      </c>
      <c r="AF190" s="14">
        <v>0</v>
      </c>
      <c r="AG190" s="14">
        <v>13015706.28</v>
      </c>
      <c r="AH190" s="14">
        <v>0</v>
      </c>
      <c r="AI190" s="14">
        <v>178771.3</v>
      </c>
      <c r="AJ190" s="17">
        <v>23360436.55</v>
      </c>
      <c r="AK190" s="18">
        <v>45967300</v>
      </c>
      <c r="AL190" s="18">
        <v>2778400</v>
      </c>
      <c r="AM190" s="18">
        <v>354116300</v>
      </c>
      <c r="AN190" s="18">
        <v>52894300</v>
      </c>
      <c r="AO190" s="18">
        <v>1023600</v>
      </c>
      <c r="AP190" s="18">
        <v>50413800</v>
      </c>
      <c r="AQ190" s="6">
        <v>507193700</v>
      </c>
      <c r="AR190" s="15">
        <v>2107900</v>
      </c>
      <c r="AS190" s="15">
        <v>9525124.87</v>
      </c>
      <c r="AT190" s="15">
        <v>200000</v>
      </c>
      <c r="AU190" s="13">
        <v>11833024.87</v>
      </c>
      <c r="AV190" s="18">
        <v>41250</v>
      </c>
      <c r="AW190" s="18">
        <v>46000</v>
      </c>
      <c r="AX190" s="18">
        <v>0</v>
      </c>
      <c r="AY190" s="18">
        <v>64000</v>
      </c>
      <c r="AZ190" s="18">
        <v>0</v>
      </c>
      <c r="BA190" s="18">
        <v>0</v>
      </c>
      <c r="BB190" s="18">
        <v>0</v>
      </c>
      <c r="BC190" s="18">
        <v>1455200</v>
      </c>
      <c r="BD190" s="18">
        <v>0</v>
      </c>
      <c r="BE190" s="18">
        <v>0</v>
      </c>
      <c r="BF190" s="18">
        <v>0</v>
      </c>
      <c r="BG190" s="18">
        <v>0</v>
      </c>
      <c r="BH190" s="18">
        <v>97400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1616600</v>
      </c>
      <c r="BO190" s="18">
        <v>0</v>
      </c>
      <c r="BP190" s="18">
        <v>15859</v>
      </c>
      <c r="BQ190" s="18">
        <v>0</v>
      </c>
      <c r="BR190" s="18"/>
      <c r="BS190" s="19">
        <f t="shared" si="2"/>
        <v>24848731.15</v>
      </c>
    </row>
    <row r="191" spans="1:71" ht="15.75" customHeight="1">
      <c r="A191" s="3" t="s">
        <v>500</v>
      </c>
      <c r="B191" s="3" t="s">
        <v>501</v>
      </c>
      <c r="C191" s="3" t="s">
        <v>499</v>
      </c>
      <c r="D191" s="5">
        <v>102580600</v>
      </c>
      <c r="E191" s="5">
        <v>176917900</v>
      </c>
      <c r="F191" s="6">
        <v>279498500</v>
      </c>
      <c r="G191" s="7">
        <v>0</v>
      </c>
      <c r="H191" s="7">
        <v>279498500</v>
      </c>
      <c r="I191" s="8">
        <v>0</v>
      </c>
      <c r="J191" s="6">
        <v>279498500</v>
      </c>
      <c r="K191" s="9">
        <v>2.28</v>
      </c>
      <c r="L191" s="50">
        <v>125.6</v>
      </c>
      <c r="M191" s="50"/>
      <c r="N191" s="10">
        <v>0</v>
      </c>
      <c r="O191" s="11">
        <v>0</v>
      </c>
      <c r="P191" s="8">
        <v>55507461</v>
      </c>
      <c r="Q191" s="12">
        <v>0</v>
      </c>
      <c r="R191" s="6">
        <v>223991039</v>
      </c>
      <c r="S191" s="13">
        <v>2543682.93</v>
      </c>
      <c r="T191" s="13">
        <v>0</v>
      </c>
      <c r="U191" s="13">
        <v>0</v>
      </c>
      <c r="V191" s="14">
        <v>25542.34</v>
      </c>
      <c r="W191" s="14">
        <v>0</v>
      </c>
      <c r="X191" s="14">
        <v>2518140.5900000003</v>
      </c>
      <c r="Y191" s="15">
        <v>0</v>
      </c>
      <c r="Z191" s="13">
        <v>2518140.5900000003</v>
      </c>
      <c r="AA191" s="16">
        <v>0</v>
      </c>
      <c r="AB191" s="16">
        <v>117591.29</v>
      </c>
      <c r="AC191" s="13">
        <v>22399.1</v>
      </c>
      <c r="AD191" s="14">
        <v>2119659</v>
      </c>
      <c r="AE191" s="14">
        <v>0</v>
      </c>
      <c r="AF191" s="14">
        <v>0</v>
      </c>
      <c r="AG191" s="14">
        <v>1585178.36</v>
      </c>
      <c r="AH191" s="14">
        <v>0</v>
      </c>
      <c r="AI191" s="14">
        <v>0</v>
      </c>
      <c r="AJ191" s="17">
        <v>6362968.340000001</v>
      </c>
      <c r="AK191" s="18">
        <v>12263700</v>
      </c>
      <c r="AL191" s="18">
        <v>0</v>
      </c>
      <c r="AM191" s="18">
        <v>17566200</v>
      </c>
      <c r="AN191" s="18">
        <v>5084200</v>
      </c>
      <c r="AO191" s="18">
        <v>0</v>
      </c>
      <c r="AP191" s="18">
        <v>7776400</v>
      </c>
      <c r="AQ191" s="6">
        <v>42690500</v>
      </c>
      <c r="AR191" s="15">
        <v>600000</v>
      </c>
      <c r="AS191" s="15">
        <v>1066102.93</v>
      </c>
      <c r="AT191" s="15">
        <v>322265</v>
      </c>
      <c r="AU191" s="13">
        <v>1988367.93</v>
      </c>
      <c r="AV191" s="18">
        <v>36500</v>
      </c>
      <c r="AW191" s="18">
        <v>32750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6311</v>
      </c>
      <c r="BQ191" s="18">
        <v>0</v>
      </c>
      <c r="BR191" s="18"/>
      <c r="BS191" s="19">
        <f t="shared" si="2"/>
        <v>3573546.29</v>
      </c>
    </row>
    <row r="192" spans="1:71" ht="15.75" customHeight="1">
      <c r="A192" s="3" t="s">
        <v>502</v>
      </c>
      <c r="B192" s="3" t="s">
        <v>503</v>
      </c>
      <c r="C192" s="3" t="s">
        <v>499</v>
      </c>
      <c r="D192" s="5">
        <v>56351900</v>
      </c>
      <c r="E192" s="5">
        <v>136244500</v>
      </c>
      <c r="F192" s="6">
        <v>192596400</v>
      </c>
      <c r="G192" s="7">
        <v>621800</v>
      </c>
      <c r="H192" s="7">
        <v>191974600</v>
      </c>
      <c r="I192" s="8">
        <v>667747</v>
      </c>
      <c r="J192" s="6">
        <v>192642347</v>
      </c>
      <c r="K192" s="9">
        <v>3.573</v>
      </c>
      <c r="L192" s="50">
        <v>95.53</v>
      </c>
      <c r="M192" s="50"/>
      <c r="N192" s="10">
        <v>0</v>
      </c>
      <c r="O192" s="11">
        <v>0</v>
      </c>
      <c r="P192" s="8">
        <v>0</v>
      </c>
      <c r="Q192" s="12">
        <v>9766342</v>
      </c>
      <c r="R192" s="6">
        <v>202408689</v>
      </c>
      <c r="S192" s="13">
        <v>2298589.8400000003</v>
      </c>
      <c r="T192" s="13">
        <v>0</v>
      </c>
      <c r="U192" s="13">
        <v>0</v>
      </c>
      <c r="V192" s="14">
        <v>1615.11</v>
      </c>
      <c r="W192" s="14">
        <v>0</v>
      </c>
      <c r="X192" s="14">
        <v>2296974.7300000004</v>
      </c>
      <c r="Y192" s="15">
        <v>0</v>
      </c>
      <c r="Z192" s="13">
        <v>2296974.7300000004</v>
      </c>
      <c r="AA192" s="16">
        <v>0</v>
      </c>
      <c r="AB192" s="16">
        <v>107278.71</v>
      </c>
      <c r="AC192" s="13">
        <v>20240.87</v>
      </c>
      <c r="AD192" s="14">
        <v>2961323</v>
      </c>
      <c r="AE192" s="14">
        <v>1317788</v>
      </c>
      <c r="AF192" s="14">
        <v>0</v>
      </c>
      <c r="AG192" s="14">
        <v>171929.6</v>
      </c>
      <c r="AH192" s="14">
        <v>0</v>
      </c>
      <c r="AI192" s="14">
        <v>0</v>
      </c>
      <c r="AJ192" s="17">
        <v>6875534.91</v>
      </c>
      <c r="AK192" s="18">
        <v>5601600</v>
      </c>
      <c r="AL192" s="18">
        <v>492900</v>
      </c>
      <c r="AM192" s="18">
        <v>18415400</v>
      </c>
      <c r="AN192" s="18">
        <v>4032200</v>
      </c>
      <c r="AO192" s="18">
        <v>119100</v>
      </c>
      <c r="AP192" s="18">
        <v>2758200</v>
      </c>
      <c r="AQ192" s="6">
        <v>31419400</v>
      </c>
      <c r="AR192" s="15">
        <v>502000</v>
      </c>
      <c r="AS192" s="15">
        <v>1664373.71</v>
      </c>
      <c r="AT192" s="15">
        <v>120000</v>
      </c>
      <c r="AU192" s="13">
        <v>2286373.71</v>
      </c>
      <c r="AV192" s="18">
        <v>9250</v>
      </c>
      <c r="AW192" s="18">
        <v>18500</v>
      </c>
      <c r="AX192" s="18">
        <v>621800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621800</v>
      </c>
      <c r="BO192" s="18">
        <v>0</v>
      </c>
      <c r="BP192" s="18">
        <v>0</v>
      </c>
      <c r="BQ192" s="18">
        <v>0</v>
      </c>
      <c r="BR192" s="18"/>
      <c r="BS192" s="19">
        <f t="shared" si="2"/>
        <v>2458303.31</v>
      </c>
    </row>
    <row r="193" spans="1:71" ht="15.75" customHeight="1">
      <c r="A193" s="3" t="s">
        <v>504</v>
      </c>
      <c r="B193" s="3" t="s">
        <v>505</v>
      </c>
      <c r="C193" s="3" t="s">
        <v>499</v>
      </c>
      <c r="D193" s="5">
        <v>83501500</v>
      </c>
      <c r="E193" s="5">
        <v>83806900</v>
      </c>
      <c r="F193" s="6">
        <v>167308400</v>
      </c>
      <c r="G193" s="7">
        <v>0</v>
      </c>
      <c r="H193" s="7">
        <v>167308400</v>
      </c>
      <c r="I193" s="8">
        <v>0</v>
      </c>
      <c r="J193" s="6">
        <v>167308400</v>
      </c>
      <c r="K193" s="9">
        <v>2.186</v>
      </c>
      <c r="L193" s="50">
        <v>119.48</v>
      </c>
      <c r="M193" s="50"/>
      <c r="N193" s="10">
        <v>0</v>
      </c>
      <c r="O193" s="11">
        <v>0</v>
      </c>
      <c r="P193" s="8">
        <v>25888093</v>
      </c>
      <c r="Q193" s="12">
        <v>0</v>
      </c>
      <c r="R193" s="6">
        <v>141420307</v>
      </c>
      <c r="S193" s="13">
        <v>1605994.7</v>
      </c>
      <c r="T193" s="13">
        <v>0</v>
      </c>
      <c r="U193" s="13">
        <v>0</v>
      </c>
      <c r="V193" s="14">
        <v>12339.63</v>
      </c>
      <c r="W193" s="14">
        <v>0</v>
      </c>
      <c r="X193" s="14">
        <v>1593655.07</v>
      </c>
      <c r="Y193" s="15">
        <v>0</v>
      </c>
      <c r="Z193" s="13">
        <v>1593655.07</v>
      </c>
      <c r="AA193" s="16">
        <v>0</v>
      </c>
      <c r="AB193" s="16">
        <v>74416.2</v>
      </c>
      <c r="AC193" s="13">
        <v>14142.03</v>
      </c>
      <c r="AD193" s="14">
        <v>1491106</v>
      </c>
      <c r="AE193" s="14">
        <v>0</v>
      </c>
      <c r="AF193" s="14">
        <v>0</v>
      </c>
      <c r="AG193" s="14">
        <v>478667</v>
      </c>
      <c r="AH193" s="14">
        <v>0</v>
      </c>
      <c r="AI193" s="14">
        <v>0</v>
      </c>
      <c r="AJ193" s="17">
        <v>3651986.3</v>
      </c>
      <c r="AK193" s="18">
        <v>2883000</v>
      </c>
      <c r="AL193" s="18">
        <v>0</v>
      </c>
      <c r="AM193" s="18">
        <v>24197500</v>
      </c>
      <c r="AN193" s="18">
        <v>2735000</v>
      </c>
      <c r="AO193" s="18">
        <v>31000</v>
      </c>
      <c r="AP193" s="18">
        <v>8342500</v>
      </c>
      <c r="AQ193" s="6">
        <v>38189000</v>
      </c>
      <c r="AR193" s="15">
        <v>190000</v>
      </c>
      <c r="AS193" s="15">
        <v>1213114</v>
      </c>
      <c r="AT193" s="15">
        <v>114000</v>
      </c>
      <c r="AU193" s="13">
        <v>1517114</v>
      </c>
      <c r="AV193" s="18">
        <v>17250</v>
      </c>
      <c r="AW193" s="18">
        <v>21000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1995781</v>
      </c>
    </row>
    <row r="194" spans="1:71" ht="15.75" customHeight="1">
      <c r="A194" s="3" t="s">
        <v>506</v>
      </c>
      <c r="B194" s="4" t="s">
        <v>507</v>
      </c>
      <c r="C194" s="3" t="s">
        <v>499</v>
      </c>
      <c r="D194" s="5">
        <v>108565300</v>
      </c>
      <c r="E194" s="5">
        <v>200810600</v>
      </c>
      <c r="F194" s="6">
        <v>309375900</v>
      </c>
      <c r="G194" s="7">
        <v>0</v>
      </c>
      <c r="H194" s="7">
        <v>309375900</v>
      </c>
      <c r="I194" s="8">
        <v>703242</v>
      </c>
      <c r="J194" s="6">
        <v>310079142</v>
      </c>
      <c r="K194" s="9">
        <v>2.493</v>
      </c>
      <c r="L194" s="50">
        <v>114.35</v>
      </c>
      <c r="M194" s="50"/>
      <c r="N194" s="10">
        <v>0</v>
      </c>
      <c r="O194" s="11">
        <v>0</v>
      </c>
      <c r="P194" s="8">
        <v>38091604</v>
      </c>
      <c r="Q194" s="12">
        <v>0</v>
      </c>
      <c r="R194" s="6">
        <v>271987538</v>
      </c>
      <c r="S194" s="13">
        <v>3088739.89</v>
      </c>
      <c r="T194" s="13">
        <v>0</v>
      </c>
      <c r="U194" s="13">
        <v>0</v>
      </c>
      <c r="V194" s="14">
        <v>4869.01</v>
      </c>
      <c r="W194" s="14">
        <v>0</v>
      </c>
      <c r="X194" s="14">
        <v>3083870.8800000004</v>
      </c>
      <c r="Y194" s="15">
        <v>0</v>
      </c>
      <c r="Z194" s="13">
        <v>3083870.8800000004</v>
      </c>
      <c r="AA194" s="16">
        <v>0</v>
      </c>
      <c r="AB194" s="16">
        <v>144026.02</v>
      </c>
      <c r="AC194" s="13">
        <v>27198.75</v>
      </c>
      <c r="AD194" s="14">
        <v>1593255</v>
      </c>
      <c r="AE194" s="14">
        <v>1510723</v>
      </c>
      <c r="AF194" s="14">
        <v>0</v>
      </c>
      <c r="AG194" s="14">
        <v>1361752.74</v>
      </c>
      <c r="AH194" s="14">
        <v>0</v>
      </c>
      <c r="AI194" s="14">
        <v>0</v>
      </c>
      <c r="AJ194" s="17">
        <v>7720826.390000001</v>
      </c>
      <c r="AK194" s="18">
        <v>21285900</v>
      </c>
      <c r="AL194" s="18">
        <v>370400</v>
      </c>
      <c r="AM194" s="18">
        <v>96628700</v>
      </c>
      <c r="AN194" s="18">
        <v>12703400</v>
      </c>
      <c r="AO194" s="18">
        <v>17600</v>
      </c>
      <c r="AP194" s="18">
        <v>6044600</v>
      </c>
      <c r="AQ194" s="6">
        <v>137050600</v>
      </c>
      <c r="AR194" s="15">
        <v>485000</v>
      </c>
      <c r="AS194" s="15">
        <v>1413559</v>
      </c>
      <c r="AT194" s="15">
        <v>465000</v>
      </c>
      <c r="AU194" s="13">
        <v>2363559</v>
      </c>
      <c r="AV194" s="18">
        <v>29500</v>
      </c>
      <c r="AW194" s="18">
        <v>28250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3725311.74</v>
      </c>
    </row>
    <row r="195" spans="1:71" ht="15.75" customHeight="1">
      <c r="A195" s="3" t="s">
        <v>508</v>
      </c>
      <c r="B195" s="3" t="s">
        <v>509</v>
      </c>
      <c r="C195" s="3" t="s">
        <v>499</v>
      </c>
      <c r="D195" s="5">
        <v>25186100</v>
      </c>
      <c r="E195" s="5">
        <v>50229900</v>
      </c>
      <c r="F195" s="6">
        <v>75416000</v>
      </c>
      <c r="G195" s="7">
        <v>0</v>
      </c>
      <c r="H195" s="7">
        <v>75416000</v>
      </c>
      <c r="I195" s="8">
        <v>520435</v>
      </c>
      <c r="J195" s="6">
        <v>75936435</v>
      </c>
      <c r="K195" s="9">
        <v>3.545</v>
      </c>
      <c r="L195" s="50">
        <v>97.76</v>
      </c>
      <c r="M195" s="50"/>
      <c r="N195" s="10">
        <v>0</v>
      </c>
      <c r="O195" s="11">
        <v>0</v>
      </c>
      <c r="P195" s="8">
        <v>0</v>
      </c>
      <c r="Q195" s="12">
        <v>2309564</v>
      </c>
      <c r="R195" s="6">
        <v>78245999</v>
      </c>
      <c r="S195" s="13">
        <v>888575.78</v>
      </c>
      <c r="T195" s="13">
        <v>0</v>
      </c>
      <c r="U195" s="13">
        <v>0</v>
      </c>
      <c r="V195" s="14">
        <v>4222.2</v>
      </c>
      <c r="W195" s="14">
        <v>0</v>
      </c>
      <c r="X195" s="14">
        <v>884353.5800000001</v>
      </c>
      <c r="Y195" s="15">
        <v>0</v>
      </c>
      <c r="Z195" s="13">
        <v>884353.5800000001</v>
      </c>
      <c r="AA195" s="16">
        <v>0</v>
      </c>
      <c r="AB195" s="16">
        <v>41299.97</v>
      </c>
      <c r="AC195" s="13">
        <v>7824.6</v>
      </c>
      <c r="AD195" s="14">
        <v>978360</v>
      </c>
      <c r="AE195" s="14">
        <v>460784</v>
      </c>
      <c r="AF195" s="14">
        <v>0</v>
      </c>
      <c r="AG195" s="14">
        <v>317019.41</v>
      </c>
      <c r="AH195" s="14">
        <v>0</v>
      </c>
      <c r="AI195" s="14">
        <v>0</v>
      </c>
      <c r="AJ195" s="17">
        <v>2689641.56</v>
      </c>
      <c r="AK195" s="18">
        <v>1926500</v>
      </c>
      <c r="AL195" s="18">
        <v>132600</v>
      </c>
      <c r="AM195" s="18">
        <v>982400</v>
      </c>
      <c r="AN195" s="18">
        <v>3209400</v>
      </c>
      <c r="AO195" s="18">
        <v>135500</v>
      </c>
      <c r="AP195" s="18">
        <v>783300</v>
      </c>
      <c r="AQ195" s="6">
        <v>7169700</v>
      </c>
      <c r="AR195" s="15">
        <v>302200</v>
      </c>
      <c r="AS195" s="15">
        <v>102551.84</v>
      </c>
      <c r="AT195" s="15">
        <v>90000</v>
      </c>
      <c r="AU195" s="13">
        <v>494751.83999999997</v>
      </c>
      <c r="AV195" s="18">
        <v>2000</v>
      </c>
      <c r="AW195" s="18">
        <v>7500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t="shared" si="2"/>
        <v>811771.25</v>
      </c>
    </row>
    <row r="196" spans="1:71" ht="15.75" customHeight="1">
      <c r="A196" s="3" t="s">
        <v>510</v>
      </c>
      <c r="B196" s="3" t="s">
        <v>511</v>
      </c>
      <c r="C196" s="3" t="s">
        <v>499</v>
      </c>
      <c r="D196" s="5">
        <v>75384100</v>
      </c>
      <c r="E196" s="5">
        <v>227193520</v>
      </c>
      <c r="F196" s="6">
        <v>302577620</v>
      </c>
      <c r="G196" s="7">
        <v>0</v>
      </c>
      <c r="H196" s="7">
        <v>302577620</v>
      </c>
      <c r="I196" s="8">
        <v>674399</v>
      </c>
      <c r="J196" s="6">
        <v>303252019</v>
      </c>
      <c r="K196" s="9">
        <v>3.352</v>
      </c>
      <c r="L196" s="50">
        <v>90.07</v>
      </c>
      <c r="M196" s="50"/>
      <c r="N196" s="10">
        <v>0</v>
      </c>
      <c r="O196" s="11">
        <v>0</v>
      </c>
      <c r="P196" s="8">
        <v>0</v>
      </c>
      <c r="Q196" s="12">
        <v>35134068</v>
      </c>
      <c r="R196" s="6">
        <v>338386087</v>
      </c>
      <c r="S196" s="13">
        <v>3842773.8800000004</v>
      </c>
      <c r="T196" s="13">
        <v>0</v>
      </c>
      <c r="U196" s="13">
        <v>0</v>
      </c>
      <c r="V196" s="14">
        <v>829.69</v>
      </c>
      <c r="W196" s="14">
        <v>0</v>
      </c>
      <c r="X196" s="14">
        <v>3841944.1900000004</v>
      </c>
      <c r="Y196" s="15">
        <v>0</v>
      </c>
      <c r="Z196" s="13">
        <v>3841944.1900000004</v>
      </c>
      <c r="AA196" s="16">
        <v>0</v>
      </c>
      <c r="AB196" s="16">
        <v>179436.71</v>
      </c>
      <c r="AC196" s="13">
        <v>33838.61</v>
      </c>
      <c r="AD196" s="14">
        <v>3416669</v>
      </c>
      <c r="AE196" s="14">
        <v>1832498</v>
      </c>
      <c r="AF196" s="14">
        <v>0</v>
      </c>
      <c r="AG196" s="14">
        <v>850018.42</v>
      </c>
      <c r="AH196" s="14">
        <v>0</v>
      </c>
      <c r="AI196" s="14">
        <v>0</v>
      </c>
      <c r="AJ196" s="17">
        <v>10154404.93</v>
      </c>
      <c r="AK196" s="18">
        <v>8637100</v>
      </c>
      <c r="AL196" s="18">
        <v>1173200</v>
      </c>
      <c r="AM196" s="18">
        <v>11053800</v>
      </c>
      <c r="AN196" s="18">
        <v>8252300</v>
      </c>
      <c r="AO196" s="18">
        <v>1916300</v>
      </c>
      <c r="AP196" s="18">
        <v>8154000</v>
      </c>
      <c r="AQ196" s="6">
        <v>39186700</v>
      </c>
      <c r="AR196" s="15">
        <v>535000</v>
      </c>
      <c r="AS196" s="15">
        <v>626719</v>
      </c>
      <c r="AT196" s="15">
        <v>335000</v>
      </c>
      <c r="AU196" s="13">
        <v>1496719</v>
      </c>
      <c r="AV196" s="18">
        <v>12500</v>
      </c>
      <c r="AW196" s="18">
        <v>40000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aca="true" t="shared" si="3" ref="BS196:BS259">AU196+AG196</f>
        <v>2346737.42</v>
      </c>
    </row>
    <row r="197" spans="1:71" ht="15.75" customHeight="1">
      <c r="A197" s="3" t="s">
        <v>512</v>
      </c>
      <c r="B197" s="3" t="s">
        <v>513</v>
      </c>
      <c r="C197" s="3" t="s">
        <v>499</v>
      </c>
      <c r="D197" s="5">
        <v>65427600</v>
      </c>
      <c r="E197" s="5">
        <v>165952000</v>
      </c>
      <c r="F197" s="6">
        <v>231379600</v>
      </c>
      <c r="G197" s="7">
        <v>0</v>
      </c>
      <c r="H197" s="7">
        <v>231379600</v>
      </c>
      <c r="I197" s="8">
        <v>985985</v>
      </c>
      <c r="J197" s="6">
        <v>232365585</v>
      </c>
      <c r="K197" s="9">
        <v>2.815</v>
      </c>
      <c r="L197" s="50">
        <v>102.04</v>
      </c>
      <c r="M197" s="50"/>
      <c r="N197" s="10">
        <v>0</v>
      </c>
      <c r="O197" s="11">
        <v>0</v>
      </c>
      <c r="P197" s="8">
        <v>3577919</v>
      </c>
      <c r="Q197" s="12">
        <v>0</v>
      </c>
      <c r="R197" s="6">
        <v>228787666</v>
      </c>
      <c r="S197" s="13">
        <v>2598154.3000000003</v>
      </c>
      <c r="T197" s="13">
        <v>0</v>
      </c>
      <c r="U197" s="13">
        <v>0</v>
      </c>
      <c r="V197" s="14">
        <v>3942.12</v>
      </c>
      <c r="W197" s="14">
        <v>0</v>
      </c>
      <c r="X197" s="14">
        <v>2594212.18</v>
      </c>
      <c r="Y197" s="15">
        <v>0</v>
      </c>
      <c r="Z197" s="13">
        <v>2594212.18</v>
      </c>
      <c r="AA197" s="16">
        <v>0</v>
      </c>
      <c r="AB197" s="16">
        <v>121157.27</v>
      </c>
      <c r="AC197" s="13">
        <v>22878.77</v>
      </c>
      <c r="AD197" s="14">
        <v>2586436</v>
      </c>
      <c r="AE197" s="14">
        <v>0</v>
      </c>
      <c r="AF197" s="14">
        <v>0</v>
      </c>
      <c r="AG197" s="14">
        <v>1208433.96</v>
      </c>
      <c r="AH197" s="14">
        <v>0</v>
      </c>
      <c r="AI197" s="14">
        <v>0</v>
      </c>
      <c r="AJ197" s="17">
        <v>6533118.180000001</v>
      </c>
      <c r="AK197" s="18">
        <v>10736100</v>
      </c>
      <c r="AL197" s="18">
        <v>0</v>
      </c>
      <c r="AM197" s="18">
        <v>21079300</v>
      </c>
      <c r="AN197" s="18">
        <v>5190600</v>
      </c>
      <c r="AO197" s="18">
        <v>12500</v>
      </c>
      <c r="AP197" s="18">
        <v>4691300</v>
      </c>
      <c r="AQ197" s="6">
        <v>41709800</v>
      </c>
      <c r="AR197" s="15">
        <v>209600</v>
      </c>
      <c r="AS197" s="15">
        <v>458856.76</v>
      </c>
      <c r="AT197" s="15">
        <v>222100</v>
      </c>
      <c r="AU197" s="13">
        <v>890556.76</v>
      </c>
      <c r="AV197" s="18">
        <v>15750</v>
      </c>
      <c r="AW197" s="18">
        <v>22500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2098990.7199999997</v>
      </c>
    </row>
    <row r="198" spans="1:71" ht="15.75" customHeight="1">
      <c r="A198" s="3" t="s">
        <v>514</v>
      </c>
      <c r="B198" s="3" t="s">
        <v>515</v>
      </c>
      <c r="C198" s="3" t="s">
        <v>499</v>
      </c>
      <c r="D198" s="5">
        <v>110213900</v>
      </c>
      <c r="E198" s="5">
        <v>182592000</v>
      </c>
      <c r="F198" s="6">
        <v>292805900</v>
      </c>
      <c r="G198" s="7">
        <v>0</v>
      </c>
      <c r="H198" s="7">
        <v>292805900</v>
      </c>
      <c r="I198" s="8">
        <v>588952</v>
      </c>
      <c r="J198" s="6">
        <v>293394852</v>
      </c>
      <c r="K198" s="9">
        <v>2.638</v>
      </c>
      <c r="L198" s="50">
        <v>105.82</v>
      </c>
      <c r="M198" s="50"/>
      <c r="N198" s="10">
        <v>0</v>
      </c>
      <c r="O198" s="11">
        <v>0</v>
      </c>
      <c r="P198" s="8">
        <v>13965506</v>
      </c>
      <c r="Q198" s="12">
        <v>0</v>
      </c>
      <c r="R198" s="6">
        <v>279429346</v>
      </c>
      <c r="S198" s="13">
        <v>3173250.4200000004</v>
      </c>
      <c r="T198" s="13">
        <v>0</v>
      </c>
      <c r="U198" s="13">
        <v>0</v>
      </c>
      <c r="V198" s="14">
        <v>10130.25</v>
      </c>
      <c r="W198" s="14">
        <v>0</v>
      </c>
      <c r="X198" s="14">
        <v>3163120.1700000004</v>
      </c>
      <c r="Y198" s="15">
        <v>0</v>
      </c>
      <c r="Z198" s="13">
        <v>3163120.1700000004</v>
      </c>
      <c r="AA198" s="16">
        <v>0</v>
      </c>
      <c r="AB198" s="16">
        <v>147718.85</v>
      </c>
      <c r="AC198" s="13">
        <v>27942.93</v>
      </c>
      <c r="AD198" s="14">
        <v>3095747</v>
      </c>
      <c r="AE198" s="14">
        <v>0</v>
      </c>
      <c r="AF198" s="14">
        <v>0</v>
      </c>
      <c r="AG198" s="14">
        <v>1294937.84</v>
      </c>
      <c r="AH198" s="14">
        <v>0</v>
      </c>
      <c r="AI198" s="14">
        <v>0</v>
      </c>
      <c r="AJ198" s="17">
        <v>7729466.790000001</v>
      </c>
      <c r="AK198" s="18">
        <v>8749700</v>
      </c>
      <c r="AL198" s="18">
        <v>69800</v>
      </c>
      <c r="AM198" s="18">
        <v>148349200</v>
      </c>
      <c r="AN198" s="18">
        <v>4492200</v>
      </c>
      <c r="AO198" s="18">
        <v>80600</v>
      </c>
      <c r="AP198" s="18">
        <v>8781900</v>
      </c>
      <c r="AQ198" s="6">
        <v>170523400</v>
      </c>
      <c r="AR198" s="15">
        <v>950000</v>
      </c>
      <c r="AS198" s="15">
        <v>1300247.46</v>
      </c>
      <c r="AT198" s="15">
        <v>370000</v>
      </c>
      <c r="AU198" s="13">
        <v>2620247.46</v>
      </c>
      <c r="AV198" s="18">
        <v>12750</v>
      </c>
      <c r="AW198" s="18">
        <v>28250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/>
      <c r="BS198" s="19">
        <f t="shared" si="3"/>
        <v>3915185.3</v>
      </c>
    </row>
    <row r="199" spans="1:71" ht="15.75" customHeight="1">
      <c r="A199" s="3" t="s">
        <v>516</v>
      </c>
      <c r="B199" s="3" t="s">
        <v>517</v>
      </c>
      <c r="C199" s="3" t="s">
        <v>499</v>
      </c>
      <c r="D199" s="5">
        <v>355785700</v>
      </c>
      <c r="E199" s="5">
        <v>1101327300</v>
      </c>
      <c r="F199" s="6">
        <v>1457113000</v>
      </c>
      <c r="G199" s="7">
        <v>504500</v>
      </c>
      <c r="H199" s="7">
        <v>1456608500</v>
      </c>
      <c r="I199" s="8">
        <v>4618847</v>
      </c>
      <c r="J199" s="6">
        <v>1461227347</v>
      </c>
      <c r="K199" s="9">
        <v>3.44</v>
      </c>
      <c r="L199" s="50">
        <v>94.27</v>
      </c>
      <c r="M199" s="50"/>
      <c r="N199" s="10">
        <v>0</v>
      </c>
      <c r="O199" s="11">
        <v>0</v>
      </c>
      <c r="P199" s="8">
        <v>0</v>
      </c>
      <c r="Q199" s="12">
        <v>106050104</v>
      </c>
      <c r="R199" s="6">
        <v>1567277451</v>
      </c>
      <c r="S199" s="13">
        <v>17798287.450000003</v>
      </c>
      <c r="T199" s="13">
        <v>0</v>
      </c>
      <c r="U199" s="13">
        <v>0</v>
      </c>
      <c r="V199" s="14">
        <v>367928.61</v>
      </c>
      <c r="W199" s="14">
        <v>0</v>
      </c>
      <c r="X199" s="14">
        <v>17430358.840000004</v>
      </c>
      <c r="Y199" s="15">
        <v>0</v>
      </c>
      <c r="Z199" s="13">
        <v>17430358.840000004</v>
      </c>
      <c r="AA199" s="16">
        <v>0</v>
      </c>
      <c r="AB199" s="16">
        <v>813361.95</v>
      </c>
      <c r="AC199" s="13">
        <v>156727.75</v>
      </c>
      <c r="AD199" s="14">
        <v>12661327</v>
      </c>
      <c r="AE199" s="14">
        <v>0</v>
      </c>
      <c r="AF199" s="14">
        <v>0</v>
      </c>
      <c r="AG199" s="14">
        <v>19177721</v>
      </c>
      <c r="AH199" s="14">
        <v>0</v>
      </c>
      <c r="AI199" s="14">
        <v>0</v>
      </c>
      <c r="AJ199" s="17">
        <v>50239496.54000001</v>
      </c>
      <c r="AK199" s="18">
        <v>111859200</v>
      </c>
      <c r="AL199" s="18">
        <v>1175800</v>
      </c>
      <c r="AM199" s="18">
        <v>123124600</v>
      </c>
      <c r="AN199" s="18">
        <v>40151600</v>
      </c>
      <c r="AO199" s="18">
        <v>709200</v>
      </c>
      <c r="AP199" s="18">
        <v>82305200</v>
      </c>
      <c r="AQ199" s="6">
        <v>359325600</v>
      </c>
      <c r="AR199" s="15">
        <v>4881695</v>
      </c>
      <c r="AS199" s="15">
        <v>9601810</v>
      </c>
      <c r="AT199" s="15">
        <v>652000</v>
      </c>
      <c r="AU199" s="13">
        <v>15135505</v>
      </c>
      <c r="AV199" s="18">
        <v>71500</v>
      </c>
      <c r="AW199" s="18">
        <v>162500</v>
      </c>
      <c r="AX199" s="18">
        <v>0</v>
      </c>
      <c r="AY199" s="18">
        <v>504500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504500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34313226</v>
      </c>
    </row>
    <row r="200" spans="1:71" ht="15.75" customHeight="1">
      <c r="A200" s="3" t="s">
        <v>518</v>
      </c>
      <c r="B200" s="3" t="s">
        <v>519</v>
      </c>
      <c r="C200" s="3" t="s">
        <v>499</v>
      </c>
      <c r="D200" s="5">
        <v>7226800</v>
      </c>
      <c r="E200" s="5">
        <v>25578100</v>
      </c>
      <c r="F200" s="6">
        <v>32804900</v>
      </c>
      <c r="G200" s="7">
        <v>0</v>
      </c>
      <c r="H200" s="7">
        <v>32804900</v>
      </c>
      <c r="I200" s="8">
        <v>136263</v>
      </c>
      <c r="J200" s="6">
        <v>32941163</v>
      </c>
      <c r="K200" s="9">
        <v>2.8419999999999996</v>
      </c>
      <c r="L200" s="50">
        <v>102.48</v>
      </c>
      <c r="M200" s="50"/>
      <c r="N200" s="10">
        <v>0</v>
      </c>
      <c r="O200" s="11">
        <v>0</v>
      </c>
      <c r="P200" s="8">
        <v>631672</v>
      </c>
      <c r="Q200" s="12">
        <v>0</v>
      </c>
      <c r="R200" s="6">
        <v>32309491</v>
      </c>
      <c r="S200" s="13">
        <v>366912.45</v>
      </c>
      <c r="T200" s="13">
        <v>0</v>
      </c>
      <c r="U200" s="13">
        <v>0</v>
      </c>
      <c r="V200" s="14">
        <v>0</v>
      </c>
      <c r="W200" s="14">
        <v>0</v>
      </c>
      <c r="X200" s="14">
        <v>366912.45</v>
      </c>
      <c r="Y200" s="15">
        <v>0</v>
      </c>
      <c r="Z200" s="13">
        <v>366912.45</v>
      </c>
      <c r="AA200" s="16">
        <v>0</v>
      </c>
      <c r="AB200" s="16">
        <v>17136.61</v>
      </c>
      <c r="AC200" s="13">
        <v>3230.95</v>
      </c>
      <c r="AD200" s="14">
        <v>349712</v>
      </c>
      <c r="AE200" s="14">
        <v>93153</v>
      </c>
      <c r="AF200" s="14">
        <v>0</v>
      </c>
      <c r="AG200" s="14">
        <v>105148</v>
      </c>
      <c r="AH200" s="14">
        <v>0</v>
      </c>
      <c r="AI200" s="14">
        <v>0</v>
      </c>
      <c r="AJ200" s="17">
        <v>935293.01</v>
      </c>
      <c r="AK200" s="18">
        <v>333800</v>
      </c>
      <c r="AL200" s="18">
        <v>0</v>
      </c>
      <c r="AM200" s="18">
        <v>0</v>
      </c>
      <c r="AN200" s="18">
        <v>1803400</v>
      </c>
      <c r="AO200" s="18">
        <v>0</v>
      </c>
      <c r="AP200" s="18">
        <v>234100</v>
      </c>
      <c r="AQ200" s="6">
        <v>2371300</v>
      </c>
      <c r="AR200" s="15">
        <v>72500</v>
      </c>
      <c r="AS200" s="15">
        <v>108788</v>
      </c>
      <c r="AT200" s="15">
        <v>55000</v>
      </c>
      <c r="AU200" s="13">
        <v>236288</v>
      </c>
      <c r="AV200" s="18">
        <v>2000</v>
      </c>
      <c r="AW200" s="18">
        <v>4750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341436</v>
      </c>
    </row>
    <row r="201" spans="1:71" ht="15.75" customHeight="1">
      <c r="A201" s="3" t="s">
        <v>520</v>
      </c>
      <c r="B201" s="3" t="s">
        <v>521</v>
      </c>
      <c r="C201" s="3" t="s">
        <v>499</v>
      </c>
      <c r="D201" s="5">
        <v>27020500</v>
      </c>
      <c r="E201" s="5">
        <v>80203500</v>
      </c>
      <c r="F201" s="6">
        <v>107224000</v>
      </c>
      <c r="G201" s="7">
        <v>0</v>
      </c>
      <c r="H201" s="7">
        <v>107224000</v>
      </c>
      <c r="I201" s="8">
        <v>405263</v>
      </c>
      <c r="J201" s="6">
        <v>107629263</v>
      </c>
      <c r="K201" s="9">
        <v>3.176</v>
      </c>
      <c r="L201" s="50">
        <v>91.38</v>
      </c>
      <c r="M201" s="50"/>
      <c r="N201" s="10">
        <v>0</v>
      </c>
      <c r="O201" s="11">
        <v>0</v>
      </c>
      <c r="P201" s="8">
        <v>0</v>
      </c>
      <c r="Q201" s="12">
        <v>10829033</v>
      </c>
      <c r="R201" s="6">
        <v>118458296</v>
      </c>
      <c r="S201" s="13">
        <v>1345233.93</v>
      </c>
      <c r="T201" s="13">
        <v>0</v>
      </c>
      <c r="U201" s="13">
        <v>0</v>
      </c>
      <c r="V201" s="14">
        <v>1656.34</v>
      </c>
      <c r="W201" s="14">
        <v>0</v>
      </c>
      <c r="X201" s="14">
        <v>1343577.5899999999</v>
      </c>
      <c r="Y201" s="15">
        <v>0</v>
      </c>
      <c r="Z201" s="13">
        <v>1343577.5899999999</v>
      </c>
      <c r="AA201" s="16">
        <v>0</v>
      </c>
      <c r="AB201" s="16">
        <v>62750.02</v>
      </c>
      <c r="AC201" s="13">
        <v>11845.83</v>
      </c>
      <c r="AD201" s="14">
        <v>1158624</v>
      </c>
      <c r="AE201" s="14">
        <v>613191</v>
      </c>
      <c r="AF201" s="14">
        <v>0</v>
      </c>
      <c r="AG201" s="14">
        <v>224292.39</v>
      </c>
      <c r="AH201" s="14">
        <v>0</v>
      </c>
      <c r="AI201" s="14">
        <v>0</v>
      </c>
      <c r="AJ201" s="17">
        <v>3414280.83</v>
      </c>
      <c r="AK201" s="18">
        <v>2141200</v>
      </c>
      <c r="AL201" s="18">
        <v>2288200</v>
      </c>
      <c r="AM201" s="18">
        <v>3964300</v>
      </c>
      <c r="AN201" s="18">
        <v>0</v>
      </c>
      <c r="AO201" s="18">
        <v>0</v>
      </c>
      <c r="AP201" s="18">
        <v>562300</v>
      </c>
      <c r="AQ201" s="6">
        <v>8956000</v>
      </c>
      <c r="AR201" s="15">
        <v>125000</v>
      </c>
      <c r="AS201" s="15">
        <v>201045.67</v>
      </c>
      <c r="AT201" s="15">
        <v>100000</v>
      </c>
      <c r="AU201" s="13">
        <v>426045.67000000004</v>
      </c>
      <c r="AV201" s="18">
        <v>1250</v>
      </c>
      <c r="AW201" s="18">
        <v>11250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/>
      <c r="BS201" s="19">
        <f t="shared" si="3"/>
        <v>650338.06</v>
      </c>
    </row>
    <row r="202" spans="1:71" ht="15.75" customHeight="1">
      <c r="A202" s="3" t="s">
        <v>522</v>
      </c>
      <c r="B202" s="3" t="s">
        <v>523</v>
      </c>
      <c r="C202" s="3" t="s">
        <v>499</v>
      </c>
      <c r="D202" s="5">
        <v>168721200</v>
      </c>
      <c r="E202" s="5">
        <v>464583800</v>
      </c>
      <c r="F202" s="6">
        <v>633305000</v>
      </c>
      <c r="G202" s="7">
        <v>399100</v>
      </c>
      <c r="H202" s="7">
        <v>632905900</v>
      </c>
      <c r="I202" s="8">
        <v>1628233</v>
      </c>
      <c r="J202" s="6">
        <v>634534133</v>
      </c>
      <c r="K202" s="9">
        <v>3.125</v>
      </c>
      <c r="L202" s="50">
        <v>100.29</v>
      </c>
      <c r="M202" s="50"/>
      <c r="N202" s="10">
        <v>0</v>
      </c>
      <c r="O202" s="11">
        <v>0</v>
      </c>
      <c r="P202" s="8">
        <v>0</v>
      </c>
      <c r="Q202" s="12">
        <v>2020159</v>
      </c>
      <c r="R202" s="6">
        <v>636554292</v>
      </c>
      <c r="S202" s="13">
        <v>7228826.180000001</v>
      </c>
      <c r="T202" s="13">
        <v>0</v>
      </c>
      <c r="U202" s="13">
        <v>0</v>
      </c>
      <c r="V202" s="14">
        <v>15897.09</v>
      </c>
      <c r="W202" s="14">
        <v>0</v>
      </c>
      <c r="X202" s="14">
        <v>7212929.090000001</v>
      </c>
      <c r="Y202" s="15">
        <v>0</v>
      </c>
      <c r="Z202" s="13">
        <v>7212929.090000001</v>
      </c>
      <c r="AA202" s="16">
        <v>0</v>
      </c>
      <c r="AB202" s="16">
        <v>336859.03</v>
      </c>
      <c r="AC202" s="13">
        <v>63655.43</v>
      </c>
      <c r="AD202" s="14">
        <v>7572353</v>
      </c>
      <c r="AE202" s="14">
        <v>3638330</v>
      </c>
      <c r="AF202" s="14">
        <v>0</v>
      </c>
      <c r="AG202" s="14">
        <v>982633</v>
      </c>
      <c r="AH202" s="14">
        <v>0</v>
      </c>
      <c r="AI202" s="14">
        <v>0</v>
      </c>
      <c r="AJ202" s="17">
        <v>19806759.55</v>
      </c>
      <c r="AK202" s="18">
        <v>54510500</v>
      </c>
      <c r="AL202" s="18">
        <v>0</v>
      </c>
      <c r="AM202" s="18">
        <v>20752000</v>
      </c>
      <c r="AN202" s="18">
        <v>11195400</v>
      </c>
      <c r="AO202" s="18">
        <v>594000</v>
      </c>
      <c r="AP202" s="18">
        <v>29224900</v>
      </c>
      <c r="AQ202" s="6">
        <v>116276800</v>
      </c>
      <c r="AR202" s="15">
        <v>1372813.89</v>
      </c>
      <c r="AS202" s="15">
        <v>2382590.73</v>
      </c>
      <c r="AT202" s="15">
        <v>420000</v>
      </c>
      <c r="AU202" s="13">
        <v>4175404.62</v>
      </c>
      <c r="AV202" s="18">
        <v>23000</v>
      </c>
      <c r="AW202" s="18">
        <v>65500</v>
      </c>
      <c r="AX202" s="18">
        <v>0</v>
      </c>
      <c r="AY202" s="18">
        <v>366600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7500</v>
      </c>
      <c r="BH202" s="18">
        <v>25000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399100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5158037.62</v>
      </c>
    </row>
    <row r="203" spans="1:71" ht="15.75" customHeight="1">
      <c r="A203" s="3" t="s">
        <v>524</v>
      </c>
      <c r="B203" s="3" t="s">
        <v>525</v>
      </c>
      <c r="C203" s="3" t="s">
        <v>499</v>
      </c>
      <c r="D203" s="5">
        <v>901007800</v>
      </c>
      <c r="E203" s="5">
        <v>2953158100</v>
      </c>
      <c r="F203" s="6">
        <v>3854165900</v>
      </c>
      <c r="G203" s="7">
        <v>15939100</v>
      </c>
      <c r="H203" s="7">
        <v>3838226800</v>
      </c>
      <c r="I203" s="8">
        <v>0</v>
      </c>
      <c r="J203" s="6">
        <v>3838226800</v>
      </c>
      <c r="K203" s="9">
        <v>2.8869999999999996</v>
      </c>
      <c r="L203" s="50">
        <v>93.71</v>
      </c>
      <c r="M203" s="50"/>
      <c r="N203" s="10">
        <v>0</v>
      </c>
      <c r="O203" s="11">
        <v>0</v>
      </c>
      <c r="P203" s="8">
        <v>0</v>
      </c>
      <c r="Q203" s="12">
        <v>315372356</v>
      </c>
      <c r="R203" s="6">
        <v>4153599156</v>
      </c>
      <c r="S203" s="13">
        <v>47169026.58</v>
      </c>
      <c r="T203" s="13">
        <v>0</v>
      </c>
      <c r="U203" s="13">
        <v>0</v>
      </c>
      <c r="V203" s="14">
        <v>160004.22</v>
      </c>
      <c r="W203" s="14">
        <v>0</v>
      </c>
      <c r="X203" s="14">
        <v>47009022.36</v>
      </c>
      <c r="Y203" s="15">
        <v>0</v>
      </c>
      <c r="Z203" s="13">
        <v>47009022.36</v>
      </c>
      <c r="AA203" s="16">
        <v>0</v>
      </c>
      <c r="AB203" s="16">
        <v>0</v>
      </c>
      <c r="AC203" s="13">
        <v>415359.92</v>
      </c>
      <c r="AD203" s="14">
        <v>24703562</v>
      </c>
      <c r="AE203" s="14">
        <v>0</v>
      </c>
      <c r="AF203" s="14">
        <v>0</v>
      </c>
      <c r="AG203" s="14">
        <v>37234756.6</v>
      </c>
      <c r="AH203" s="14">
        <v>0</v>
      </c>
      <c r="AI203" s="14">
        <v>1359546</v>
      </c>
      <c r="AJ203" s="17">
        <v>110722246.88</v>
      </c>
      <c r="AK203" s="18">
        <v>190684800</v>
      </c>
      <c r="AL203" s="18">
        <v>31004400</v>
      </c>
      <c r="AM203" s="18">
        <v>395080300</v>
      </c>
      <c r="AN203" s="18">
        <v>131414000</v>
      </c>
      <c r="AO203" s="18">
        <v>2410900</v>
      </c>
      <c r="AP203" s="18">
        <v>261967700</v>
      </c>
      <c r="AQ203" s="6">
        <v>1012562100</v>
      </c>
      <c r="AR203" s="15">
        <v>3100000</v>
      </c>
      <c r="AS203" s="15">
        <v>22204045.77</v>
      </c>
      <c r="AT203" s="15">
        <v>1900000</v>
      </c>
      <c r="AU203" s="13">
        <v>27204045.77</v>
      </c>
      <c r="AV203" s="18">
        <v>164250</v>
      </c>
      <c r="AW203" s="18">
        <v>242000</v>
      </c>
      <c r="AX203" s="18">
        <v>1875500</v>
      </c>
      <c r="AY203" s="18">
        <v>3405200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997400</v>
      </c>
      <c r="BI203" s="18">
        <v>0</v>
      </c>
      <c r="BJ203" s="18">
        <v>0</v>
      </c>
      <c r="BK203" s="18">
        <v>0</v>
      </c>
      <c r="BL203" s="18">
        <v>0</v>
      </c>
      <c r="BM203" s="18">
        <v>9661000</v>
      </c>
      <c r="BN203" s="18">
        <v>15939100</v>
      </c>
      <c r="BO203" s="18">
        <v>0</v>
      </c>
      <c r="BP203" s="18">
        <v>0</v>
      </c>
      <c r="BQ203" s="18">
        <v>0</v>
      </c>
      <c r="BR203" s="18"/>
      <c r="BS203" s="19">
        <f t="shared" si="3"/>
        <v>64438802.370000005</v>
      </c>
    </row>
    <row r="204" spans="1:71" ht="15.75" customHeight="1">
      <c r="A204" s="3" t="s">
        <v>526</v>
      </c>
      <c r="B204" s="3" t="s">
        <v>527</v>
      </c>
      <c r="C204" s="3" t="s">
        <v>528</v>
      </c>
      <c r="D204" s="5">
        <v>1305225000</v>
      </c>
      <c r="E204" s="5">
        <v>1800041650</v>
      </c>
      <c r="F204" s="6">
        <v>3105266650</v>
      </c>
      <c r="G204" s="7">
        <v>0</v>
      </c>
      <c r="H204" s="7">
        <v>3105266650</v>
      </c>
      <c r="I204" s="8">
        <v>6433600</v>
      </c>
      <c r="J204" s="6">
        <v>3111700250</v>
      </c>
      <c r="K204" s="9">
        <v>3.541</v>
      </c>
      <c r="L204" s="50">
        <v>108.78</v>
      </c>
      <c r="M204" s="50"/>
      <c r="N204" s="10">
        <v>0</v>
      </c>
      <c r="O204" s="11">
        <v>0</v>
      </c>
      <c r="P204" s="8">
        <v>227403877</v>
      </c>
      <c r="Q204" s="12">
        <v>0</v>
      </c>
      <c r="R204" s="6">
        <v>2884296373</v>
      </c>
      <c r="S204" s="13">
        <v>13596173.63</v>
      </c>
      <c r="T204" s="13">
        <v>0</v>
      </c>
      <c r="U204" s="13">
        <v>0</v>
      </c>
      <c r="V204" s="14">
        <v>19477.67</v>
      </c>
      <c r="W204" s="14">
        <v>0</v>
      </c>
      <c r="X204" s="14">
        <v>13576695.96</v>
      </c>
      <c r="Y204" s="15">
        <v>0</v>
      </c>
      <c r="Z204" s="13">
        <v>13576695.96</v>
      </c>
      <c r="AA204" s="16">
        <v>0</v>
      </c>
      <c r="AB204" s="16">
        <v>0</v>
      </c>
      <c r="AC204" s="13">
        <v>435835.88</v>
      </c>
      <c r="AD204" s="14">
        <v>42846456</v>
      </c>
      <c r="AE204" s="14">
        <v>0</v>
      </c>
      <c r="AF204" s="14">
        <v>0</v>
      </c>
      <c r="AG204" s="14">
        <v>52367790.77</v>
      </c>
      <c r="AH204" s="14">
        <v>0</v>
      </c>
      <c r="AI204" s="14">
        <v>950151</v>
      </c>
      <c r="AJ204" s="17">
        <v>110176929.61000001</v>
      </c>
      <c r="AK204" s="18">
        <v>101397000</v>
      </c>
      <c r="AL204" s="18">
        <v>13752800</v>
      </c>
      <c r="AM204" s="18">
        <v>108604700</v>
      </c>
      <c r="AN204" s="18">
        <v>59356800</v>
      </c>
      <c r="AO204" s="18">
        <v>14185000</v>
      </c>
      <c r="AP204" s="18">
        <v>115922914</v>
      </c>
      <c r="AQ204" s="6">
        <v>413219214</v>
      </c>
      <c r="AR204" s="15">
        <v>1450000</v>
      </c>
      <c r="AS204" s="15">
        <v>16633266.9</v>
      </c>
      <c r="AT204" s="15">
        <v>75000</v>
      </c>
      <c r="AU204" s="13">
        <v>18158266.9</v>
      </c>
      <c r="AV204" s="18">
        <v>48500</v>
      </c>
      <c r="AW204" s="18">
        <v>105750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/>
      <c r="BS204" s="19">
        <f t="shared" si="3"/>
        <v>70526057.67</v>
      </c>
    </row>
    <row r="205" spans="1:71" ht="15.75" customHeight="1">
      <c r="A205" s="3" t="s">
        <v>529</v>
      </c>
      <c r="B205" s="3" t="s">
        <v>530</v>
      </c>
      <c r="C205" s="3" t="s">
        <v>528</v>
      </c>
      <c r="D205" s="5">
        <v>1803295300</v>
      </c>
      <c r="E205" s="5">
        <v>2254667100</v>
      </c>
      <c r="F205" s="6">
        <v>4057962400</v>
      </c>
      <c r="G205" s="7">
        <v>19207000</v>
      </c>
      <c r="H205" s="7">
        <v>4038755400</v>
      </c>
      <c r="I205" s="8">
        <v>7340740</v>
      </c>
      <c r="J205" s="6">
        <v>4046096140</v>
      </c>
      <c r="K205" s="9">
        <v>3.981</v>
      </c>
      <c r="L205" s="50">
        <v>84.89</v>
      </c>
      <c r="M205" s="50"/>
      <c r="N205" s="10">
        <v>0</v>
      </c>
      <c r="O205" s="11">
        <v>0</v>
      </c>
      <c r="P205" s="8">
        <v>0</v>
      </c>
      <c r="Q205" s="12">
        <v>771799098</v>
      </c>
      <c r="R205" s="6">
        <v>4817895238</v>
      </c>
      <c r="S205" s="13">
        <v>22710890.87</v>
      </c>
      <c r="T205" s="13">
        <v>0</v>
      </c>
      <c r="U205" s="13">
        <v>0</v>
      </c>
      <c r="V205" s="14">
        <v>86983.31</v>
      </c>
      <c r="W205" s="14">
        <v>0</v>
      </c>
      <c r="X205" s="14">
        <v>22623907.560000002</v>
      </c>
      <c r="Y205" s="15">
        <v>0</v>
      </c>
      <c r="Z205" s="13">
        <v>22623907.560000002</v>
      </c>
      <c r="AA205" s="16">
        <v>0</v>
      </c>
      <c r="AB205" s="16">
        <v>0</v>
      </c>
      <c r="AC205" s="13">
        <v>726267.68</v>
      </c>
      <c r="AD205" s="14">
        <v>76215614</v>
      </c>
      <c r="AE205" s="14">
        <v>0</v>
      </c>
      <c r="AF205" s="14">
        <v>0</v>
      </c>
      <c r="AG205" s="14">
        <v>59717323.12</v>
      </c>
      <c r="AH205" s="14">
        <v>202304.81</v>
      </c>
      <c r="AI205" s="14">
        <v>1584614</v>
      </c>
      <c r="AJ205" s="17">
        <v>161070031.17000002</v>
      </c>
      <c r="AK205" s="18">
        <v>115240600</v>
      </c>
      <c r="AL205" s="18">
        <v>87250300</v>
      </c>
      <c r="AM205" s="18">
        <v>115938000</v>
      </c>
      <c r="AN205" s="18">
        <v>84321500</v>
      </c>
      <c r="AO205" s="18">
        <v>12350200</v>
      </c>
      <c r="AP205" s="18">
        <v>130280500</v>
      </c>
      <c r="AQ205" s="6">
        <v>545381100</v>
      </c>
      <c r="AR205" s="15">
        <v>8872205.1</v>
      </c>
      <c r="AS205" s="15">
        <v>13747430.43</v>
      </c>
      <c r="AT205" s="15">
        <v>2250000</v>
      </c>
      <c r="AU205" s="13">
        <v>24869635.53</v>
      </c>
      <c r="AV205" s="18">
        <v>34250</v>
      </c>
      <c r="AW205" s="18">
        <v>140000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7520300</v>
      </c>
      <c r="BI205" s="18">
        <v>0</v>
      </c>
      <c r="BJ205" s="18">
        <v>0</v>
      </c>
      <c r="BK205" s="18">
        <v>11686700</v>
      </c>
      <c r="BL205" s="18">
        <v>0</v>
      </c>
      <c r="BM205" s="18">
        <v>0</v>
      </c>
      <c r="BN205" s="18">
        <v>19207000</v>
      </c>
      <c r="BO205" s="18">
        <v>0</v>
      </c>
      <c r="BP205" s="18">
        <v>0</v>
      </c>
      <c r="BQ205" s="18">
        <v>0</v>
      </c>
      <c r="BR205" s="18"/>
      <c r="BS205" s="19">
        <f t="shared" si="3"/>
        <v>84586958.65</v>
      </c>
    </row>
    <row r="206" spans="1:71" ht="15.75" customHeight="1">
      <c r="A206" s="3" t="s">
        <v>531</v>
      </c>
      <c r="B206" s="3" t="s">
        <v>532</v>
      </c>
      <c r="C206" s="3" t="s">
        <v>528</v>
      </c>
      <c r="D206" s="5">
        <v>547631600</v>
      </c>
      <c r="E206" s="5">
        <v>481770000</v>
      </c>
      <c r="F206" s="6">
        <v>1029401600</v>
      </c>
      <c r="G206" s="7">
        <v>0</v>
      </c>
      <c r="H206" s="7">
        <v>1029401600</v>
      </c>
      <c r="I206" s="8">
        <v>3239700</v>
      </c>
      <c r="J206" s="6">
        <v>1032641300</v>
      </c>
      <c r="K206" s="9">
        <v>2.79</v>
      </c>
      <c r="L206" s="50">
        <v>89.25</v>
      </c>
      <c r="M206" s="50"/>
      <c r="N206" s="10">
        <v>0</v>
      </c>
      <c r="O206" s="11">
        <v>0</v>
      </c>
      <c r="P206" s="8">
        <v>0</v>
      </c>
      <c r="Q206" s="12">
        <v>129084351</v>
      </c>
      <c r="R206" s="6">
        <v>1161725651</v>
      </c>
      <c r="S206" s="13">
        <v>5476213.82</v>
      </c>
      <c r="T206" s="13">
        <v>0</v>
      </c>
      <c r="U206" s="13">
        <v>0</v>
      </c>
      <c r="V206" s="14">
        <v>1678.08</v>
      </c>
      <c r="W206" s="14">
        <v>0</v>
      </c>
      <c r="X206" s="14">
        <v>5474535.74</v>
      </c>
      <c r="Y206" s="15">
        <v>0</v>
      </c>
      <c r="Z206" s="13">
        <v>5474535.74</v>
      </c>
      <c r="AA206" s="16">
        <v>0</v>
      </c>
      <c r="AB206" s="16">
        <v>0</v>
      </c>
      <c r="AC206" s="13">
        <v>175733.09</v>
      </c>
      <c r="AD206" s="14">
        <v>0</v>
      </c>
      <c r="AE206" s="14">
        <v>14832904</v>
      </c>
      <c r="AF206" s="14">
        <v>0</v>
      </c>
      <c r="AG206" s="14">
        <v>7830459.77</v>
      </c>
      <c r="AH206" s="14">
        <v>103264.13</v>
      </c>
      <c r="AI206" s="14">
        <v>383878.52</v>
      </c>
      <c r="AJ206" s="17">
        <v>28800775.249999996</v>
      </c>
      <c r="AK206" s="18">
        <v>27852800</v>
      </c>
      <c r="AL206" s="18">
        <v>123737000</v>
      </c>
      <c r="AM206" s="18">
        <v>39212400</v>
      </c>
      <c r="AN206" s="18">
        <v>43459100</v>
      </c>
      <c r="AO206" s="18">
        <v>7590000</v>
      </c>
      <c r="AP206" s="18">
        <v>20724700</v>
      </c>
      <c r="AQ206" s="6">
        <v>262576000</v>
      </c>
      <c r="AR206" s="15">
        <v>469837.5</v>
      </c>
      <c r="AS206" s="15">
        <v>4282438.97</v>
      </c>
      <c r="AT206" s="15">
        <v>0</v>
      </c>
      <c r="AU206" s="13">
        <v>4752276.47</v>
      </c>
      <c r="AV206" s="18">
        <v>2500</v>
      </c>
      <c r="AW206" s="18">
        <v>29500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12582736.239999998</v>
      </c>
    </row>
    <row r="207" spans="1:71" ht="15.75" customHeight="1">
      <c r="A207" s="3" t="s">
        <v>533</v>
      </c>
      <c r="B207" s="3" t="s">
        <v>534</v>
      </c>
      <c r="C207" s="3" t="s">
        <v>528</v>
      </c>
      <c r="D207" s="5">
        <v>1113607300</v>
      </c>
      <c r="E207" s="5">
        <v>1104707700</v>
      </c>
      <c r="F207" s="6">
        <v>2218315000</v>
      </c>
      <c r="G207" s="7">
        <v>0</v>
      </c>
      <c r="H207" s="7">
        <v>2218315000</v>
      </c>
      <c r="I207" s="8">
        <v>1517300</v>
      </c>
      <c r="J207" s="6">
        <v>2219832300</v>
      </c>
      <c r="K207" s="9">
        <v>2.3649999999999998</v>
      </c>
      <c r="L207" s="50">
        <v>96.09</v>
      </c>
      <c r="M207" s="50"/>
      <c r="N207" s="10">
        <v>0</v>
      </c>
      <c r="O207" s="11">
        <v>0</v>
      </c>
      <c r="P207" s="8">
        <v>0</v>
      </c>
      <c r="Q207" s="12">
        <v>97796910</v>
      </c>
      <c r="R207" s="6">
        <v>2317629210</v>
      </c>
      <c r="S207" s="13">
        <v>10924983.1</v>
      </c>
      <c r="T207" s="13">
        <v>0</v>
      </c>
      <c r="U207" s="13">
        <v>0</v>
      </c>
      <c r="V207" s="14">
        <v>13363.3</v>
      </c>
      <c r="W207" s="14">
        <v>0</v>
      </c>
      <c r="X207" s="14">
        <v>10911619.799999999</v>
      </c>
      <c r="Y207" s="15">
        <v>0</v>
      </c>
      <c r="Z207" s="13">
        <v>10911619.799999999</v>
      </c>
      <c r="AA207" s="16">
        <v>0</v>
      </c>
      <c r="AB207" s="16">
        <v>0</v>
      </c>
      <c r="AC207" s="13">
        <v>350281.11</v>
      </c>
      <c r="AD207" s="14">
        <v>29971603</v>
      </c>
      <c r="AE207" s="14">
        <v>0</v>
      </c>
      <c r="AF207" s="14">
        <v>0</v>
      </c>
      <c r="AG207" s="14">
        <v>10477608.66</v>
      </c>
      <c r="AH207" s="14">
        <v>0</v>
      </c>
      <c r="AI207" s="14">
        <v>772678.96</v>
      </c>
      <c r="AJ207" s="17">
        <v>52483791.529999994</v>
      </c>
      <c r="AK207" s="18">
        <v>44512800</v>
      </c>
      <c r="AL207" s="18">
        <v>0</v>
      </c>
      <c r="AM207" s="18">
        <v>101214200</v>
      </c>
      <c r="AN207" s="18">
        <v>43662800</v>
      </c>
      <c r="AO207" s="18">
        <v>0</v>
      </c>
      <c r="AP207" s="18">
        <v>32760500</v>
      </c>
      <c r="AQ207" s="6">
        <v>222150300</v>
      </c>
      <c r="AR207" s="15">
        <v>1341615</v>
      </c>
      <c r="AS207" s="15">
        <v>2495700.3</v>
      </c>
      <c r="AT207" s="15">
        <v>400000</v>
      </c>
      <c r="AU207" s="13">
        <v>4237315.3</v>
      </c>
      <c r="AV207" s="18">
        <v>6500</v>
      </c>
      <c r="AW207" s="18">
        <v>68500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/>
      <c r="BS207" s="19">
        <f t="shared" si="3"/>
        <v>14714923.96</v>
      </c>
    </row>
    <row r="208" spans="1:71" ht="15.75" customHeight="1">
      <c r="A208" s="3" t="s">
        <v>535</v>
      </c>
      <c r="B208" s="3" t="s">
        <v>536</v>
      </c>
      <c r="C208" s="3" t="s">
        <v>528</v>
      </c>
      <c r="D208" s="5">
        <v>677818100</v>
      </c>
      <c r="E208" s="5">
        <v>1775586300</v>
      </c>
      <c r="F208" s="6">
        <v>2453404400</v>
      </c>
      <c r="G208" s="7">
        <v>6874600</v>
      </c>
      <c r="H208" s="7">
        <v>2446529800</v>
      </c>
      <c r="I208" s="8">
        <v>8690879</v>
      </c>
      <c r="J208" s="6">
        <v>2455220679</v>
      </c>
      <c r="K208" s="9">
        <v>5.4</v>
      </c>
      <c r="L208" s="50">
        <v>79.85</v>
      </c>
      <c r="M208" s="50"/>
      <c r="N208" s="10">
        <v>0</v>
      </c>
      <c r="O208" s="11">
        <v>0</v>
      </c>
      <c r="P208" s="8">
        <v>0</v>
      </c>
      <c r="Q208" s="12">
        <v>649612497</v>
      </c>
      <c r="R208" s="6">
        <v>3104833176</v>
      </c>
      <c r="S208" s="13">
        <v>14635753.57</v>
      </c>
      <c r="T208" s="13">
        <v>0</v>
      </c>
      <c r="U208" s="13">
        <v>0</v>
      </c>
      <c r="V208" s="14">
        <v>223575.35</v>
      </c>
      <c r="W208" s="14">
        <v>0</v>
      </c>
      <c r="X208" s="14">
        <v>14412178.22</v>
      </c>
      <c r="Y208" s="15">
        <v>0</v>
      </c>
      <c r="Z208" s="13">
        <v>14412178.22</v>
      </c>
      <c r="AA208" s="16">
        <v>0</v>
      </c>
      <c r="AB208" s="16">
        <v>0</v>
      </c>
      <c r="AC208" s="13">
        <v>462953.08</v>
      </c>
      <c r="AD208" s="14">
        <v>24067511</v>
      </c>
      <c r="AE208" s="14">
        <v>0</v>
      </c>
      <c r="AF208" s="14">
        <v>0</v>
      </c>
      <c r="AG208" s="14">
        <v>92103208</v>
      </c>
      <c r="AH208" s="14">
        <v>490245</v>
      </c>
      <c r="AI208" s="14">
        <v>1021792</v>
      </c>
      <c r="AJ208" s="17">
        <v>132557887.3</v>
      </c>
      <c r="AK208" s="18">
        <v>272789100</v>
      </c>
      <c r="AL208" s="18">
        <v>8123000</v>
      </c>
      <c r="AM208" s="18">
        <v>417267100</v>
      </c>
      <c r="AN208" s="18">
        <v>123922500</v>
      </c>
      <c r="AO208" s="18">
        <v>3565600</v>
      </c>
      <c r="AP208" s="18">
        <v>183027200</v>
      </c>
      <c r="AQ208" s="6">
        <v>1008694500</v>
      </c>
      <c r="AR208" s="15">
        <v>7970000</v>
      </c>
      <c r="AS208" s="15">
        <v>45537654</v>
      </c>
      <c r="AT208" s="15">
        <v>5700000</v>
      </c>
      <c r="AU208" s="13">
        <v>59207654</v>
      </c>
      <c r="AV208" s="18">
        <v>24500</v>
      </c>
      <c r="AW208" s="18">
        <v>78250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2457100</v>
      </c>
      <c r="BH208" s="18">
        <v>30500</v>
      </c>
      <c r="BI208" s="18">
        <v>0</v>
      </c>
      <c r="BJ208" s="18">
        <v>2656400</v>
      </c>
      <c r="BK208" s="18">
        <v>1730600</v>
      </c>
      <c r="BL208" s="18">
        <v>0</v>
      </c>
      <c r="BM208" s="18">
        <v>0</v>
      </c>
      <c r="BN208" s="18">
        <v>6874600</v>
      </c>
      <c r="BO208" s="18">
        <v>0</v>
      </c>
      <c r="BP208" s="18">
        <v>130359</v>
      </c>
      <c r="BQ208" s="18">
        <v>0</v>
      </c>
      <c r="BR208" s="18"/>
      <c r="BS208" s="19">
        <f t="shared" si="3"/>
        <v>151310862</v>
      </c>
    </row>
    <row r="209" spans="1:71" ht="15.75" customHeight="1">
      <c r="A209" s="3" t="s">
        <v>537</v>
      </c>
      <c r="B209" s="3" t="s">
        <v>538</v>
      </c>
      <c r="C209" s="3" t="s">
        <v>528</v>
      </c>
      <c r="D209" s="5">
        <v>405250200</v>
      </c>
      <c r="E209" s="5">
        <v>412199600</v>
      </c>
      <c r="F209" s="6">
        <v>817449800</v>
      </c>
      <c r="G209" s="7">
        <v>0</v>
      </c>
      <c r="H209" s="7">
        <v>817449800</v>
      </c>
      <c r="I209" s="8">
        <v>265500</v>
      </c>
      <c r="J209" s="6">
        <v>817715300</v>
      </c>
      <c r="K209" s="9">
        <v>1.96</v>
      </c>
      <c r="L209" s="50">
        <v>102.73</v>
      </c>
      <c r="M209" s="50"/>
      <c r="N209" s="10">
        <v>0</v>
      </c>
      <c r="O209" s="11">
        <v>0</v>
      </c>
      <c r="P209" s="8">
        <v>21423120</v>
      </c>
      <c r="Q209" s="12">
        <v>0</v>
      </c>
      <c r="R209" s="6">
        <v>796292180</v>
      </c>
      <c r="S209" s="13">
        <v>3753611.05</v>
      </c>
      <c r="T209" s="13">
        <v>0</v>
      </c>
      <c r="U209" s="13">
        <v>0</v>
      </c>
      <c r="V209" s="14">
        <v>5467.29</v>
      </c>
      <c r="W209" s="14">
        <v>0</v>
      </c>
      <c r="X209" s="14">
        <v>3748143.76</v>
      </c>
      <c r="Y209" s="15">
        <v>0</v>
      </c>
      <c r="Z209" s="13">
        <v>3748143.76</v>
      </c>
      <c r="AA209" s="16">
        <v>0</v>
      </c>
      <c r="AB209" s="16">
        <v>0</v>
      </c>
      <c r="AC209" s="13">
        <v>120319.26</v>
      </c>
      <c r="AD209" s="14">
        <v>4957274</v>
      </c>
      <c r="AE209" s="14">
        <v>3234228</v>
      </c>
      <c r="AF209" s="14">
        <v>0</v>
      </c>
      <c r="AG209" s="14">
        <v>3966491.39</v>
      </c>
      <c r="AH209" s="14">
        <v>0</v>
      </c>
      <c r="AI209" s="14">
        <v>0</v>
      </c>
      <c r="AJ209" s="17">
        <v>16026456.41</v>
      </c>
      <c r="AK209" s="18">
        <v>7331776</v>
      </c>
      <c r="AL209" s="18">
        <v>1267500</v>
      </c>
      <c r="AM209" s="18">
        <v>94914774</v>
      </c>
      <c r="AN209" s="18">
        <v>9297295</v>
      </c>
      <c r="AO209" s="18">
        <v>0</v>
      </c>
      <c r="AP209" s="18">
        <v>517100</v>
      </c>
      <c r="AQ209" s="6">
        <v>113328445</v>
      </c>
      <c r="AR209" s="15">
        <v>600000</v>
      </c>
      <c r="AS209" s="15">
        <v>939728.47</v>
      </c>
      <c r="AT209" s="15">
        <v>373000</v>
      </c>
      <c r="AU209" s="13">
        <v>1912728.47</v>
      </c>
      <c r="AV209" s="18">
        <v>0</v>
      </c>
      <c r="AW209" s="18">
        <v>7500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5879219.86</v>
      </c>
    </row>
    <row r="210" spans="1:71" ht="15.75" customHeight="1">
      <c r="A210" s="3" t="s">
        <v>539</v>
      </c>
      <c r="B210" s="4" t="s">
        <v>507</v>
      </c>
      <c r="C210" s="3" t="s">
        <v>528</v>
      </c>
      <c r="D210" s="5">
        <v>1033278200</v>
      </c>
      <c r="E210" s="5">
        <v>1567951380</v>
      </c>
      <c r="F210" s="6">
        <v>2601229580</v>
      </c>
      <c r="G210" s="7">
        <v>0</v>
      </c>
      <c r="H210" s="7">
        <v>2601229580</v>
      </c>
      <c r="I210" s="8">
        <v>6875879</v>
      </c>
      <c r="J210" s="6">
        <v>2608105459</v>
      </c>
      <c r="K210" s="9">
        <v>2.2689999999999997</v>
      </c>
      <c r="L210" s="50">
        <v>82.56</v>
      </c>
      <c r="M210" s="50"/>
      <c r="N210" s="10">
        <v>0</v>
      </c>
      <c r="O210" s="11">
        <v>0</v>
      </c>
      <c r="P210" s="8">
        <v>0</v>
      </c>
      <c r="Q210" s="12">
        <v>575220693</v>
      </c>
      <c r="R210" s="6">
        <v>3183326152</v>
      </c>
      <c r="S210" s="13">
        <v>15005758.59</v>
      </c>
      <c r="T210" s="13">
        <v>0</v>
      </c>
      <c r="U210" s="13">
        <v>0</v>
      </c>
      <c r="V210" s="14">
        <v>92277.04</v>
      </c>
      <c r="W210" s="14">
        <v>0</v>
      </c>
      <c r="X210" s="14">
        <v>14913481.55</v>
      </c>
      <c r="Y210" s="15">
        <v>0</v>
      </c>
      <c r="Z210" s="13">
        <v>14913481.55</v>
      </c>
      <c r="AA210" s="16">
        <v>0</v>
      </c>
      <c r="AB210" s="16">
        <v>0</v>
      </c>
      <c r="AC210" s="13">
        <v>478812.54</v>
      </c>
      <c r="AD210" s="14">
        <v>11702634</v>
      </c>
      <c r="AE210" s="14">
        <v>17549964</v>
      </c>
      <c r="AF210" s="14">
        <v>0</v>
      </c>
      <c r="AG210" s="14">
        <v>13223218.98</v>
      </c>
      <c r="AH210" s="14">
        <v>260810</v>
      </c>
      <c r="AI210" s="14">
        <v>1042613</v>
      </c>
      <c r="AJ210" s="17">
        <v>59171534.07000001</v>
      </c>
      <c r="AK210" s="18">
        <v>28462600</v>
      </c>
      <c r="AL210" s="18">
        <v>6519000</v>
      </c>
      <c r="AM210" s="18">
        <v>41738000</v>
      </c>
      <c r="AN210" s="18">
        <v>10324300</v>
      </c>
      <c r="AO210" s="18">
        <v>203000</v>
      </c>
      <c r="AP210" s="18">
        <v>115201500</v>
      </c>
      <c r="AQ210" s="6">
        <v>202448400</v>
      </c>
      <c r="AR210" s="15">
        <v>3700000</v>
      </c>
      <c r="AS210" s="15">
        <v>4822673.1</v>
      </c>
      <c r="AT210" s="15">
        <v>437000</v>
      </c>
      <c r="AU210" s="13">
        <v>8959673.1</v>
      </c>
      <c r="AV210" s="18">
        <v>3750</v>
      </c>
      <c r="AW210" s="18">
        <v>51500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22182892.08</v>
      </c>
    </row>
    <row r="211" spans="1:71" ht="15.75" customHeight="1">
      <c r="A211" s="3" t="s">
        <v>540</v>
      </c>
      <c r="B211" s="3" t="s">
        <v>541</v>
      </c>
      <c r="C211" s="3" t="s">
        <v>528</v>
      </c>
      <c r="D211" s="5">
        <v>848423600</v>
      </c>
      <c r="E211" s="5">
        <v>851796100</v>
      </c>
      <c r="F211" s="6">
        <v>1700219700</v>
      </c>
      <c r="G211" s="7">
        <v>0</v>
      </c>
      <c r="H211" s="7">
        <v>1700219700</v>
      </c>
      <c r="I211" s="8">
        <v>850500</v>
      </c>
      <c r="J211" s="6">
        <v>1701070200</v>
      </c>
      <c r="K211" s="9">
        <v>3.0909999999999997</v>
      </c>
      <c r="L211" s="50">
        <v>95.82</v>
      </c>
      <c r="M211" s="50"/>
      <c r="N211" s="10">
        <v>0</v>
      </c>
      <c r="O211" s="11">
        <v>0</v>
      </c>
      <c r="P211" s="8">
        <v>0</v>
      </c>
      <c r="Q211" s="12">
        <v>75572942</v>
      </c>
      <c r="R211" s="6">
        <v>1776643142</v>
      </c>
      <c r="S211" s="13">
        <v>8374849.71</v>
      </c>
      <c r="T211" s="13">
        <v>0</v>
      </c>
      <c r="U211" s="13">
        <v>0</v>
      </c>
      <c r="V211" s="14">
        <v>370.05</v>
      </c>
      <c r="W211" s="14">
        <v>0</v>
      </c>
      <c r="X211" s="14">
        <v>8374479.66</v>
      </c>
      <c r="Y211" s="15">
        <v>0</v>
      </c>
      <c r="Z211" s="13">
        <v>8374479.66</v>
      </c>
      <c r="AA211" s="16">
        <v>0</v>
      </c>
      <c r="AB211" s="16">
        <v>0</v>
      </c>
      <c r="AC211" s="13">
        <v>268818.67</v>
      </c>
      <c r="AD211" s="14">
        <v>32000530</v>
      </c>
      <c r="AE211" s="14">
        <v>0</v>
      </c>
      <c r="AF211" s="14">
        <v>0</v>
      </c>
      <c r="AG211" s="14">
        <v>11339832.07</v>
      </c>
      <c r="AH211" s="14">
        <v>0</v>
      </c>
      <c r="AI211" s="14">
        <v>588934.13</v>
      </c>
      <c r="AJ211" s="17">
        <v>52572594.53</v>
      </c>
      <c r="AK211" s="18">
        <v>60231100</v>
      </c>
      <c r="AL211" s="18">
        <v>0</v>
      </c>
      <c r="AM211" s="18">
        <v>42681600</v>
      </c>
      <c r="AN211" s="18">
        <v>12605100</v>
      </c>
      <c r="AO211" s="18">
        <v>8587500</v>
      </c>
      <c r="AP211" s="18">
        <v>11293100</v>
      </c>
      <c r="AQ211" s="6">
        <v>135398400</v>
      </c>
      <c r="AR211" s="15">
        <v>1286000</v>
      </c>
      <c r="AS211" s="15">
        <v>1524396.31</v>
      </c>
      <c r="AT211" s="15">
        <v>200000</v>
      </c>
      <c r="AU211" s="13">
        <v>3010396.31</v>
      </c>
      <c r="AV211" s="18">
        <v>750</v>
      </c>
      <c r="AW211" s="18">
        <v>21750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14350228.38</v>
      </c>
    </row>
    <row r="212" spans="1:71" ht="15.75" customHeight="1">
      <c r="A212" s="3" t="s">
        <v>542</v>
      </c>
      <c r="B212" s="3" t="s">
        <v>543</v>
      </c>
      <c r="C212" s="3" t="s">
        <v>528</v>
      </c>
      <c r="D212" s="5">
        <v>425801500</v>
      </c>
      <c r="E212" s="5">
        <v>1380079912</v>
      </c>
      <c r="F212" s="6">
        <v>1805881412</v>
      </c>
      <c r="G212" s="7">
        <v>442200</v>
      </c>
      <c r="H212" s="7">
        <v>1805439212</v>
      </c>
      <c r="I212" s="8">
        <v>7728330</v>
      </c>
      <c r="J212" s="6">
        <v>1813167542</v>
      </c>
      <c r="K212" s="9">
        <v>5.814</v>
      </c>
      <c r="L212" s="50">
        <v>89.12</v>
      </c>
      <c r="M212" s="50"/>
      <c r="N212" s="10">
        <v>0</v>
      </c>
      <c r="O212" s="11">
        <v>0</v>
      </c>
      <c r="P212" s="8">
        <v>0</v>
      </c>
      <c r="Q212" s="12">
        <v>234286480</v>
      </c>
      <c r="R212" s="6">
        <v>2047454022</v>
      </c>
      <c r="S212" s="13">
        <v>9651414.69</v>
      </c>
      <c r="T212" s="13">
        <v>0</v>
      </c>
      <c r="U212" s="13">
        <v>0</v>
      </c>
      <c r="V212" s="14">
        <v>119037.03</v>
      </c>
      <c r="W212" s="14">
        <v>0</v>
      </c>
      <c r="X212" s="14">
        <v>9532377.66</v>
      </c>
      <c r="Y212" s="15">
        <v>0</v>
      </c>
      <c r="Z212" s="13">
        <v>9532377.66</v>
      </c>
      <c r="AA212" s="16">
        <v>0</v>
      </c>
      <c r="AB212" s="16">
        <v>0</v>
      </c>
      <c r="AC212" s="13">
        <v>306167.98</v>
      </c>
      <c r="AD212" s="14">
        <v>17459529</v>
      </c>
      <c r="AE212" s="14">
        <v>0</v>
      </c>
      <c r="AF212" s="14">
        <v>2748365.26</v>
      </c>
      <c r="AG212" s="14">
        <v>74691703.08</v>
      </c>
      <c r="AH212" s="14">
        <v>0</v>
      </c>
      <c r="AI212" s="14">
        <v>677193.54</v>
      </c>
      <c r="AJ212" s="17">
        <v>105415336.52</v>
      </c>
      <c r="AK212" s="18">
        <v>114180200</v>
      </c>
      <c r="AL212" s="18">
        <v>0</v>
      </c>
      <c r="AM212" s="18">
        <v>70567700</v>
      </c>
      <c r="AN212" s="18">
        <v>70649265</v>
      </c>
      <c r="AO212" s="18">
        <v>3212000</v>
      </c>
      <c r="AP212" s="18">
        <v>46004870</v>
      </c>
      <c r="AQ212" s="6">
        <v>304614035</v>
      </c>
      <c r="AR212" s="15">
        <v>3929369.9</v>
      </c>
      <c r="AS212" s="15">
        <v>35197510.9</v>
      </c>
      <c r="AT212" s="15">
        <v>3025000</v>
      </c>
      <c r="AU212" s="13">
        <v>42151880.8</v>
      </c>
      <c r="AV212" s="18">
        <v>39750</v>
      </c>
      <c r="AW212" s="18">
        <v>53750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442200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442200</v>
      </c>
      <c r="BO212" s="18">
        <v>0</v>
      </c>
      <c r="BP212" s="18">
        <v>0</v>
      </c>
      <c r="BQ212" s="18">
        <v>0</v>
      </c>
      <c r="BR212" s="18"/>
      <c r="BS212" s="19">
        <f t="shared" si="3"/>
        <v>116843583.88</v>
      </c>
    </row>
    <row r="213" spans="1:71" ht="15.75" customHeight="1">
      <c r="A213" s="3" t="s">
        <v>544</v>
      </c>
      <c r="B213" s="3" t="s">
        <v>545</v>
      </c>
      <c r="C213" s="3" t="s">
        <v>528</v>
      </c>
      <c r="D213" s="5">
        <v>3896522268</v>
      </c>
      <c r="E213" s="5">
        <v>3519668730</v>
      </c>
      <c r="F213" s="6">
        <v>7416190998</v>
      </c>
      <c r="G213" s="7">
        <v>0</v>
      </c>
      <c r="H213" s="7">
        <v>7416190998</v>
      </c>
      <c r="I213" s="8">
        <v>9293999</v>
      </c>
      <c r="J213" s="6">
        <v>7425484997</v>
      </c>
      <c r="K213" s="9">
        <v>2.616</v>
      </c>
      <c r="L213" s="50">
        <v>84.96</v>
      </c>
      <c r="M213" s="50"/>
      <c r="N213" s="10">
        <v>0</v>
      </c>
      <c r="O213" s="11">
        <v>0</v>
      </c>
      <c r="P213" s="8">
        <v>0</v>
      </c>
      <c r="Q213" s="12">
        <v>1330370171</v>
      </c>
      <c r="R213" s="6">
        <v>8755855168</v>
      </c>
      <c r="S213" s="13">
        <v>41273888.58</v>
      </c>
      <c r="T213" s="13">
        <v>0</v>
      </c>
      <c r="U213" s="13">
        <v>0</v>
      </c>
      <c r="V213" s="14">
        <v>75142.97</v>
      </c>
      <c r="W213" s="14">
        <v>0</v>
      </c>
      <c r="X213" s="14">
        <v>41198745.61</v>
      </c>
      <c r="Y213" s="15">
        <v>0</v>
      </c>
      <c r="Z213" s="13">
        <v>41198745.61</v>
      </c>
      <c r="AA213" s="16">
        <v>0</v>
      </c>
      <c r="AB213" s="16">
        <v>0</v>
      </c>
      <c r="AC213" s="13">
        <v>1322566.14</v>
      </c>
      <c r="AD213" s="14">
        <v>115727654</v>
      </c>
      <c r="AE213" s="14">
        <v>0</v>
      </c>
      <c r="AF213" s="14">
        <v>0</v>
      </c>
      <c r="AG213" s="14">
        <v>32692255</v>
      </c>
      <c r="AH213" s="14">
        <v>371274</v>
      </c>
      <c r="AI213" s="14">
        <v>2869842.49</v>
      </c>
      <c r="AJ213" s="17">
        <v>194182337.24</v>
      </c>
      <c r="AK213" s="18">
        <v>213118100</v>
      </c>
      <c r="AL213" s="18">
        <v>119286200</v>
      </c>
      <c r="AM213" s="18">
        <v>231562600</v>
      </c>
      <c r="AN213" s="18">
        <v>714835700</v>
      </c>
      <c r="AO213" s="18">
        <v>403500</v>
      </c>
      <c r="AP213" s="18">
        <v>64466000</v>
      </c>
      <c r="AQ213" s="6">
        <v>1343672100</v>
      </c>
      <c r="AR213" s="15">
        <v>1500000</v>
      </c>
      <c r="AS213" s="15">
        <v>9611025.55</v>
      </c>
      <c r="AT213" s="15">
        <v>15000</v>
      </c>
      <c r="AU213" s="13">
        <v>11126025.55</v>
      </c>
      <c r="AV213" s="18">
        <v>17500</v>
      </c>
      <c r="AW213" s="18">
        <v>131250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43818280.55</v>
      </c>
    </row>
    <row r="214" spans="1:71" ht="15.75" customHeight="1">
      <c r="A214" s="3" t="s">
        <v>546</v>
      </c>
      <c r="B214" s="3" t="s">
        <v>547</v>
      </c>
      <c r="C214" s="3" t="s">
        <v>528</v>
      </c>
      <c r="D214" s="5">
        <v>1919733300</v>
      </c>
      <c r="E214" s="5">
        <v>1945730900</v>
      </c>
      <c r="F214" s="6">
        <v>3865464200</v>
      </c>
      <c r="G214" s="7">
        <v>0</v>
      </c>
      <c r="H214" s="7">
        <v>3865464200</v>
      </c>
      <c r="I214" s="8">
        <v>2422457</v>
      </c>
      <c r="J214" s="6">
        <v>3867886657</v>
      </c>
      <c r="K214" s="9">
        <v>3.226</v>
      </c>
      <c r="L214" s="50">
        <v>91.46</v>
      </c>
      <c r="M214" s="50"/>
      <c r="N214" s="10">
        <v>0</v>
      </c>
      <c r="O214" s="11">
        <v>0</v>
      </c>
      <c r="P214" s="8">
        <v>0</v>
      </c>
      <c r="Q214" s="12">
        <v>372285560</v>
      </c>
      <c r="R214" s="6">
        <v>4240172217</v>
      </c>
      <c r="S214" s="13">
        <v>19987584.57</v>
      </c>
      <c r="T214" s="13">
        <v>0</v>
      </c>
      <c r="U214" s="13">
        <v>0</v>
      </c>
      <c r="V214" s="14">
        <v>194212.88</v>
      </c>
      <c r="W214" s="14">
        <v>0</v>
      </c>
      <c r="X214" s="14">
        <v>19793371.69</v>
      </c>
      <c r="Y214" s="15">
        <v>0</v>
      </c>
      <c r="Z214" s="13">
        <v>19793371.69</v>
      </c>
      <c r="AA214" s="16">
        <v>0</v>
      </c>
      <c r="AB214" s="16">
        <v>0</v>
      </c>
      <c r="AC214" s="13">
        <v>635518.58</v>
      </c>
      <c r="AD214" s="14">
        <v>0</v>
      </c>
      <c r="AE214" s="14">
        <v>71645093</v>
      </c>
      <c r="AF214" s="14">
        <v>0</v>
      </c>
      <c r="AG214" s="14">
        <v>30877747.71</v>
      </c>
      <c r="AH214" s="14">
        <v>386790</v>
      </c>
      <c r="AI214" s="14">
        <v>1401476.29</v>
      </c>
      <c r="AJ214" s="17">
        <v>124739997.27</v>
      </c>
      <c r="AK214" s="18">
        <v>128836700</v>
      </c>
      <c r="AL214" s="18">
        <v>0</v>
      </c>
      <c r="AM214" s="18">
        <v>593867700</v>
      </c>
      <c r="AN214" s="18">
        <v>55733500</v>
      </c>
      <c r="AO214" s="18">
        <v>0</v>
      </c>
      <c r="AP214" s="18">
        <v>91678400</v>
      </c>
      <c r="AQ214" s="6">
        <v>870116300</v>
      </c>
      <c r="AR214" s="15">
        <v>1280215</v>
      </c>
      <c r="AS214" s="15">
        <v>11147738.27</v>
      </c>
      <c r="AT214" s="15">
        <v>1000000</v>
      </c>
      <c r="AU214" s="13">
        <v>13427953.27</v>
      </c>
      <c r="AV214" s="18">
        <v>7250</v>
      </c>
      <c r="AW214" s="18">
        <v>47750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44305700.980000004</v>
      </c>
    </row>
    <row r="215" spans="1:71" ht="15.75" customHeight="1">
      <c r="A215" s="3" t="s">
        <v>548</v>
      </c>
      <c r="B215" s="3" t="s">
        <v>549</v>
      </c>
      <c r="C215" s="3" t="s">
        <v>528</v>
      </c>
      <c r="D215" s="5">
        <v>4558680900</v>
      </c>
      <c r="E215" s="5">
        <v>5186282000</v>
      </c>
      <c r="F215" s="6">
        <v>9744962900</v>
      </c>
      <c r="G215" s="7">
        <v>0</v>
      </c>
      <c r="H215" s="7">
        <v>9744962900</v>
      </c>
      <c r="I215" s="8">
        <v>6838593</v>
      </c>
      <c r="J215" s="6">
        <v>9751801493</v>
      </c>
      <c r="K215" s="9">
        <v>1.93</v>
      </c>
      <c r="L215" s="50">
        <v>92.31</v>
      </c>
      <c r="M215" s="50"/>
      <c r="N215" s="10">
        <v>0</v>
      </c>
      <c r="O215" s="11">
        <v>0</v>
      </c>
      <c r="P215" s="8">
        <v>0</v>
      </c>
      <c r="Q215" s="12">
        <v>836169295</v>
      </c>
      <c r="R215" s="6">
        <v>10587970788</v>
      </c>
      <c r="S215" s="13">
        <v>49910227.86</v>
      </c>
      <c r="T215" s="13">
        <v>0</v>
      </c>
      <c r="U215" s="13">
        <v>0</v>
      </c>
      <c r="V215" s="14">
        <v>279605.61</v>
      </c>
      <c r="W215" s="14">
        <v>0</v>
      </c>
      <c r="X215" s="14">
        <v>49630622.25</v>
      </c>
      <c r="Y215" s="15">
        <v>0</v>
      </c>
      <c r="Z215" s="13">
        <v>49630622.25</v>
      </c>
      <c r="AA215" s="16">
        <v>0</v>
      </c>
      <c r="AB215" s="16">
        <v>0</v>
      </c>
      <c r="AC215" s="13">
        <v>1593587.58</v>
      </c>
      <c r="AD215" s="14">
        <v>90429552</v>
      </c>
      <c r="AE215" s="14">
        <v>0</v>
      </c>
      <c r="AF215" s="14">
        <v>0</v>
      </c>
      <c r="AG215" s="14">
        <v>42982861.81</v>
      </c>
      <c r="AH215" s="14">
        <v>0</v>
      </c>
      <c r="AI215" s="14">
        <v>3530465</v>
      </c>
      <c r="AJ215" s="17">
        <v>188167088.64</v>
      </c>
      <c r="AK215" s="18">
        <v>128235700</v>
      </c>
      <c r="AL215" s="18">
        <v>18661000</v>
      </c>
      <c r="AM215" s="18">
        <v>416401600</v>
      </c>
      <c r="AN215" s="18">
        <v>99737500</v>
      </c>
      <c r="AO215" s="18">
        <v>5558600</v>
      </c>
      <c r="AP215" s="18">
        <v>6307600</v>
      </c>
      <c r="AQ215" s="6">
        <v>674902000</v>
      </c>
      <c r="AR215" s="15">
        <v>4750000</v>
      </c>
      <c r="AS215" s="15">
        <v>7678771.1</v>
      </c>
      <c r="AT215" s="15">
        <v>640000</v>
      </c>
      <c r="AU215" s="13">
        <v>13068771.1</v>
      </c>
      <c r="AV215" s="18">
        <v>1250</v>
      </c>
      <c r="AW215" s="18">
        <v>38250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56051632.910000004</v>
      </c>
    </row>
    <row r="216" spans="1:71" ht="15.75" customHeight="1">
      <c r="A216" s="3" t="s">
        <v>550</v>
      </c>
      <c r="B216" s="3" t="s">
        <v>551</v>
      </c>
      <c r="C216" s="3" t="s">
        <v>528</v>
      </c>
      <c r="D216" s="5">
        <v>3132922800</v>
      </c>
      <c r="E216" s="5">
        <v>3917693800</v>
      </c>
      <c r="F216" s="6">
        <v>7050616600</v>
      </c>
      <c r="G216" s="7">
        <v>0</v>
      </c>
      <c r="H216" s="7">
        <v>7050616600</v>
      </c>
      <c r="I216" s="8">
        <v>9411300</v>
      </c>
      <c r="J216" s="6">
        <v>7060027900</v>
      </c>
      <c r="K216" s="9">
        <v>3.146</v>
      </c>
      <c r="L216" s="50">
        <v>90.23</v>
      </c>
      <c r="M216" s="50"/>
      <c r="N216" s="10">
        <v>0</v>
      </c>
      <c r="O216" s="11">
        <v>0</v>
      </c>
      <c r="P216" s="8">
        <v>0</v>
      </c>
      <c r="Q216" s="12">
        <v>776721293</v>
      </c>
      <c r="R216" s="6">
        <v>7836749193</v>
      </c>
      <c r="S216" s="13">
        <v>36941350.31</v>
      </c>
      <c r="T216" s="13">
        <v>0</v>
      </c>
      <c r="U216" s="13">
        <v>0</v>
      </c>
      <c r="V216" s="14">
        <v>44622.26</v>
      </c>
      <c r="W216" s="14">
        <v>0</v>
      </c>
      <c r="X216" s="14">
        <v>36896728.050000004</v>
      </c>
      <c r="Y216" s="15">
        <v>0</v>
      </c>
      <c r="Z216" s="13">
        <v>36896728.050000004</v>
      </c>
      <c r="AA216" s="16">
        <v>0</v>
      </c>
      <c r="AB216" s="16">
        <v>0</v>
      </c>
      <c r="AC216" s="13">
        <v>1184410.39</v>
      </c>
      <c r="AD216" s="14">
        <v>118260105</v>
      </c>
      <c r="AE216" s="14">
        <v>0</v>
      </c>
      <c r="AF216" s="14">
        <v>7863391.54</v>
      </c>
      <c r="AG216" s="14">
        <v>55271041</v>
      </c>
      <c r="AH216" s="14">
        <v>0</v>
      </c>
      <c r="AI216" s="14">
        <v>2600327</v>
      </c>
      <c r="AJ216" s="17">
        <v>222076002.98</v>
      </c>
      <c r="AK216" s="18">
        <v>158964700</v>
      </c>
      <c r="AL216" s="18">
        <v>95122600</v>
      </c>
      <c r="AM216" s="18">
        <v>153099400</v>
      </c>
      <c r="AN216" s="18">
        <v>175376300</v>
      </c>
      <c r="AO216" s="18">
        <v>9783100</v>
      </c>
      <c r="AP216" s="18">
        <v>318528900</v>
      </c>
      <c r="AQ216" s="6">
        <v>910875000</v>
      </c>
      <c r="AR216" s="15">
        <v>7300000</v>
      </c>
      <c r="AS216" s="15">
        <v>15546841</v>
      </c>
      <c r="AT216" s="15">
        <v>2550000</v>
      </c>
      <c r="AU216" s="13">
        <v>25396841</v>
      </c>
      <c r="AV216" s="18">
        <v>9250</v>
      </c>
      <c r="AW216" s="18">
        <v>66750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/>
      <c r="BS216" s="19">
        <f t="shared" si="3"/>
        <v>80667882</v>
      </c>
    </row>
    <row r="217" spans="1:71" ht="15.75" customHeight="1">
      <c r="A217" s="3" t="s">
        <v>552</v>
      </c>
      <c r="B217" s="3" t="s">
        <v>553</v>
      </c>
      <c r="C217" s="3" t="s">
        <v>528</v>
      </c>
      <c r="D217" s="5">
        <v>4101265600</v>
      </c>
      <c r="E217" s="5">
        <v>7964624700</v>
      </c>
      <c r="F217" s="6">
        <v>12065890300</v>
      </c>
      <c r="G217" s="7">
        <v>43269200</v>
      </c>
      <c r="H217" s="7">
        <v>12022621100</v>
      </c>
      <c r="I217" s="8">
        <v>73772564</v>
      </c>
      <c r="J217" s="6">
        <v>12096393664</v>
      </c>
      <c r="K217" s="9">
        <v>3.7609999999999997</v>
      </c>
      <c r="L217" s="50">
        <v>80.42</v>
      </c>
      <c r="M217" s="50"/>
      <c r="N217" s="10">
        <v>0</v>
      </c>
      <c r="O217" s="11">
        <v>0</v>
      </c>
      <c r="P217" s="8">
        <v>0</v>
      </c>
      <c r="Q217" s="12">
        <v>3579707110</v>
      </c>
      <c r="R217" s="6">
        <v>15676100774</v>
      </c>
      <c r="S217" s="13">
        <v>73894967.91</v>
      </c>
      <c r="T217" s="13">
        <v>0</v>
      </c>
      <c r="U217" s="13">
        <v>0</v>
      </c>
      <c r="V217" s="14">
        <v>2523891.52</v>
      </c>
      <c r="W217" s="14">
        <v>0</v>
      </c>
      <c r="X217" s="14">
        <v>71371076.39</v>
      </c>
      <c r="Y217" s="15">
        <v>0</v>
      </c>
      <c r="Z217" s="13">
        <v>71371076.39</v>
      </c>
      <c r="AA217" s="16">
        <v>0</v>
      </c>
      <c r="AB217" s="16">
        <v>0</v>
      </c>
      <c r="AC217" s="13">
        <v>2294271.21</v>
      </c>
      <c r="AD217" s="14">
        <v>133135104</v>
      </c>
      <c r="AE217" s="14">
        <v>0</v>
      </c>
      <c r="AF217" s="14">
        <v>7698366</v>
      </c>
      <c r="AG217" s="14">
        <v>231740194</v>
      </c>
      <c r="AH217" s="14">
        <v>3628918.1</v>
      </c>
      <c r="AI217" s="14">
        <v>4981697</v>
      </c>
      <c r="AJ217" s="17">
        <v>454849626.70000005</v>
      </c>
      <c r="AK217" s="18">
        <v>2403840600</v>
      </c>
      <c r="AL217" s="18">
        <v>323344900</v>
      </c>
      <c r="AM217" s="18">
        <v>5425477700</v>
      </c>
      <c r="AN217" s="18">
        <v>1137736866</v>
      </c>
      <c r="AO217" s="18">
        <v>109804600</v>
      </c>
      <c r="AP217" s="18">
        <v>2044228400</v>
      </c>
      <c r="AQ217" s="6">
        <v>11444433066</v>
      </c>
      <c r="AR217" s="15">
        <v>24673000</v>
      </c>
      <c r="AS217" s="15">
        <v>439178055.9</v>
      </c>
      <c r="AT217" s="15">
        <v>6884000</v>
      </c>
      <c r="AU217" s="13">
        <v>470735055.9</v>
      </c>
      <c r="AV217" s="18">
        <v>56000</v>
      </c>
      <c r="AW217" s="18">
        <v>161000</v>
      </c>
      <c r="AX217" s="18">
        <v>248000</v>
      </c>
      <c r="AY217" s="18">
        <v>2349600</v>
      </c>
      <c r="AZ217" s="18">
        <v>0</v>
      </c>
      <c r="BA217" s="18">
        <v>0</v>
      </c>
      <c r="BB217" s="18">
        <v>5394300</v>
      </c>
      <c r="BC217" s="18">
        <v>19714900</v>
      </c>
      <c r="BD217" s="18">
        <v>0</v>
      </c>
      <c r="BE217" s="18">
        <v>0</v>
      </c>
      <c r="BF217" s="18">
        <v>0</v>
      </c>
      <c r="BG217" s="18">
        <v>0</v>
      </c>
      <c r="BH217" s="18">
        <v>1778700</v>
      </c>
      <c r="BI217" s="18">
        <v>0</v>
      </c>
      <c r="BJ217" s="18">
        <v>0</v>
      </c>
      <c r="BK217" s="18">
        <v>1126600</v>
      </c>
      <c r="BL217" s="18">
        <v>0</v>
      </c>
      <c r="BM217" s="18">
        <v>12657100</v>
      </c>
      <c r="BN217" s="18">
        <v>43269200</v>
      </c>
      <c r="BO217" s="18">
        <v>0</v>
      </c>
      <c r="BP217" s="18">
        <v>1138340</v>
      </c>
      <c r="BQ217" s="18">
        <v>0</v>
      </c>
      <c r="BR217" s="18"/>
      <c r="BS217" s="19">
        <f t="shared" si="3"/>
        <v>702475249.9</v>
      </c>
    </row>
    <row r="218" spans="1:71" ht="15.75" customHeight="1">
      <c r="A218" s="3" t="s">
        <v>554</v>
      </c>
      <c r="B218" s="3" t="s">
        <v>555</v>
      </c>
      <c r="C218" s="3" t="s">
        <v>528</v>
      </c>
      <c r="D218" s="5">
        <v>733475000</v>
      </c>
      <c r="E218" s="5">
        <v>885200800</v>
      </c>
      <c r="F218" s="6">
        <v>1618675800</v>
      </c>
      <c r="G218" s="7">
        <v>0</v>
      </c>
      <c r="H218" s="7">
        <v>1618675800</v>
      </c>
      <c r="I218" s="8">
        <v>468300</v>
      </c>
      <c r="J218" s="6">
        <v>1619144100</v>
      </c>
      <c r="K218" s="9">
        <v>2.343</v>
      </c>
      <c r="L218" s="50">
        <v>89.33</v>
      </c>
      <c r="M218" s="50"/>
      <c r="N218" s="10">
        <v>0</v>
      </c>
      <c r="O218" s="11">
        <v>0</v>
      </c>
      <c r="P218" s="8">
        <v>0</v>
      </c>
      <c r="Q218" s="12">
        <v>194622367</v>
      </c>
      <c r="R218" s="6">
        <v>1813766467</v>
      </c>
      <c r="S218" s="13">
        <v>8549843.92</v>
      </c>
      <c r="T218" s="13">
        <v>0</v>
      </c>
      <c r="U218" s="13">
        <v>0</v>
      </c>
      <c r="V218" s="14">
        <v>11311.09</v>
      </c>
      <c r="W218" s="14">
        <v>0</v>
      </c>
      <c r="X218" s="14">
        <v>8538532.83</v>
      </c>
      <c r="Y218" s="15">
        <v>0</v>
      </c>
      <c r="Z218" s="13">
        <v>8538532.83</v>
      </c>
      <c r="AA218" s="16">
        <v>0</v>
      </c>
      <c r="AB218" s="16">
        <v>0</v>
      </c>
      <c r="AC218" s="13">
        <v>274094.86</v>
      </c>
      <c r="AD218" s="14">
        <v>13565080</v>
      </c>
      <c r="AE218" s="14">
        <v>9101257</v>
      </c>
      <c r="AF218" s="14">
        <v>0</v>
      </c>
      <c r="AG218" s="14">
        <v>6444668.03</v>
      </c>
      <c r="AH218" s="14">
        <v>0</v>
      </c>
      <c r="AI218" s="14">
        <v>0</v>
      </c>
      <c r="AJ218" s="17">
        <v>37923632.72</v>
      </c>
      <c r="AK218" s="18">
        <v>132427700</v>
      </c>
      <c r="AL218" s="18">
        <v>0</v>
      </c>
      <c r="AM218" s="18">
        <v>22178200</v>
      </c>
      <c r="AN218" s="18">
        <v>17571900</v>
      </c>
      <c r="AO218" s="18">
        <v>0</v>
      </c>
      <c r="AP218" s="18">
        <v>5350200</v>
      </c>
      <c r="AQ218" s="6">
        <v>177528000</v>
      </c>
      <c r="AR218" s="15">
        <v>505000</v>
      </c>
      <c r="AS218" s="15">
        <v>1874261.74</v>
      </c>
      <c r="AT218" s="15">
        <v>330000</v>
      </c>
      <c r="AU218" s="13">
        <v>2709261.74</v>
      </c>
      <c r="AV218" s="18">
        <v>750</v>
      </c>
      <c r="AW218" s="18">
        <v>24500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9153929.77</v>
      </c>
    </row>
    <row r="219" spans="1:71" ht="15.75" customHeight="1">
      <c r="A219" s="3" t="s">
        <v>556</v>
      </c>
      <c r="B219" s="3" t="s">
        <v>557</v>
      </c>
      <c r="C219" s="3" t="s">
        <v>528</v>
      </c>
      <c r="D219" s="5">
        <v>1390057100</v>
      </c>
      <c r="E219" s="5">
        <v>1874060600</v>
      </c>
      <c r="F219" s="6">
        <v>3264117700</v>
      </c>
      <c r="G219" s="7">
        <v>0</v>
      </c>
      <c r="H219" s="7">
        <v>3264117700</v>
      </c>
      <c r="I219" s="8">
        <v>9100</v>
      </c>
      <c r="J219" s="6">
        <v>3264126800</v>
      </c>
      <c r="K219" s="9">
        <v>3.608</v>
      </c>
      <c r="L219" s="50">
        <v>85.42</v>
      </c>
      <c r="M219" s="50"/>
      <c r="N219" s="10">
        <v>0</v>
      </c>
      <c r="O219" s="11">
        <v>0</v>
      </c>
      <c r="P219" s="8">
        <v>0</v>
      </c>
      <c r="Q219" s="12">
        <v>576665041</v>
      </c>
      <c r="R219" s="6">
        <v>3840791841</v>
      </c>
      <c r="S219" s="13">
        <v>18104960.79</v>
      </c>
      <c r="T219" s="13">
        <v>0</v>
      </c>
      <c r="U219" s="13">
        <v>0</v>
      </c>
      <c r="V219" s="14">
        <v>12054.67</v>
      </c>
      <c r="W219" s="14">
        <v>0</v>
      </c>
      <c r="X219" s="14">
        <v>18092906.119999997</v>
      </c>
      <c r="Y219" s="15">
        <v>516520</v>
      </c>
      <c r="Z219" s="13">
        <v>17576386.119999997</v>
      </c>
      <c r="AA219" s="16">
        <v>0</v>
      </c>
      <c r="AB219" s="16">
        <v>0</v>
      </c>
      <c r="AC219" s="13">
        <v>580786.25</v>
      </c>
      <c r="AD219" s="14">
        <v>57710616</v>
      </c>
      <c r="AE219" s="14">
        <v>0</v>
      </c>
      <c r="AF219" s="14">
        <v>0</v>
      </c>
      <c r="AG219" s="14">
        <v>40597138.75</v>
      </c>
      <c r="AH219" s="14">
        <v>0</v>
      </c>
      <c r="AI219" s="14">
        <v>1275613.25</v>
      </c>
      <c r="AJ219" s="17">
        <v>117740540.37</v>
      </c>
      <c r="AK219" s="18">
        <v>66971252</v>
      </c>
      <c r="AL219" s="18">
        <v>10056826</v>
      </c>
      <c r="AM219" s="18">
        <v>51658016</v>
      </c>
      <c r="AN219" s="18">
        <v>45558305</v>
      </c>
      <c r="AO219" s="18">
        <v>2381700</v>
      </c>
      <c r="AP219" s="18">
        <v>38091500</v>
      </c>
      <c r="AQ219" s="6">
        <v>214717599</v>
      </c>
      <c r="AR219" s="15">
        <v>5027114</v>
      </c>
      <c r="AS219" s="15">
        <v>8775374</v>
      </c>
      <c r="AT219" s="15">
        <v>1200000</v>
      </c>
      <c r="AU219" s="13">
        <v>15002488</v>
      </c>
      <c r="AV219" s="18">
        <v>21750</v>
      </c>
      <c r="AW219" s="18">
        <v>139000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1570850</v>
      </c>
      <c r="BQ219" s="18">
        <v>0</v>
      </c>
      <c r="BR219" s="18"/>
      <c r="BS219" s="19">
        <f t="shared" si="3"/>
        <v>55599626.75</v>
      </c>
    </row>
    <row r="220" spans="1:71" ht="15.75" customHeight="1">
      <c r="A220" s="3" t="s">
        <v>558</v>
      </c>
      <c r="B220" s="3" t="s">
        <v>559</v>
      </c>
      <c r="C220" s="3" t="s">
        <v>528</v>
      </c>
      <c r="D220" s="5">
        <v>400231000</v>
      </c>
      <c r="E220" s="5">
        <v>900943700</v>
      </c>
      <c r="F220" s="6">
        <v>1301174700</v>
      </c>
      <c r="G220" s="7">
        <v>648800</v>
      </c>
      <c r="H220" s="7">
        <v>1300525900</v>
      </c>
      <c r="I220" s="8">
        <v>2526100</v>
      </c>
      <c r="J220" s="6">
        <v>1303052000</v>
      </c>
      <c r="K220" s="9">
        <v>5.315</v>
      </c>
      <c r="L220" s="50">
        <v>85.53</v>
      </c>
      <c r="M220" s="50"/>
      <c r="N220" s="10">
        <v>0</v>
      </c>
      <c r="O220" s="11">
        <v>0</v>
      </c>
      <c r="P220" s="8">
        <v>0</v>
      </c>
      <c r="Q220" s="12">
        <v>238483730</v>
      </c>
      <c r="R220" s="6">
        <v>1541535730</v>
      </c>
      <c r="S220" s="13">
        <v>7266585.93</v>
      </c>
      <c r="T220" s="13">
        <v>0</v>
      </c>
      <c r="U220" s="13">
        <v>0</v>
      </c>
      <c r="V220" s="14">
        <v>63297.82</v>
      </c>
      <c r="W220" s="14">
        <v>0</v>
      </c>
      <c r="X220" s="14">
        <v>7203288.109999999</v>
      </c>
      <c r="Y220" s="15">
        <v>0</v>
      </c>
      <c r="Z220" s="13">
        <v>7203288.109999999</v>
      </c>
      <c r="AA220" s="16">
        <v>0</v>
      </c>
      <c r="AB220" s="16">
        <v>0</v>
      </c>
      <c r="AC220" s="13">
        <v>231260.55</v>
      </c>
      <c r="AD220" s="14">
        <v>12393899</v>
      </c>
      <c r="AE220" s="14">
        <v>0</v>
      </c>
      <c r="AF220" s="14">
        <v>0</v>
      </c>
      <c r="AG220" s="14">
        <v>48533566.93</v>
      </c>
      <c r="AH220" s="14">
        <v>390916</v>
      </c>
      <c r="AI220" s="14">
        <v>503010.67</v>
      </c>
      <c r="AJ220" s="17">
        <v>69255941.26</v>
      </c>
      <c r="AK220" s="18">
        <v>106944772</v>
      </c>
      <c r="AL220" s="18">
        <v>9328500</v>
      </c>
      <c r="AM220" s="18">
        <v>113804200</v>
      </c>
      <c r="AN220" s="18">
        <v>72480300</v>
      </c>
      <c r="AO220" s="18">
        <v>17462700</v>
      </c>
      <c r="AP220" s="18">
        <v>189410900</v>
      </c>
      <c r="AQ220" s="6">
        <v>509431372</v>
      </c>
      <c r="AR220" s="15">
        <v>4330000</v>
      </c>
      <c r="AS220" s="15">
        <v>18084436.21</v>
      </c>
      <c r="AT220" s="15">
        <v>3410000</v>
      </c>
      <c r="AU220" s="13">
        <v>25824436.21</v>
      </c>
      <c r="AV220" s="18">
        <v>25000</v>
      </c>
      <c r="AW220" s="18">
        <v>28500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150000</v>
      </c>
      <c r="BH220" s="18">
        <v>0</v>
      </c>
      <c r="BI220" s="18">
        <v>139700</v>
      </c>
      <c r="BJ220" s="18">
        <v>174700</v>
      </c>
      <c r="BK220" s="18">
        <v>0</v>
      </c>
      <c r="BL220" s="18">
        <v>0</v>
      </c>
      <c r="BM220" s="18">
        <v>184400</v>
      </c>
      <c r="BN220" s="18">
        <v>648800</v>
      </c>
      <c r="BO220" s="18">
        <v>0</v>
      </c>
      <c r="BP220" s="18">
        <v>0</v>
      </c>
      <c r="BQ220" s="18">
        <v>0</v>
      </c>
      <c r="BR220" s="18"/>
      <c r="BS220" s="19">
        <f t="shared" si="3"/>
        <v>74358003.14</v>
      </c>
    </row>
    <row r="221" spans="1:71" ht="15.75" customHeight="1">
      <c r="A221" s="3" t="s">
        <v>560</v>
      </c>
      <c r="B221" s="3" t="s">
        <v>561</v>
      </c>
      <c r="C221" s="3" t="s">
        <v>528</v>
      </c>
      <c r="D221" s="5">
        <v>777886100</v>
      </c>
      <c r="E221" s="5">
        <v>893641100</v>
      </c>
      <c r="F221" s="6">
        <v>1671527200</v>
      </c>
      <c r="G221" s="7">
        <v>0</v>
      </c>
      <c r="H221" s="7">
        <v>1671527200</v>
      </c>
      <c r="I221" s="8">
        <v>1634100</v>
      </c>
      <c r="J221" s="6">
        <v>1673161300</v>
      </c>
      <c r="K221" s="9">
        <v>2.274</v>
      </c>
      <c r="L221" s="50">
        <v>93.11</v>
      </c>
      <c r="M221" s="50"/>
      <c r="N221" s="10">
        <v>0</v>
      </c>
      <c r="O221" s="11">
        <v>0</v>
      </c>
      <c r="P221" s="8">
        <v>0</v>
      </c>
      <c r="Q221" s="12">
        <v>131251373</v>
      </c>
      <c r="R221" s="6">
        <v>1804412673</v>
      </c>
      <c r="S221" s="13">
        <v>8505751.43</v>
      </c>
      <c r="T221" s="13">
        <v>0</v>
      </c>
      <c r="U221" s="13">
        <v>0</v>
      </c>
      <c r="V221" s="14">
        <v>822.6</v>
      </c>
      <c r="W221" s="14">
        <v>0</v>
      </c>
      <c r="X221" s="14">
        <v>8504928.83</v>
      </c>
      <c r="Y221" s="15">
        <v>0</v>
      </c>
      <c r="Z221" s="13">
        <v>8504928.83</v>
      </c>
      <c r="AA221" s="16">
        <v>0</v>
      </c>
      <c r="AB221" s="16">
        <v>0</v>
      </c>
      <c r="AC221" s="13">
        <v>273006.4</v>
      </c>
      <c r="AD221" s="14">
        <v>8881520</v>
      </c>
      <c r="AE221" s="14">
        <v>9494227</v>
      </c>
      <c r="AF221" s="14">
        <v>0</v>
      </c>
      <c r="AG221" s="14">
        <v>9960290.9</v>
      </c>
      <c r="AH221" s="14">
        <v>334632.26</v>
      </c>
      <c r="AI221" s="14">
        <v>598329</v>
      </c>
      <c r="AJ221" s="17">
        <v>38046934.39</v>
      </c>
      <c r="AK221" s="18">
        <v>9421800</v>
      </c>
      <c r="AL221" s="18">
        <v>0</v>
      </c>
      <c r="AM221" s="18">
        <v>31466180</v>
      </c>
      <c r="AN221" s="18">
        <v>14312300</v>
      </c>
      <c r="AO221" s="18">
        <v>100800</v>
      </c>
      <c r="AP221" s="18">
        <v>3984900</v>
      </c>
      <c r="AQ221" s="6">
        <v>59285980</v>
      </c>
      <c r="AR221" s="15">
        <v>1519000</v>
      </c>
      <c r="AS221" s="15">
        <v>2647165.04</v>
      </c>
      <c r="AT221" s="15">
        <v>218000</v>
      </c>
      <c r="AU221" s="13">
        <v>4384165.04</v>
      </c>
      <c r="AV221" s="18">
        <v>5000</v>
      </c>
      <c r="AW221" s="18">
        <v>32250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14344455.940000001</v>
      </c>
    </row>
    <row r="222" spans="1:71" ht="15.75" customHeight="1">
      <c r="A222" s="3" t="s">
        <v>562</v>
      </c>
      <c r="B222" s="3" t="s">
        <v>563</v>
      </c>
      <c r="C222" s="3" t="s">
        <v>528</v>
      </c>
      <c r="D222" s="5">
        <v>1345793500</v>
      </c>
      <c r="E222" s="5">
        <v>1488951200</v>
      </c>
      <c r="F222" s="6">
        <v>2834744700</v>
      </c>
      <c r="G222" s="7">
        <v>0</v>
      </c>
      <c r="H222" s="7">
        <v>2834744700</v>
      </c>
      <c r="I222" s="8">
        <v>4762521</v>
      </c>
      <c r="J222" s="6">
        <v>2839507221</v>
      </c>
      <c r="K222" s="9">
        <v>3.198</v>
      </c>
      <c r="L222" s="50">
        <v>94.1</v>
      </c>
      <c r="M222" s="50"/>
      <c r="N222" s="10">
        <v>0</v>
      </c>
      <c r="O222" s="11">
        <v>0</v>
      </c>
      <c r="P222" s="8">
        <v>0</v>
      </c>
      <c r="Q222" s="12">
        <v>183116822</v>
      </c>
      <c r="R222" s="6">
        <v>3022624043</v>
      </c>
      <c r="S222" s="13">
        <v>14248231.11</v>
      </c>
      <c r="T222" s="13">
        <v>0</v>
      </c>
      <c r="U222" s="13">
        <v>0</v>
      </c>
      <c r="V222" s="14">
        <v>40820.85</v>
      </c>
      <c r="W222" s="14">
        <v>0</v>
      </c>
      <c r="X222" s="14">
        <v>14207410.26</v>
      </c>
      <c r="Y222" s="15">
        <v>0</v>
      </c>
      <c r="Z222" s="13">
        <v>14207410.26</v>
      </c>
      <c r="AA222" s="16">
        <v>0</v>
      </c>
      <c r="AB222" s="16">
        <v>0</v>
      </c>
      <c r="AC222" s="13">
        <v>456093.84</v>
      </c>
      <c r="AD222" s="14">
        <v>0</v>
      </c>
      <c r="AE222" s="14">
        <v>51780636</v>
      </c>
      <c r="AF222" s="14">
        <v>0</v>
      </c>
      <c r="AG222" s="14">
        <v>23055002.18</v>
      </c>
      <c r="AH222" s="14">
        <v>283950.72</v>
      </c>
      <c r="AI222" s="14">
        <v>1006223.66</v>
      </c>
      <c r="AJ222" s="17">
        <v>90789316.66</v>
      </c>
      <c r="AK222" s="18">
        <v>62924300</v>
      </c>
      <c r="AL222" s="18">
        <v>589168600</v>
      </c>
      <c r="AM222" s="18">
        <v>48437300</v>
      </c>
      <c r="AN222" s="18">
        <v>102153100</v>
      </c>
      <c r="AO222" s="18">
        <v>0</v>
      </c>
      <c r="AP222" s="18">
        <v>179949200</v>
      </c>
      <c r="AQ222" s="6">
        <v>982632500</v>
      </c>
      <c r="AR222" s="15">
        <v>2114000</v>
      </c>
      <c r="AS222" s="15">
        <v>10838943.15</v>
      </c>
      <c r="AT222" s="15">
        <v>907000</v>
      </c>
      <c r="AU222" s="13">
        <v>13859943.15</v>
      </c>
      <c r="AV222" s="18">
        <v>3000</v>
      </c>
      <c r="AW222" s="18">
        <v>30250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36914945.33</v>
      </c>
    </row>
    <row r="223" spans="1:71" ht="15.75" customHeight="1">
      <c r="A223" s="3" t="s">
        <v>564</v>
      </c>
      <c r="B223" s="3" t="s">
        <v>565</v>
      </c>
      <c r="C223" s="3" t="s">
        <v>528</v>
      </c>
      <c r="D223" s="5">
        <v>1188796200</v>
      </c>
      <c r="E223" s="5">
        <v>1206764100</v>
      </c>
      <c r="F223" s="6">
        <v>2395560300</v>
      </c>
      <c r="G223" s="7">
        <v>0</v>
      </c>
      <c r="H223" s="7">
        <v>2395560300</v>
      </c>
      <c r="I223" s="8">
        <v>1584800</v>
      </c>
      <c r="J223" s="6">
        <v>2397145100</v>
      </c>
      <c r="K223" s="9">
        <v>2.77</v>
      </c>
      <c r="L223" s="50">
        <v>96.05</v>
      </c>
      <c r="M223" s="50"/>
      <c r="N223" s="10">
        <v>0</v>
      </c>
      <c r="O223" s="11">
        <v>0</v>
      </c>
      <c r="P223" s="8">
        <v>0</v>
      </c>
      <c r="Q223" s="12">
        <v>105001602</v>
      </c>
      <c r="R223" s="6">
        <v>2502146702</v>
      </c>
      <c r="S223" s="13">
        <v>11794773.01</v>
      </c>
      <c r="T223" s="13">
        <v>0</v>
      </c>
      <c r="U223" s="13">
        <v>0</v>
      </c>
      <c r="V223" s="14">
        <v>32825.82</v>
      </c>
      <c r="W223" s="14">
        <v>0</v>
      </c>
      <c r="X223" s="14">
        <v>11761947.19</v>
      </c>
      <c r="Y223" s="15">
        <v>0</v>
      </c>
      <c r="Z223" s="13">
        <v>11761947.19</v>
      </c>
      <c r="AA223" s="16">
        <v>0</v>
      </c>
      <c r="AB223" s="16">
        <v>0</v>
      </c>
      <c r="AC223" s="13">
        <v>377582.94</v>
      </c>
      <c r="AD223" s="14">
        <v>37419147</v>
      </c>
      <c r="AE223" s="14">
        <v>0</v>
      </c>
      <c r="AF223" s="14">
        <v>0</v>
      </c>
      <c r="AG223" s="14">
        <v>16004165</v>
      </c>
      <c r="AH223" s="14">
        <v>0</v>
      </c>
      <c r="AI223" s="14">
        <v>828470</v>
      </c>
      <c r="AJ223" s="17">
        <v>66391312.129999995</v>
      </c>
      <c r="AK223" s="18">
        <v>94949500</v>
      </c>
      <c r="AL223" s="18">
        <v>9509300</v>
      </c>
      <c r="AM223" s="18">
        <v>113891300</v>
      </c>
      <c r="AN223" s="18">
        <v>40102400</v>
      </c>
      <c r="AO223" s="18">
        <v>0</v>
      </c>
      <c r="AP223" s="18">
        <v>92017900</v>
      </c>
      <c r="AQ223" s="6">
        <v>350470400</v>
      </c>
      <c r="AR223" s="15">
        <v>3025000</v>
      </c>
      <c r="AS223" s="15">
        <v>4158676.68</v>
      </c>
      <c r="AT223" s="15">
        <v>420000</v>
      </c>
      <c r="AU223" s="13">
        <v>7603676.68</v>
      </c>
      <c r="AV223" s="18">
        <v>5750</v>
      </c>
      <c r="AW223" s="18">
        <v>62000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23607841.68</v>
      </c>
    </row>
    <row r="224" spans="1:71" ht="15.75" customHeight="1">
      <c r="A224" s="3" t="s">
        <v>566</v>
      </c>
      <c r="B224" s="3" t="s">
        <v>567</v>
      </c>
      <c r="C224" s="3" t="s">
        <v>528</v>
      </c>
      <c r="D224" s="5">
        <v>1096737200</v>
      </c>
      <c r="E224" s="5">
        <v>1165567100</v>
      </c>
      <c r="F224" s="6">
        <v>2262304300</v>
      </c>
      <c r="G224" s="7">
        <v>0</v>
      </c>
      <c r="H224" s="7">
        <v>2262304300</v>
      </c>
      <c r="I224" s="8">
        <v>1327100</v>
      </c>
      <c r="J224" s="6">
        <v>2263631400</v>
      </c>
      <c r="K224" s="9">
        <v>2.58</v>
      </c>
      <c r="L224" s="50">
        <v>89.59</v>
      </c>
      <c r="M224" s="50"/>
      <c r="N224" s="10">
        <v>0</v>
      </c>
      <c r="O224" s="11">
        <v>0</v>
      </c>
      <c r="P224" s="8">
        <v>0</v>
      </c>
      <c r="Q224" s="12">
        <v>273457719</v>
      </c>
      <c r="R224" s="6">
        <v>2537089119</v>
      </c>
      <c r="S224" s="13">
        <v>11959486.72</v>
      </c>
      <c r="T224" s="13">
        <v>0</v>
      </c>
      <c r="U224" s="13">
        <v>0</v>
      </c>
      <c r="V224" s="14">
        <v>30283.79</v>
      </c>
      <c r="W224" s="14">
        <v>0</v>
      </c>
      <c r="X224" s="14">
        <v>11929202.930000002</v>
      </c>
      <c r="Y224" s="15">
        <v>0</v>
      </c>
      <c r="Z224" s="13">
        <v>11929202.930000002</v>
      </c>
      <c r="AA224" s="16">
        <v>0</v>
      </c>
      <c r="AB224" s="16">
        <v>0</v>
      </c>
      <c r="AC224" s="13">
        <v>382931.1</v>
      </c>
      <c r="AD224" s="14">
        <v>0</v>
      </c>
      <c r="AE224" s="14">
        <v>32156337</v>
      </c>
      <c r="AF224" s="14">
        <v>0</v>
      </c>
      <c r="AG224" s="14">
        <v>13087676.26</v>
      </c>
      <c r="AH224" s="14">
        <v>0</v>
      </c>
      <c r="AI224" s="14">
        <v>840341.46</v>
      </c>
      <c r="AJ224" s="17">
        <v>58396488.75</v>
      </c>
      <c r="AK224" s="18">
        <v>58335600</v>
      </c>
      <c r="AL224" s="18">
        <v>16743400</v>
      </c>
      <c r="AM224" s="18">
        <v>53115400</v>
      </c>
      <c r="AN224" s="18">
        <v>5501600</v>
      </c>
      <c r="AO224" s="18">
        <v>0</v>
      </c>
      <c r="AP224" s="18">
        <v>2204500</v>
      </c>
      <c r="AQ224" s="6">
        <v>135900500</v>
      </c>
      <c r="AR224" s="15">
        <v>1435000</v>
      </c>
      <c r="AS224" s="15">
        <v>4923306.52</v>
      </c>
      <c r="AT224" s="15">
        <v>356000</v>
      </c>
      <c r="AU224" s="13">
        <v>6714306.52</v>
      </c>
      <c r="AV224" s="18">
        <v>4000</v>
      </c>
      <c r="AW224" s="18">
        <v>59500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19801982.78</v>
      </c>
    </row>
    <row r="225" spans="1:71" ht="15.75" customHeight="1">
      <c r="A225" s="3" t="s">
        <v>568</v>
      </c>
      <c r="B225" s="3" t="s">
        <v>569</v>
      </c>
      <c r="C225" s="3" t="s">
        <v>528</v>
      </c>
      <c r="D225" s="5">
        <v>2292258580</v>
      </c>
      <c r="E225" s="5">
        <v>3295142800</v>
      </c>
      <c r="F225" s="6">
        <v>5587401380</v>
      </c>
      <c r="G225" s="7">
        <v>0</v>
      </c>
      <c r="H225" s="7">
        <v>5587401380</v>
      </c>
      <c r="I225" s="8">
        <v>9427715</v>
      </c>
      <c r="J225" s="6">
        <v>5596829095</v>
      </c>
      <c r="K225" s="9">
        <v>4.1610000000000005</v>
      </c>
      <c r="L225" s="50">
        <v>87.74</v>
      </c>
      <c r="M225" s="50"/>
      <c r="N225" s="10">
        <v>0</v>
      </c>
      <c r="O225" s="11">
        <v>0</v>
      </c>
      <c r="P225" s="8">
        <v>0</v>
      </c>
      <c r="Q225" s="12">
        <v>799661091</v>
      </c>
      <c r="R225" s="6">
        <v>6396490186</v>
      </c>
      <c r="S225" s="13">
        <v>30152168.82</v>
      </c>
      <c r="T225" s="13">
        <v>0</v>
      </c>
      <c r="U225" s="13">
        <v>0</v>
      </c>
      <c r="V225" s="14">
        <v>73341</v>
      </c>
      <c r="W225" s="14">
        <v>0</v>
      </c>
      <c r="X225" s="14">
        <v>30078827.82</v>
      </c>
      <c r="Y225" s="15">
        <v>0</v>
      </c>
      <c r="Z225" s="13">
        <v>30078827.82</v>
      </c>
      <c r="AA225" s="16">
        <v>0</v>
      </c>
      <c r="AB225" s="16">
        <v>0</v>
      </c>
      <c r="AC225" s="13">
        <v>965576.9</v>
      </c>
      <c r="AD225" s="14">
        <v>140785541</v>
      </c>
      <c r="AE225" s="14">
        <v>0</v>
      </c>
      <c r="AF225" s="14">
        <v>0</v>
      </c>
      <c r="AG225" s="14">
        <v>58624808.58</v>
      </c>
      <c r="AH225" s="14">
        <v>279841.45</v>
      </c>
      <c r="AI225" s="14">
        <v>2124588.88</v>
      </c>
      <c r="AJ225" s="17">
        <v>232859184.632</v>
      </c>
      <c r="AK225" s="18">
        <v>114210320</v>
      </c>
      <c r="AL225" s="18">
        <v>52127920</v>
      </c>
      <c r="AM225" s="18">
        <v>262346815</v>
      </c>
      <c r="AN225" s="18">
        <v>151247500</v>
      </c>
      <c r="AO225" s="18">
        <v>10041100</v>
      </c>
      <c r="AP225" s="18">
        <v>53224000</v>
      </c>
      <c r="AQ225" s="6">
        <v>643197655</v>
      </c>
      <c r="AR225" s="15">
        <v>1404009.99</v>
      </c>
      <c r="AS225" s="15">
        <v>20861578.32</v>
      </c>
      <c r="AT225" s="15">
        <v>2778439.4</v>
      </c>
      <c r="AU225" s="13">
        <v>25044027.709999997</v>
      </c>
      <c r="AV225" s="18">
        <v>14500</v>
      </c>
      <c r="AW225" s="18">
        <v>128750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/>
      <c r="BS225" s="19">
        <f t="shared" si="3"/>
        <v>83668836.28999999</v>
      </c>
    </row>
    <row r="226" spans="1:71" ht="15.75" customHeight="1">
      <c r="A226" s="3" t="s">
        <v>570</v>
      </c>
      <c r="B226" s="3" t="s">
        <v>571</v>
      </c>
      <c r="C226" s="3" t="s">
        <v>572</v>
      </c>
      <c r="D226" s="5">
        <v>128798300</v>
      </c>
      <c r="E226" s="5">
        <v>337164700</v>
      </c>
      <c r="F226" s="6">
        <v>465963000</v>
      </c>
      <c r="G226" s="7">
        <v>195300</v>
      </c>
      <c r="H226" s="7">
        <v>465767700</v>
      </c>
      <c r="I226" s="8">
        <v>1191531</v>
      </c>
      <c r="J226" s="6">
        <v>466959231</v>
      </c>
      <c r="K226" s="9">
        <v>3.8899999999999997</v>
      </c>
      <c r="L226" s="50">
        <v>95.6</v>
      </c>
      <c r="M226" s="50"/>
      <c r="N226" s="10">
        <v>0</v>
      </c>
      <c r="O226" s="11">
        <v>0</v>
      </c>
      <c r="P226" s="8">
        <v>0</v>
      </c>
      <c r="Q226" s="12">
        <v>23294953</v>
      </c>
      <c r="R226" s="6">
        <v>490254184</v>
      </c>
      <c r="S226" s="13">
        <v>3165846.54</v>
      </c>
      <c r="T226" s="13">
        <v>0</v>
      </c>
      <c r="U226" s="13">
        <v>0</v>
      </c>
      <c r="V226" s="14">
        <v>6757.08</v>
      </c>
      <c r="W226" s="14">
        <v>0</v>
      </c>
      <c r="X226" s="14">
        <v>3159089.46</v>
      </c>
      <c r="Y226" s="15">
        <v>0</v>
      </c>
      <c r="Z226" s="13">
        <v>3159089.46</v>
      </c>
      <c r="AA226" s="16">
        <v>223816.11</v>
      </c>
      <c r="AB226" s="16">
        <v>0</v>
      </c>
      <c r="AC226" s="13">
        <v>194620.72</v>
      </c>
      <c r="AD226" s="14">
        <v>9942264</v>
      </c>
      <c r="AE226" s="14">
        <v>0</v>
      </c>
      <c r="AF226" s="14">
        <v>0</v>
      </c>
      <c r="AG226" s="14">
        <v>4643554</v>
      </c>
      <c r="AH226" s="14">
        <v>0</v>
      </c>
      <c r="AI226" s="14">
        <v>0</v>
      </c>
      <c r="AJ226" s="17">
        <v>18163344.29</v>
      </c>
      <c r="AK226" s="18">
        <v>25748000</v>
      </c>
      <c r="AL226" s="18">
        <v>0</v>
      </c>
      <c r="AM226" s="18">
        <v>38663200</v>
      </c>
      <c r="AN226" s="18">
        <v>11990800</v>
      </c>
      <c r="AO226" s="18">
        <v>971000</v>
      </c>
      <c r="AP226" s="18">
        <v>58707500</v>
      </c>
      <c r="AQ226" s="6">
        <v>136080500</v>
      </c>
      <c r="AR226" s="15">
        <v>1261446.31</v>
      </c>
      <c r="AS226" s="15">
        <v>1880792.41</v>
      </c>
      <c r="AT226" s="15">
        <v>493000</v>
      </c>
      <c r="AU226" s="13">
        <v>3635238.7199999997</v>
      </c>
      <c r="AV226" s="18">
        <v>15750</v>
      </c>
      <c r="AW226" s="18">
        <v>52500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195300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195300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8278792.72</v>
      </c>
    </row>
    <row r="227" spans="1:71" ht="15.75" customHeight="1">
      <c r="A227" s="3" t="s">
        <v>573</v>
      </c>
      <c r="B227" s="3" t="s">
        <v>574</v>
      </c>
      <c r="C227" s="3" t="s">
        <v>572</v>
      </c>
      <c r="D227" s="5">
        <v>784928000</v>
      </c>
      <c r="E227" s="5">
        <v>2027022700</v>
      </c>
      <c r="F227" s="6">
        <v>2811950700</v>
      </c>
      <c r="G227" s="7">
        <v>1097000</v>
      </c>
      <c r="H227" s="7">
        <v>2810853700</v>
      </c>
      <c r="I227" s="8">
        <v>6007538</v>
      </c>
      <c r="J227" s="6">
        <v>2816861238</v>
      </c>
      <c r="K227" s="9">
        <v>3.138</v>
      </c>
      <c r="L227" s="50">
        <v>96.31</v>
      </c>
      <c r="M227" s="50"/>
      <c r="N227" s="10">
        <v>0</v>
      </c>
      <c r="O227" s="11">
        <v>0</v>
      </c>
      <c r="P227" s="8">
        <v>0</v>
      </c>
      <c r="Q227" s="12">
        <v>113409159</v>
      </c>
      <c r="R227" s="6">
        <v>2930270397</v>
      </c>
      <c r="S227" s="13">
        <v>18922401.3</v>
      </c>
      <c r="T227" s="13">
        <v>0</v>
      </c>
      <c r="U227" s="13">
        <v>0</v>
      </c>
      <c r="V227" s="14">
        <v>92614.05</v>
      </c>
      <c r="W227" s="14">
        <v>0</v>
      </c>
      <c r="X227" s="14">
        <v>18829787.25</v>
      </c>
      <c r="Y227" s="15">
        <v>0</v>
      </c>
      <c r="Z227" s="13">
        <v>18829787.25</v>
      </c>
      <c r="AA227" s="16">
        <v>0</v>
      </c>
      <c r="AB227" s="16">
        <v>0</v>
      </c>
      <c r="AC227" s="13">
        <v>1161883.21</v>
      </c>
      <c r="AD227" s="14">
        <v>44377651</v>
      </c>
      <c r="AE227" s="14">
        <v>0</v>
      </c>
      <c r="AF227" s="14">
        <v>0</v>
      </c>
      <c r="AG227" s="14">
        <v>23047887.37</v>
      </c>
      <c r="AH227" s="14">
        <v>0</v>
      </c>
      <c r="AI227" s="14">
        <v>973451.18</v>
      </c>
      <c r="AJ227" s="17">
        <v>88390660.01</v>
      </c>
      <c r="AK227" s="18">
        <v>83251700</v>
      </c>
      <c r="AL227" s="18">
        <v>122863000</v>
      </c>
      <c r="AM227" s="18">
        <v>73128300</v>
      </c>
      <c r="AN227" s="18">
        <v>42166200</v>
      </c>
      <c r="AO227" s="18">
        <v>794600</v>
      </c>
      <c r="AP227" s="18">
        <v>91798500</v>
      </c>
      <c r="AQ227" s="6">
        <v>414002300</v>
      </c>
      <c r="AR227" s="15">
        <v>3955000</v>
      </c>
      <c r="AS227" s="15">
        <v>6505002.24</v>
      </c>
      <c r="AT227" s="15">
        <v>1400000</v>
      </c>
      <c r="AU227" s="13">
        <v>11860002.24</v>
      </c>
      <c r="AV227" s="18">
        <v>98500</v>
      </c>
      <c r="AW227" s="18">
        <v>259625</v>
      </c>
      <c r="AX227" s="18">
        <v>0</v>
      </c>
      <c r="AY227" s="18">
        <v>1097000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1097000</v>
      </c>
      <c r="BO227" s="18">
        <v>0</v>
      </c>
      <c r="BP227" s="18">
        <v>0</v>
      </c>
      <c r="BQ227" s="18">
        <v>0</v>
      </c>
      <c r="BR227" s="18"/>
      <c r="BS227" s="19">
        <f t="shared" si="3"/>
        <v>34907889.61</v>
      </c>
    </row>
    <row r="228" spans="1:71" ht="15.75" customHeight="1">
      <c r="A228" s="3" t="s">
        <v>575</v>
      </c>
      <c r="B228" s="3" t="s">
        <v>576</v>
      </c>
      <c r="C228" s="3" t="s">
        <v>572</v>
      </c>
      <c r="D228" s="5">
        <v>356221200</v>
      </c>
      <c r="E228" s="5">
        <v>839593100</v>
      </c>
      <c r="F228" s="6">
        <v>1195814300</v>
      </c>
      <c r="G228" s="7">
        <v>0</v>
      </c>
      <c r="H228" s="7">
        <v>1195814300</v>
      </c>
      <c r="I228" s="8">
        <v>0</v>
      </c>
      <c r="J228" s="6">
        <v>1195814300</v>
      </c>
      <c r="K228" s="9">
        <v>2.9939999999999998</v>
      </c>
      <c r="L228" s="50">
        <v>100.28</v>
      </c>
      <c r="M228" s="50"/>
      <c r="N228" s="10">
        <v>0</v>
      </c>
      <c r="O228" s="11">
        <v>0</v>
      </c>
      <c r="P228" s="8">
        <v>0</v>
      </c>
      <c r="Q228" s="12">
        <v>7723487</v>
      </c>
      <c r="R228" s="6">
        <v>1203537787</v>
      </c>
      <c r="S228" s="13">
        <v>7771919.28</v>
      </c>
      <c r="T228" s="13">
        <v>0</v>
      </c>
      <c r="U228" s="13">
        <v>0</v>
      </c>
      <c r="V228" s="14">
        <v>2418.32</v>
      </c>
      <c r="W228" s="14">
        <v>0</v>
      </c>
      <c r="X228" s="14">
        <v>7769500.96</v>
      </c>
      <c r="Y228" s="15">
        <v>0</v>
      </c>
      <c r="Z228" s="13">
        <v>7769500.96</v>
      </c>
      <c r="AA228" s="16">
        <v>550537.87</v>
      </c>
      <c r="AB228" s="16">
        <v>0</v>
      </c>
      <c r="AC228" s="13">
        <v>478695.28</v>
      </c>
      <c r="AD228" s="14">
        <v>14362563</v>
      </c>
      <c r="AE228" s="14">
        <v>8545549</v>
      </c>
      <c r="AF228" s="14">
        <v>0</v>
      </c>
      <c r="AG228" s="14">
        <v>3776783</v>
      </c>
      <c r="AH228" s="14">
        <v>318150</v>
      </c>
      <c r="AI228" s="14">
        <v>0</v>
      </c>
      <c r="AJ228" s="17">
        <v>35801779.11</v>
      </c>
      <c r="AK228" s="18">
        <v>17949900</v>
      </c>
      <c r="AL228" s="18">
        <v>0</v>
      </c>
      <c r="AM228" s="18">
        <v>25499000</v>
      </c>
      <c r="AN228" s="18">
        <v>6284600</v>
      </c>
      <c r="AO228" s="18">
        <v>2647700</v>
      </c>
      <c r="AP228" s="18">
        <v>40984800</v>
      </c>
      <c r="AQ228" s="6">
        <v>93366000</v>
      </c>
      <c r="AR228" s="15">
        <v>324441</v>
      </c>
      <c r="AS228" s="15">
        <v>3937341</v>
      </c>
      <c r="AT228" s="15">
        <v>399500</v>
      </c>
      <c r="AU228" s="13">
        <v>4661282</v>
      </c>
      <c r="AV228" s="18">
        <v>6500</v>
      </c>
      <c r="AW228" s="18">
        <v>72250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8438065</v>
      </c>
    </row>
    <row r="229" spans="1:71" ht="15.75" customHeight="1">
      <c r="A229" s="3" t="s">
        <v>577</v>
      </c>
      <c r="B229" s="3" t="s">
        <v>578</v>
      </c>
      <c r="C229" s="3" t="s">
        <v>572</v>
      </c>
      <c r="D229" s="5">
        <v>126219800</v>
      </c>
      <c r="E229" s="5">
        <v>245298700</v>
      </c>
      <c r="F229" s="6">
        <v>371518500</v>
      </c>
      <c r="G229" s="7">
        <v>0</v>
      </c>
      <c r="H229" s="7">
        <v>371518500</v>
      </c>
      <c r="I229" s="8">
        <v>1065004</v>
      </c>
      <c r="J229" s="6">
        <v>372583504</v>
      </c>
      <c r="K229" s="9">
        <v>3.5669999999999997</v>
      </c>
      <c r="L229" s="50">
        <v>95.57</v>
      </c>
      <c r="M229" s="50"/>
      <c r="N229" s="10">
        <v>0</v>
      </c>
      <c r="O229" s="11">
        <v>0</v>
      </c>
      <c r="P229" s="8">
        <v>0</v>
      </c>
      <c r="Q229" s="12">
        <v>17785562</v>
      </c>
      <c r="R229" s="6">
        <v>390369066</v>
      </c>
      <c r="S229" s="13">
        <v>2520832.25</v>
      </c>
      <c r="T229" s="13">
        <v>0</v>
      </c>
      <c r="U229" s="13">
        <v>0</v>
      </c>
      <c r="V229" s="14">
        <v>10319.32</v>
      </c>
      <c r="W229" s="14">
        <v>0</v>
      </c>
      <c r="X229" s="14">
        <v>2510512.93</v>
      </c>
      <c r="Y229" s="15">
        <v>0</v>
      </c>
      <c r="Z229" s="13">
        <v>2510512.93</v>
      </c>
      <c r="AA229" s="16">
        <v>177864.18</v>
      </c>
      <c r="AB229" s="16">
        <v>0</v>
      </c>
      <c r="AC229" s="13">
        <v>154661.81</v>
      </c>
      <c r="AD229" s="14">
        <v>3429833</v>
      </c>
      <c r="AE229" s="14">
        <v>3647609</v>
      </c>
      <c r="AF229" s="14">
        <v>0</v>
      </c>
      <c r="AG229" s="14">
        <v>3365900</v>
      </c>
      <c r="AH229" s="14">
        <v>0</v>
      </c>
      <c r="AI229" s="14">
        <v>0</v>
      </c>
      <c r="AJ229" s="17">
        <v>13286380.92</v>
      </c>
      <c r="AK229" s="18">
        <v>5641100</v>
      </c>
      <c r="AL229" s="18">
        <v>0</v>
      </c>
      <c r="AM229" s="18">
        <v>8352800</v>
      </c>
      <c r="AN229" s="18">
        <v>10366400</v>
      </c>
      <c r="AO229" s="18">
        <v>207400</v>
      </c>
      <c r="AP229" s="18">
        <v>4063300</v>
      </c>
      <c r="AQ229" s="6">
        <v>28631000</v>
      </c>
      <c r="AR229" s="15">
        <v>871076.32</v>
      </c>
      <c r="AS229" s="15">
        <v>879455.71</v>
      </c>
      <c r="AT229" s="15">
        <v>575000</v>
      </c>
      <c r="AU229" s="13">
        <v>2325532.03</v>
      </c>
      <c r="AV229" s="18">
        <v>14250</v>
      </c>
      <c r="AW229" s="18">
        <v>30750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5691432.029999999</v>
      </c>
    </row>
    <row r="230" spans="1:71" ht="15.75" customHeight="1">
      <c r="A230" s="3" t="s">
        <v>579</v>
      </c>
      <c r="B230" s="3" t="s">
        <v>580</v>
      </c>
      <c r="C230" s="3" t="s">
        <v>572</v>
      </c>
      <c r="D230" s="5">
        <v>296962200</v>
      </c>
      <c r="E230" s="5">
        <v>932862900</v>
      </c>
      <c r="F230" s="6">
        <v>1229825100</v>
      </c>
      <c r="G230" s="7">
        <v>0</v>
      </c>
      <c r="H230" s="7">
        <v>1229825100</v>
      </c>
      <c r="I230" s="8">
        <v>2161153</v>
      </c>
      <c r="J230" s="6">
        <v>1231986253</v>
      </c>
      <c r="K230" s="9">
        <v>3.334</v>
      </c>
      <c r="L230" s="50">
        <v>93.27</v>
      </c>
      <c r="M230" s="50"/>
      <c r="N230" s="10">
        <v>0</v>
      </c>
      <c r="O230" s="11">
        <v>0</v>
      </c>
      <c r="P230" s="8">
        <v>0</v>
      </c>
      <c r="Q230" s="12">
        <v>90720143</v>
      </c>
      <c r="R230" s="6">
        <v>1322706396</v>
      </c>
      <c r="S230" s="13">
        <v>8541457.9</v>
      </c>
      <c r="T230" s="13">
        <v>0</v>
      </c>
      <c r="U230" s="13">
        <v>0</v>
      </c>
      <c r="V230" s="14">
        <v>20300</v>
      </c>
      <c r="W230" s="14">
        <v>0</v>
      </c>
      <c r="X230" s="14">
        <v>8521157.9</v>
      </c>
      <c r="Y230" s="15">
        <v>0</v>
      </c>
      <c r="Z230" s="13">
        <v>8521157.9</v>
      </c>
      <c r="AA230" s="16">
        <v>0</v>
      </c>
      <c r="AB230" s="16">
        <v>0</v>
      </c>
      <c r="AC230" s="13">
        <v>524974.52</v>
      </c>
      <c r="AD230" s="14">
        <v>11223197</v>
      </c>
      <c r="AE230" s="14">
        <v>12543152</v>
      </c>
      <c r="AF230" s="14">
        <v>0</v>
      </c>
      <c r="AG230" s="14">
        <v>7687069.45</v>
      </c>
      <c r="AH230" s="14">
        <v>123175.27</v>
      </c>
      <c r="AI230" s="14">
        <v>440158</v>
      </c>
      <c r="AJ230" s="17">
        <v>41062884.14000001</v>
      </c>
      <c r="AK230" s="18">
        <v>59908200</v>
      </c>
      <c r="AL230" s="18">
        <v>895700</v>
      </c>
      <c r="AM230" s="18">
        <v>37755500</v>
      </c>
      <c r="AN230" s="18">
        <v>29657100</v>
      </c>
      <c r="AO230" s="18">
        <v>675200</v>
      </c>
      <c r="AP230" s="18">
        <v>14824700</v>
      </c>
      <c r="AQ230" s="6">
        <v>143716400</v>
      </c>
      <c r="AR230" s="15">
        <v>28269.94</v>
      </c>
      <c r="AS230" s="15">
        <v>6621544.72</v>
      </c>
      <c r="AT230" s="15">
        <v>398524.77</v>
      </c>
      <c r="AU230" s="13">
        <v>7048339.43</v>
      </c>
      <c r="AV230" s="18">
        <v>47000</v>
      </c>
      <c r="AW230" s="18">
        <v>117125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/>
      <c r="BS230" s="19">
        <f t="shared" si="3"/>
        <v>14735408.879999999</v>
      </c>
    </row>
    <row r="231" spans="1:71" ht="15.75" customHeight="1">
      <c r="A231" s="3" t="s">
        <v>581</v>
      </c>
      <c r="B231" s="3" t="s">
        <v>582</v>
      </c>
      <c r="C231" s="3" t="s">
        <v>572</v>
      </c>
      <c r="D231" s="5">
        <v>477403400</v>
      </c>
      <c r="E231" s="5">
        <v>766699000</v>
      </c>
      <c r="F231" s="6">
        <v>1244102400</v>
      </c>
      <c r="G231" s="7">
        <v>192200</v>
      </c>
      <c r="H231" s="7">
        <v>1243910200</v>
      </c>
      <c r="I231" s="8">
        <v>5704354</v>
      </c>
      <c r="J231" s="6">
        <v>1249614554</v>
      </c>
      <c r="K231" s="9">
        <v>3.549</v>
      </c>
      <c r="L231" s="50">
        <v>100.71</v>
      </c>
      <c r="M231" s="50"/>
      <c r="N231" s="10">
        <v>0</v>
      </c>
      <c r="O231" s="11">
        <v>0</v>
      </c>
      <c r="P231" s="8">
        <v>0</v>
      </c>
      <c r="Q231" s="12">
        <v>48109860</v>
      </c>
      <c r="R231" s="6">
        <v>1297724414</v>
      </c>
      <c r="S231" s="13">
        <v>8380135.21</v>
      </c>
      <c r="T231" s="13">
        <v>0</v>
      </c>
      <c r="U231" s="13">
        <v>0</v>
      </c>
      <c r="V231" s="14">
        <v>10680.41</v>
      </c>
      <c r="W231" s="14">
        <v>0</v>
      </c>
      <c r="X231" s="14">
        <v>8369454.8</v>
      </c>
      <c r="Y231" s="15">
        <v>0</v>
      </c>
      <c r="Z231" s="13">
        <v>8369454.8</v>
      </c>
      <c r="AA231" s="16">
        <v>593019.79</v>
      </c>
      <c r="AB231" s="16">
        <v>0</v>
      </c>
      <c r="AC231" s="13">
        <v>515657.71</v>
      </c>
      <c r="AD231" s="14">
        <v>21757552</v>
      </c>
      <c r="AE231" s="14">
        <v>0</v>
      </c>
      <c r="AF231" s="14">
        <v>0</v>
      </c>
      <c r="AG231" s="14">
        <v>13109262.45</v>
      </c>
      <c r="AH231" s="14">
        <v>0</v>
      </c>
      <c r="AI231" s="14">
        <v>0</v>
      </c>
      <c r="AJ231" s="17">
        <v>44344946.75</v>
      </c>
      <c r="AK231" s="18">
        <v>294089400</v>
      </c>
      <c r="AL231" s="18">
        <v>173068400</v>
      </c>
      <c r="AM231" s="18">
        <v>77742900</v>
      </c>
      <c r="AN231" s="18">
        <v>46723000</v>
      </c>
      <c r="AO231" s="18">
        <v>6899900</v>
      </c>
      <c r="AP231" s="18">
        <v>346215200</v>
      </c>
      <c r="AQ231" s="6">
        <v>944738800</v>
      </c>
      <c r="AR231" s="15">
        <v>1588000</v>
      </c>
      <c r="AS231" s="15">
        <v>11995857.87</v>
      </c>
      <c r="AT231" s="15">
        <v>950000</v>
      </c>
      <c r="AU231" s="13">
        <v>14533857.87</v>
      </c>
      <c r="AV231" s="18">
        <v>23750</v>
      </c>
      <c r="AW231" s="18">
        <v>98500</v>
      </c>
      <c r="AX231" s="18">
        <v>0</v>
      </c>
      <c r="AY231" s="18">
        <v>130500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61700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192200</v>
      </c>
      <c r="BO231" s="18">
        <v>0</v>
      </c>
      <c r="BP231" s="18">
        <v>85727</v>
      </c>
      <c r="BQ231" s="18">
        <v>0</v>
      </c>
      <c r="BR231" s="18"/>
      <c r="BS231" s="19">
        <f t="shared" si="3"/>
        <v>27643120.32</v>
      </c>
    </row>
    <row r="232" spans="1:71" ht="15.75" customHeight="1">
      <c r="A232" s="3" t="s">
        <v>583</v>
      </c>
      <c r="B232" s="3" t="s">
        <v>509</v>
      </c>
      <c r="C232" s="3" t="s">
        <v>572</v>
      </c>
      <c r="D232" s="5">
        <v>168970800</v>
      </c>
      <c r="E232" s="5">
        <v>510379900</v>
      </c>
      <c r="F232" s="6">
        <v>679350700</v>
      </c>
      <c r="G232" s="7">
        <v>15000</v>
      </c>
      <c r="H232" s="7">
        <v>679335700</v>
      </c>
      <c r="I232" s="8">
        <v>40195196</v>
      </c>
      <c r="J232" s="6">
        <v>719530896</v>
      </c>
      <c r="K232" s="9">
        <v>3.2769999999999997</v>
      </c>
      <c r="L232" s="50">
        <v>92.91</v>
      </c>
      <c r="M232" s="50"/>
      <c r="N232" s="10">
        <v>0</v>
      </c>
      <c r="O232" s="11">
        <v>0</v>
      </c>
      <c r="P232" s="8">
        <v>0</v>
      </c>
      <c r="Q232" s="12">
        <v>64693149</v>
      </c>
      <c r="R232" s="6">
        <v>784224045</v>
      </c>
      <c r="S232" s="13">
        <v>5064175</v>
      </c>
      <c r="T232" s="13">
        <v>0</v>
      </c>
      <c r="U232" s="13">
        <v>0</v>
      </c>
      <c r="V232" s="14">
        <v>3421.96</v>
      </c>
      <c r="W232" s="14">
        <v>0</v>
      </c>
      <c r="X232" s="14">
        <v>5060753.04</v>
      </c>
      <c r="Y232" s="15">
        <v>0</v>
      </c>
      <c r="Z232" s="13">
        <v>5060753.04</v>
      </c>
      <c r="AA232" s="16">
        <v>358586.63</v>
      </c>
      <c r="AB232" s="16">
        <v>0</v>
      </c>
      <c r="AC232" s="13">
        <v>311796.2</v>
      </c>
      <c r="AD232" s="14">
        <v>10290673</v>
      </c>
      <c r="AE232" s="14">
        <v>0</v>
      </c>
      <c r="AF232" s="14">
        <v>0</v>
      </c>
      <c r="AG232" s="14">
        <v>7553099.06</v>
      </c>
      <c r="AH232" s="14">
        <v>0</v>
      </c>
      <c r="AI232" s="14">
        <v>0</v>
      </c>
      <c r="AJ232" s="17">
        <v>23574907.93</v>
      </c>
      <c r="AK232" s="18">
        <v>16356200</v>
      </c>
      <c r="AL232" s="18">
        <v>1029700</v>
      </c>
      <c r="AM232" s="18">
        <v>16855900</v>
      </c>
      <c r="AN232" s="18">
        <v>4592900</v>
      </c>
      <c r="AO232" s="18">
        <v>42800</v>
      </c>
      <c r="AP232" s="18">
        <v>24863600</v>
      </c>
      <c r="AQ232" s="6">
        <v>63741100</v>
      </c>
      <c r="AR232" s="15">
        <v>1580000</v>
      </c>
      <c r="AS232" s="15">
        <v>2573151.63</v>
      </c>
      <c r="AT232" s="15">
        <v>275000</v>
      </c>
      <c r="AU232" s="13">
        <v>4428151.63</v>
      </c>
      <c r="AV232" s="18">
        <v>12125</v>
      </c>
      <c r="AW232" s="18">
        <v>55500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15000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15000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11981250.69</v>
      </c>
    </row>
    <row r="233" spans="1:71" ht="15.75" customHeight="1">
      <c r="A233" s="3" t="s">
        <v>584</v>
      </c>
      <c r="B233" s="3" t="s">
        <v>585</v>
      </c>
      <c r="C233" s="3" t="s">
        <v>572</v>
      </c>
      <c r="D233" s="5">
        <v>380603500</v>
      </c>
      <c r="E233" s="5">
        <v>1156704500</v>
      </c>
      <c r="F233" s="6">
        <v>1537308000</v>
      </c>
      <c r="G233" s="7">
        <v>0</v>
      </c>
      <c r="H233" s="7">
        <v>1537308000</v>
      </c>
      <c r="I233" s="8">
        <v>3054693</v>
      </c>
      <c r="J233" s="6">
        <v>1540362693</v>
      </c>
      <c r="K233" s="9">
        <v>2.901</v>
      </c>
      <c r="L233" s="50">
        <v>97.81</v>
      </c>
      <c r="M233" s="50"/>
      <c r="N233" s="10">
        <v>0</v>
      </c>
      <c r="O233" s="11">
        <v>0</v>
      </c>
      <c r="P233" s="8">
        <v>0</v>
      </c>
      <c r="Q233" s="12">
        <v>35787893</v>
      </c>
      <c r="R233" s="6">
        <v>1576150586</v>
      </c>
      <c r="S233" s="13">
        <v>10178089.34</v>
      </c>
      <c r="T233" s="13">
        <v>0</v>
      </c>
      <c r="U233" s="13">
        <v>0</v>
      </c>
      <c r="V233" s="14">
        <v>14507.14</v>
      </c>
      <c r="W233" s="14">
        <v>0</v>
      </c>
      <c r="X233" s="14">
        <v>10163582.2</v>
      </c>
      <c r="Y233" s="15">
        <v>0</v>
      </c>
      <c r="Z233" s="13">
        <v>10163582.2</v>
      </c>
      <c r="AA233" s="16">
        <v>720132.07</v>
      </c>
      <c r="AB233" s="16">
        <v>0</v>
      </c>
      <c r="AC233" s="13">
        <v>626192.03</v>
      </c>
      <c r="AD233" s="14">
        <v>13593274</v>
      </c>
      <c r="AE233" s="14">
        <v>11574139</v>
      </c>
      <c r="AF233" s="14">
        <v>0</v>
      </c>
      <c r="AG233" s="14">
        <v>7082194.9</v>
      </c>
      <c r="AH233" s="14">
        <v>924855</v>
      </c>
      <c r="AI233" s="14">
        <v>0</v>
      </c>
      <c r="AJ233" s="17">
        <v>44684369.199999996</v>
      </c>
      <c r="AK233" s="18">
        <v>47963100</v>
      </c>
      <c r="AL233" s="18">
        <v>21491500</v>
      </c>
      <c r="AM233" s="18">
        <v>30792400</v>
      </c>
      <c r="AN233" s="18">
        <v>11019100</v>
      </c>
      <c r="AO233" s="18">
        <v>299000</v>
      </c>
      <c r="AP233" s="18">
        <v>37764100</v>
      </c>
      <c r="AQ233" s="6">
        <v>149329200</v>
      </c>
      <c r="AR233" s="15">
        <v>1975000</v>
      </c>
      <c r="AS233" s="15">
        <v>2138542.35</v>
      </c>
      <c r="AT233" s="15">
        <v>525000</v>
      </c>
      <c r="AU233" s="13">
        <v>4638542.35</v>
      </c>
      <c r="AV233" s="18">
        <v>6000</v>
      </c>
      <c r="AW233" s="18">
        <v>60500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11720737.25</v>
      </c>
    </row>
    <row r="234" spans="1:71" ht="15.75" customHeight="1">
      <c r="A234" s="3" t="s">
        <v>586</v>
      </c>
      <c r="B234" s="3" t="s">
        <v>587</v>
      </c>
      <c r="C234" s="3" t="s">
        <v>572</v>
      </c>
      <c r="D234" s="5">
        <v>309332300</v>
      </c>
      <c r="E234" s="5">
        <v>1125376000</v>
      </c>
      <c r="F234" s="6">
        <v>1434708300</v>
      </c>
      <c r="G234" s="7">
        <v>13562360</v>
      </c>
      <c r="H234" s="7">
        <v>1421145940</v>
      </c>
      <c r="I234" s="8">
        <v>0</v>
      </c>
      <c r="J234" s="6">
        <v>1421145940</v>
      </c>
      <c r="K234" s="9">
        <v>2.1719999999999997</v>
      </c>
      <c r="L234" s="50">
        <v>94.97</v>
      </c>
      <c r="M234" s="50"/>
      <c r="N234" s="10">
        <v>0</v>
      </c>
      <c r="O234" s="11">
        <v>0</v>
      </c>
      <c r="P234" s="8">
        <v>0</v>
      </c>
      <c r="Q234" s="12">
        <v>78215598</v>
      </c>
      <c r="R234" s="6">
        <v>1499361538</v>
      </c>
      <c r="S234" s="13">
        <v>9682219.34</v>
      </c>
      <c r="T234" s="13">
        <v>0</v>
      </c>
      <c r="U234" s="13">
        <v>0</v>
      </c>
      <c r="V234" s="14">
        <v>64256.07</v>
      </c>
      <c r="W234" s="14">
        <v>0</v>
      </c>
      <c r="X234" s="14">
        <v>9617963.27</v>
      </c>
      <c r="Y234" s="15">
        <v>0</v>
      </c>
      <c r="Z234" s="13">
        <v>9617963.27</v>
      </c>
      <c r="AA234" s="16">
        <v>681120.51</v>
      </c>
      <c r="AB234" s="16">
        <v>0</v>
      </c>
      <c r="AC234" s="13">
        <v>592267.91</v>
      </c>
      <c r="AD234" s="14">
        <v>13332484</v>
      </c>
      <c r="AE234" s="14">
        <v>0</v>
      </c>
      <c r="AF234" s="14">
        <v>0</v>
      </c>
      <c r="AG234" s="14">
        <v>6499083.48</v>
      </c>
      <c r="AH234" s="14">
        <v>142268.76</v>
      </c>
      <c r="AI234" s="14">
        <v>0</v>
      </c>
      <c r="AJ234" s="17">
        <v>30865187.93</v>
      </c>
      <c r="AK234" s="18">
        <v>10810900</v>
      </c>
      <c r="AL234" s="18">
        <v>0</v>
      </c>
      <c r="AM234" s="18">
        <v>19886400</v>
      </c>
      <c r="AN234" s="18">
        <v>3629300</v>
      </c>
      <c r="AO234" s="18">
        <v>128900</v>
      </c>
      <c r="AP234" s="18">
        <v>28979600</v>
      </c>
      <c r="AQ234" s="6">
        <v>63435100</v>
      </c>
      <c r="AR234" s="15">
        <v>2516330</v>
      </c>
      <c r="AS234" s="15">
        <v>3471763.46</v>
      </c>
      <c r="AT234" s="15">
        <v>175000</v>
      </c>
      <c r="AU234" s="13">
        <v>6163093.46</v>
      </c>
      <c r="AV234" s="18">
        <v>11250</v>
      </c>
      <c r="AW234" s="18">
        <v>37750</v>
      </c>
      <c r="AX234" s="18">
        <v>0</v>
      </c>
      <c r="AY234" s="18">
        <v>12927860</v>
      </c>
      <c r="AZ234" s="18">
        <v>634500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13562360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12662176.940000001</v>
      </c>
    </row>
    <row r="235" spans="1:71" ht="15.75" customHeight="1">
      <c r="A235" s="3" t="s">
        <v>588</v>
      </c>
      <c r="B235" s="3" t="s">
        <v>589</v>
      </c>
      <c r="C235" s="3" t="s">
        <v>572</v>
      </c>
      <c r="D235" s="5">
        <v>396550288</v>
      </c>
      <c r="E235" s="5">
        <v>937971299</v>
      </c>
      <c r="F235" s="6">
        <v>1334521587</v>
      </c>
      <c r="G235" s="7">
        <v>43900</v>
      </c>
      <c r="H235" s="7">
        <v>1334477687</v>
      </c>
      <c r="I235" s="8">
        <v>0</v>
      </c>
      <c r="J235" s="6">
        <v>1334477687</v>
      </c>
      <c r="K235" s="9">
        <v>3.3409999999999997</v>
      </c>
      <c r="L235" s="50">
        <v>93.33</v>
      </c>
      <c r="M235" s="50"/>
      <c r="N235" s="10">
        <v>0</v>
      </c>
      <c r="O235" s="11">
        <v>0</v>
      </c>
      <c r="P235" s="8">
        <v>0</v>
      </c>
      <c r="Q235" s="12">
        <v>97320851</v>
      </c>
      <c r="R235" s="6">
        <v>1431798538</v>
      </c>
      <c r="S235" s="13">
        <v>9245927.11</v>
      </c>
      <c r="T235" s="13">
        <v>0</v>
      </c>
      <c r="U235" s="13">
        <v>0</v>
      </c>
      <c r="V235" s="14">
        <v>21203.5</v>
      </c>
      <c r="W235" s="14">
        <v>0</v>
      </c>
      <c r="X235" s="14">
        <v>9224723.61</v>
      </c>
      <c r="Y235" s="15">
        <v>0</v>
      </c>
      <c r="Z235" s="13">
        <v>9224723.61</v>
      </c>
      <c r="AA235" s="16">
        <v>653605.19</v>
      </c>
      <c r="AB235" s="16">
        <v>0</v>
      </c>
      <c r="AC235" s="13">
        <v>568326.05</v>
      </c>
      <c r="AD235" s="14">
        <v>13893493</v>
      </c>
      <c r="AE235" s="14">
        <v>10694524</v>
      </c>
      <c r="AF235" s="14">
        <v>0</v>
      </c>
      <c r="AG235" s="14">
        <v>9277914.79</v>
      </c>
      <c r="AH235" s="14">
        <v>266895.54</v>
      </c>
      <c r="AI235" s="14">
        <v>0</v>
      </c>
      <c r="AJ235" s="17">
        <v>44579482.18</v>
      </c>
      <c r="AK235" s="18">
        <v>32063700</v>
      </c>
      <c r="AL235" s="18">
        <v>10421500</v>
      </c>
      <c r="AM235" s="18">
        <v>51252000</v>
      </c>
      <c r="AN235" s="18">
        <v>42476200</v>
      </c>
      <c r="AO235" s="18">
        <v>241900</v>
      </c>
      <c r="AP235" s="18">
        <v>11659300</v>
      </c>
      <c r="AQ235" s="6">
        <v>148114600</v>
      </c>
      <c r="AR235" s="15">
        <v>1250000</v>
      </c>
      <c r="AS235" s="15">
        <v>4237874.35</v>
      </c>
      <c r="AT235" s="15">
        <v>645000</v>
      </c>
      <c r="AU235" s="13">
        <v>6132874.35</v>
      </c>
      <c r="AV235" s="18">
        <v>26500</v>
      </c>
      <c r="AW235" s="18">
        <v>107500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43900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43900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15410789.139999999</v>
      </c>
    </row>
    <row r="236" spans="1:71" ht="15.75" customHeight="1">
      <c r="A236" s="3" t="s">
        <v>590</v>
      </c>
      <c r="B236" s="3" t="s">
        <v>591</v>
      </c>
      <c r="C236" s="3" t="s">
        <v>572</v>
      </c>
      <c r="D236" s="5">
        <v>757920000</v>
      </c>
      <c r="E236" s="5">
        <v>1946403700</v>
      </c>
      <c r="F236" s="6">
        <v>2704323700</v>
      </c>
      <c r="G236" s="7">
        <v>130500</v>
      </c>
      <c r="H236" s="7">
        <v>2704193200</v>
      </c>
      <c r="I236" s="8">
        <v>0</v>
      </c>
      <c r="J236" s="6">
        <v>2704193200</v>
      </c>
      <c r="K236" s="9">
        <v>3.6149999999999998</v>
      </c>
      <c r="L236" s="50">
        <v>99.55</v>
      </c>
      <c r="M236" s="50"/>
      <c r="N236" s="10">
        <v>0</v>
      </c>
      <c r="O236" s="11">
        <v>0</v>
      </c>
      <c r="P236" s="8">
        <v>0</v>
      </c>
      <c r="Q236" s="12">
        <v>15699837</v>
      </c>
      <c r="R236" s="6">
        <v>2719893037</v>
      </c>
      <c r="S236" s="13">
        <v>17563876.56</v>
      </c>
      <c r="T236" s="13">
        <v>0</v>
      </c>
      <c r="U236" s="13">
        <v>0</v>
      </c>
      <c r="V236" s="14">
        <v>54847.69</v>
      </c>
      <c r="W236" s="14">
        <v>0</v>
      </c>
      <c r="X236" s="14">
        <v>17509028.869999997</v>
      </c>
      <c r="Y236" s="15">
        <v>0</v>
      </c>
      <c r="Z236" s="13">
        <v>17509028.869999997</v>
      </c>
      <c r="AA236" s="16">
        <v>0</v>
      </c>
      <c r="AB236" s="16">
        <v>0</v>
      </c>
      <c r="AC236" s="13">
        <v>1078653.09</v>
      </c>
      <c r="AD236" s="14">
        <v>54785520</v>
      </c>
      <c r="AE236" s="14">
        <v>0</v>
      </c>
      <c r="AF236" s="14">
        <v>0</v>
      </c>
      <c r="AG236" s="14">
        <v>23394148.16</v>
      </c>
      <c r="AH236" s="14">
        <v>81301</v>
      </c>
      <c r="AI236" s="14">
        <v>905592.67</v>
      </c>
      <c r="AJ236" s="17">
        <v>97754243.78999999</v>
      </c>
      <c r="AK236" s="18">
        <v>92958600</v>
      </c>
      <c r="AL236" s="18">
        <v>996000</v>
      </c>
      <c r="AM236" s="18">
        <v>45030400</v>
      </c>
      <c r="AN236" s="18">
        <v>40263600</v>
      </c>
      <c r="AO236" s="18">
        <v>751400</v>
      </c>
      <c r="AP236" s="18">
        <v>39448400</v>
      </c>
      <c r="AQ236" s="6">
        <v>219448400</v>
      </c>
      <c r="AR236" s="15">
        <v>3857600</v>
      </c>
      <c r="AS236" s="15">
        <v>8032580.16</v>
      </c>
      <c r="AT236" s="15">
        <v>1700000</v>
      </c>
      <c r="AU236" s="13">
        <v>13590180.16</v>
      </c>
      <c r="AV236" s="18">
        <v>79250</v>
      </c>
      <c r="AW236" s="18">
        <v>254000</v>
      </c>
      <c r="AX236" s="18">
        <v>0</v>
      </c>
      <c r="AY236" s="18">
        <v>130500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130500</v>
      </c>
      <c r="BO236" s="18">
        <v>0</v>
      </c>
      <c r="BP236" s="18">
        <v>0</v>
      </c>
      <c r="BQ236" s="18">
        <v>0</v>
      </c>
      <c r="BR236" s="18"/>
      <c r="BS236" s="19">
        <f t="shared" si="3"/>
        <v>36984328.32</v>
      </c>
    </row>
    <row r="237" spans="1:71" ht="15.75" customHeight="1">
      <c r="A237" s="3" t="s">
        <v>592</v>
      </c>
      <c r="B237" s="3" t="s">
        <v>593</v>
      </c>
      <c r="C237" s="3" t="s">
        <v>572</v>
      </c>
      <c r="D237" s="5">
        <v>50172500</v>
      </c>
      <c r="E237" s="5">
        <v>107954800</v>
      </c>
      <c r="F237" s="6">
        <v>158127300</v>
      </c>
      <c r="G237" s="7">
        <v>0</v>
      </c>
      <c r="H237" s="7">
        <v>158127300</v>
      </c>
      <c r="I237" s="8">
        <v>354579</v>
      </c>
      <c r="J237" s="6">
        <v>158481879</v>
      </c>
      <c r="K237" s="9">
        <v>4.3790000000000004</v>
      </c>
      <c r="L237" s="50">
        <v>99.69</v>
      </c>
      <c r="M237" s="50"/>
      <c r="N237" s="10">
        <v>0</v>
      </c>
      <c r="O237" s="11">
        <v>0</v>
      </c>
      <c r="P237" s="8">
        <v>0</v>
      </c>
      <c r="Q237" s="12">
        <v>646714</v>
      </c>
      <c r="R237" s="6">
        <v>159128593</v>
      </c>
      <c r="S237" s="13">
        <v>1027582.68</v>
      </c>
      <c r="T237" s="13">
        <v>0</v>
      </c>
      <c r="U237" s="13">
        <v>0</v>
      </c>
      <c r="V237" s="14">
        <v>579.6</v>
      </c>
      <c r="W237" s="14">
        <v>0</v>
      </c>
      <c r="X237" s="14">
        <v>1027003.0800000001</v>
      </c>
      <c r="Y237" s="15">
        <v>0</v>
      </c>
      <c r="Z237" s="13">
        <v>1027003.0800000001</v>
      </c>
      <c r="AA237" s="16">
        <v>72772.02</v>
      </c>
      <c r="AB237" s="16">
        <v>0</v>
      </c>
      <c r="AC237" s="13">
        <v>63274.94</v>
      </c>
      <c r="AD237" s="14">
        <v>2271536</v>
      </c>
      <c r="AE237" s="14">
        <v>2051885</v>
      </c>
      <c r="AF237" s="14">
        <v>0</v>
      </c>
      <c r="AG237" s="14">
        <v>1453193.9</v>
      </c>
      <c r="AH237" s="14">
        <v>0</v>
      </c>
      <c r="AI237" s="14">
        <v>0</v>
      </c>
      <c r="AJ237" s="17">
        <v>6939664.9399999995</v>
      </c>
      <c r="AK237" s="18">
        <v>6126600</v>
      </c>
      <c r="AL237" s="18">
        <v>0</v>
      </c>
      <c r="AM237" s="18">
        <v>17513600</v>
      </c>
      <c r="AN237" s="18">
        <v>3555000</v>
      </c>
      <c r="AO237" s="18">
        <v>0</v>
      </c>
      <c r="AP237" s="18">
        <v>1583500</v>
      </c>
      <c r="AQ237" s="6">
        <v>28778700</v>
      </c>
      <c r="AR237" s="15">
        <v>375000</v>
      </c>
      <c r="AS237" s="15">
        <v>1149533.89</v>
      </c>
      <c r="AT237" s="15">
        <v>270000</v>
      </c>
      <c r="AU237" s="13">
        <v>1794533.89</v>
      </c>
      <c r="AV237" s="18">
        <v>14500</v>
      </c>
      <c r="AW237" s="18">
        <v>22750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3247727.79</v>
      </c>
    </row>
    <row r="238" spans="1:71" ht="15.75" customHeight="1">
      <c r="A238" s="3" t="s">
        <v>594</v>
      </c>
      <c r="B238" s="3" t="s">
        <v>595</v>
      </c>
      <c r="C238" s="3" t="s">
        <v>572</v>
      </c>
      <c r="D238" s="5">
        <v>39246600</v>
      </c>
      <c r="E238" s="5">
        <v>91185600</v>
      </c>
      <c r="F238" s="6">
        <v>130432200</v>
      </c>
      <c r="G238" s="7">
        <v>0</v>
      </c>
      <c r="H238" s="7">
        <v>130432200</v>
      </c>
      <c r="I238" s="8">
        <v>0</v>
      </c>
      <c r="J238" s="6">
        <v>130432200</v>
      </c>
      <c r="K238" s="9">
        <v>3.4659999999999997</v>
      </c>
      <c r="L238" s="50">
        <v>100.35</v>
      </c>
      <c r="M238" s="50"/>
      <c r="N238" s="10">
        <v>0</v>
      </c>
      <c r="O238" s="11">
        <v>0</v>
      </c>
      <c r="P238" s="8">
        <v>0</v>
      </c>
      <c r="Q238" s="12">
        <v>127211</v>
      </c>
      <c r="R238" s="6">
        <v>130559411</v>
      </c>
      <c r="S238" s="13">
        <v>843095.43</v>
      </c>
      <c r="T238" s="13">
        <v>0</v>
      </c>
      <c r="U238" s="13">
        <v>0</v>
      </c>
      <c r="V238" s="14">
        <v>1392.5</v>
      </c>
      <c r="W238" s="14">
        <v>0</v>
      </c>
      <c r="X238" s="14">
        <v>841702.93</v>
      </c>
      <c r="Y238" s="15">
        <v>0</v>
      </c>
      <c r="Z238" s="13">
        <v>841702.93</v>
      </c>
      <c r="AA238" s="16">
        <v>59639.09</v>
      </c>
      <c r="AB238" s="16">
        <v>0</v>
      </c>
      <c r="AC238" s="13">
        <v>51856.02</v>
      </c>
      <c r="AD238" s="14">
        <v>2503456</v>
      </c>
      <c r="AE238" s="14">
        <v>0</v>
      </c>
      <c r="AF238" s="14">
        <v>0</v>
      </c>
      <c r="AG238" s="14">
        <v>1063424.32</v>
      </c>
      <c r="AH238" s="14">
        <v>0</v>
      </c>
      <c r="AI238" s="14">
        <v>0</v>
      </c>
      <c r="AJ238" s="17">
        <v>4520078.36</v>
      </c>
      <c r="AK238" s="18">
        <v>2665600</v>
      </c>
      <c r="AL238" s="18">
        <v>0</v>
      </c>
      <c r="AM238" s="18">
        <v>2439000</v>
      </c>
      <c r="AN238" s="18">
        <v>3698300</v>
      </c>
      <c r="AO238" s="18">
        <v>246900</v>
      </c>
      <c r="AP238" s="18">
        <v>1499200</v>
      </c>
      <c r="AQ238" s="6">
        <v>10549000</v>
      </c>
      <c r="AR238" s="15">
        <v>257000</v>
      </c>
      <c r="AS238" s="15">
        <v>238405.84</v>
      </c>
      <c r="AT238" s="15">
        <v>85000</v>
      </c>
      <c r="AU238" s="13">
        <v>580405.84</v>
      </c>
      <c r="AV238" s="18">
        <v>3750</v>
      </c>
      <c r="AW238" s="18">
        <v>11250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1643830.1600000001</v>
      </c>
    </row>
    <row r="239" spans="1:71" ht="15.75" customHeight="1">
      <c r="A239" s="3" t="s">
        <v>596</v>
      </c>
      <c r="B239" s="3" t="s">
        <v>597</v>
      </c>
      <c r="C239" s="3" t="s">
        <v>572</v>
      </c>
      <c r="D239" s="5">
        <v>74845600</v>
      </c>
      <c r="E239" s="5">
        <v>264894700</v>
      </c>
      <c r="F239" s="6">
        <v>339740300</v>
      </c>
      <c r="G239" s="7">
        <v>0</v>
      </c>
      <c r="H239" s="7">
        <v>339740300</v>
      </c>
      <c r="I239" s="8">
        <v>0</v>
      </c>
      <c r="J239" s="6">
        <v>339740300</v>
      </c>
      <c r="K239" s="9">
        <v>4.074000000000001</v>
      </c>
      <c r="L239" s="50">
        <v>102.59</v>
      </c>
      <c r="M239" s="50"/>
      <c r="N239" s="10">
        <v>0</v>
      </c>
      <c r="O239" s="11">
        <v>0</v>
      </c>
      <c r="P239" s="8">
        <v>5294959</v>
      </c>
      <c r="Q239" s="12">
        <v>0</v>
      </c>
      <c r="R239" s="6">
        <v>334445341</v>
      </c>
      <c r="S239" s="13">
        <v>2159701.36</v>
      </c>
      <c r="T239" s="13">
        <v>0</v>
      </c>
      <c r="U239" s="13">
        <v>0</v>
      </c>
      <c r="V239" s="14">
        <v>49770.82</v>
      </c>
      <c r="W239" s="14">
        <v>0</v>
      </c>
      <c r="X239" s="14">
        <v>2109930.54</v>
      </c>
      <c r="Y239" s="15">
        <v>0</v>
      </c>
      <c r="Z239" s="13">
        <v>2109930.54</v>
      </c>
      <c r="AA239" s="16">
        <v>0</v>
      </c>
      <c r="AB239" s="16">
        <v>0</v>
      </c>
      <c r="AC239" s="13">
        <v>129930.41</v>
      </c>
      <c r="AD239" s="14">
        <v>6406132</v>
      </c>
      <c r="AE239" s="14">
        <v>0</v>
      </c>
      <c r="AF239" s="14">
        <v>0</v>
      </c>
      <c r="AG239" s="14">
        <v>5076616</v>
      </c>
      <c r="AH239" s="14">
        <v>0</v>
      </c>
      <c r="AI239" s="14">
        <v>116324</v>
      </c>
      <c r="AJ239" s="17">
        <v>13838932.95</v>
      </c>
      <c r="AK239" s="18">
        <v>16702200</v>
      </c>
      <c r="AL239" s="18">
        <v>2444300</v>
      </c>
      <c r="AM239" s="18">
        <v>34380600</v>
      </c>
      <c r="AN239" s="18">
        <v>13165000</v>
      </c>
      <c r="AO239" s="18">
        <v>0</v>
      </c>
      <c r="AP239" s="18">
        <v>1200400</v>
      </c>
      <c r="AQ239" s="6">
        <v>67892500</v>
      </c>
      <c r="AR239" s="15">
        <v>318753.1</v>
      </c>
      <c r="AS239" s="15">
        <v>3116988</v>
      </c>
      <c r="AT239" s="15">
        <v>500000</v>
      </c>
      <c r="AU239" s="13">
        <v>3935741.1</v>
      </c>
      <c r="AV239" s="18">
        <v>13750</v>
      </c>
      <c r="AW239" s="18">
        <v>29250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/>
      <c r="BS239" s="19">
        <f t="shared" si="3"/>
        <v>9012357.1</v>
      </c>
    </row>
    <row r="240" spans="1:71" ht="15.75" customHeight="1">
      <c r="A240" s="3" t="s">
        <v>598</v>
      </c>
      <c r="B240" s="3" t="s">
        <v>599</v>
      </c>
      <c r="C240" s="3" t="s">
        <v>572</v>
      </c>
      <c r="D240" s="5">
        <v>167475800</v>
      </c>
      <c r="E240" s="5">
        <v>402830500</v>
      </c>
      <c r="F240" s="6">
        <v>570306300</v>
      </c>
      <c r="G240" s="7">
        <v>1172200</v>
      </c>
      <c r="H240" s="7">
        <v>569134100</v>
      </c>
      <c r="I240" s="8">
        <v>0</v>
      </c>
      <c r="J240" s="6">
        <v>569134100</v>
      </c>
      <c r="K240" s="9">
        <v>4.3260000000000005</v>
      </c>
      <c r="L240" s="50">
        <v>94.22</v>
      </c>
      <c r="M240" s="50"/>
      <c r="N240" s="10">
        <v>0</v>
      </c>
      <c r="O240" s="11">
        <v>0</v>
      </c>
      <c r="P240" s="8">
        <v>0</v>
      </c>
      <c r="Q240" s="12">
        <v>37871349</v>
      </c>
      <c r="R240" s="6">
        <v>607005449</v>
      </c>
      <c r="S240" s="13">
        <v>3919775.02</v>
      </c>
      <c r="T240" s="13">
        <v>0</v>
      </c>
      <c r="U240" s="13">
        <v>0</v>
      </c>
      <c r="V240" s="14">
        <v>3267.79</v>
      </c>
      <c r="W240" s="14">
        <v>0</v>
      </c>
      <c r="X240" s="14">
        <v>3916507.23</v>
      </c>
      <c r="Y240" s="15">
        <v>0</v>
      </c>
      <c r="Z240" s="13">
        <v>3916507.23</v>
      </c>
      <c r="AA240" s="16">
        <v>0</v>
      </c>
      <c r="AB240" s="16">
        <v>0</v>
      </c>
      <c r="AC240" s="13">
        <v>241298.29</v>
      </c>
      <c r="AD240" s="14">
        <v>14504716</v>
      </c>
      <c r="AE240" s="14">
        <v>0</v>
      </c>
      <c r="AF240" s="14">
        <v>0</v>
      </c>
      <c r="AG240" s="14">
        <v>5753347</v>
      </c>
      <c r="AH240" s="14">
        <v>0</v>
      </c>
      <c r="AI240" s="14">
        <v>201653</v>
      </c>
      <c r="AJ240" s="17">
        <v>24617521.52</v>
      </c>
      <c r="AK240" s="18">
        <v>34026200</v>
      </c>
      <c r="AL240" s="18">
        <v>0</v>
      </c>
      <c r="AM240" s="18">
        <v>20966300</v>
      </c>
      <c r="AN240" s="18">
        <v>32135000</v>
      </c>
      <c r="AO240" s="18">
        <v>0</v>
      </c>
      <c r="AP240" s="18">
        <v>1587300</v>
      </c>
      <c r="AQ240" s="6">
        <v>88714800</v>
      </c>
      <c r="AR240" s="15">
        <v>1412119.82</v>
      </c>
      <c r="AS240" s="15">
        <v>1370464.23</v>
      </c>
      <c r="AT240" s="15">
        <v>345000</v>
      </c>
      <c r="AU240" s="13">
        <v>3127584.05</v>
      </c>
      <c r="AV240" s="18">
        <v>10000</v>
      </c>
      <c r="AW240" s="18">
        <v>61750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75500</v>
      </c>
      <c r="BH240" s="18">
        <v>1096700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1172200</v>
      </c>
      <c r="BO240" s="18">
        <v>0</v>
      </c>
      <c r="BP240" s="18">
        <v>0</v>
      </c>
      <c r="BQ240" s="18">
        <v>0</v>
      </c>
      <c r="BR240" s="18"/>
      <c r="BS240" s="19">
        <f t="shared" si="3"/>
        <v>8880931.05</v>
      </c>
    </row>
    <row r="241" spans="1:71" ht="15.75" customHeight="1">
      <c r="A241" s="3" t="s">
        <v>600</v>
      </c>
      <c r="B241" s="3" t="s">
        <v>601</v>
      </c>
      <c r="C241" s="3" t="s">
        <v>572</v>
      </c>
      <c r="D241" s="5">
        <v>121392700</v>
      </c>
      <c r="E241" s="5">
        <v>263980700</v>
      </c>
      <c r="F241" s="6">
        <v>385373400</v>
      </c>
      <c r="G241" s="7">
        <v>0</v>
      </c>
      <c r="H241" s="7">
        <v>385373400</v>
      </c>
      <c r="I241" s="8">
        <v>0</v>
      </c>
      <c r="J241" s="6">
        <v>385373400</v>
      </c>
      <c r="K241" s="9">
        <v>2.953</v>
      </c>
      <c r="L241" s="50">
        <v>93.65</v>
      </c>
      <c r="M241" s="50"/>
      <c r="N241" s="10">
        <v>0</v>
      </c>
      <c r="O241" s="11">
        <v>0</v>
      </c>
      <c r="P241" s="8">
        <v>0</v>
      </c>
      <c r="Q241" s="12">
        <v>26875345</v>
      </c>
      <c r="R241" s="6">
        <v>412248745</v>
      </c>
      <c r="S241" s="13">
        <v>2662121.62</v>
      </c>
      <c r="T241" s="13">
        <v>0</v>
      </c>
      <c r="U241" s="13">
        <v>0</v>
      </c>
      <c r="V241" s="14">
        <v>5292.86</v>
      </c>
      <c r="W241" s="14">
        <v>0</v>
      </c>
      <c r="X241" s="14">
        <v>2656828.7600000002</v>
      </c>
      <c r="Y241" s="15">
        <v>0</v>
      </c>
      <c r="Z241" s="13">
        <v>2656828.7600000002</v>
      </c>
      <c r="AA241" s="16">
        <v>188243.3</v>
      </c>
      <c r="AB241" s="16">
        <v>0</v>
      </c>
      <c r="AC241" s="13">
        <v>163688.65</v>
      </c>
      <c r="AD241" s="14">
        <v>4195704</v>
      </c>
      <c r="AE241" s="14">
        <v>3219873</v>
      </c>
      <c r="AF241" s="14">
        <v>0</v>
      </c>
      <c r="AG241" s="14">
        <v>954366.96</v>
      </c>
      <c r="AH241" s="14">
        <v>0</v>
      </c>
      <c r="AI241" s="14">
        <v>0</v>
      </c>
      <c r="AJ241" s="17">
        <v>11378704.670000002</v>
      </c>
      <c r="AK241" s="18">
        <v>6125200</v>
      </c>
      <c r="AL241" s="18">
        <v>0</v>
      </c>
      <c r="AM241" s="18">
        <v>14897200</v>
      </c>
      <c r="AN241" s="18">
        <v>1082200</v>
      </c>
      <c r="AO241" s="18">
        <v>0</v>
      </c>
      <c r="AP241" s="18">
        <v>2955300</v>
      </c>
      <c r="AQ241" s="6">
        <v>25059900</v>
      </c>
      <c r="AR241" s="15">
        <v>413000</v>
      </c>
      <c r="AS241" s="15">
        <v>897360.65</v>
      </c>
      <c r="AT241" s="15">
        <v>149000</v>
      </c>
      <c r="AU241" s="13">
        <v>1459360.65</v>
      </c>
      <c r="AV241" s="18">
        <v>1750</v>
      </c>
      <c r="AW241" s="18">
        <v>19250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/>
      <c r="BS241" s="19">
        <f t="shared" si="3"/>
        <v>2413727.61</v>
      </c>
    </row>
    <row r="242" spans="1:71" ht="15.75" customHeight="1">
      <c r="A242" s="3" t="s">
        <v>602</v>
      </c>
      <c r="B242" s="3" t="s">
        <v>603</v>
      </c>
      <c r="C242" s="3" t="s">
        <v>572</v>
      </c>
      <c r="D242" s="5">
        <v>40711700</v>
      </c>
      <c r="E242" s="5">
        <v>132375700</v>
      </c>
      <c r="F242" s="6">
        <v>173087400</v>
      </c>
      <c r="G242" s="7">
        <v>0</v>
      </c>
      <c r="H242" s="7">
        <v>173087400</v>
      </c>
      <c r="I242" s="8">
        <v>0</v>
      </c>
      <c r="J242" s="6">
        <v>173087400</v>
      </c>
      <c r="K242" s="9">
        <v>3.988</v>
      </c>
      <c r="L242" s="50">
        <v>98.65</v>
      </c>
      <c r="M242" s="50"/>
      <c r="N242" s="10">
        <v>0</v>
      </c>
      <c r="O242" s="11">
        <v>0</v>
      </c>
      <c r="P242" s="8">
        <v>0</v>
      </c>
      <c r="Q242" s="12">
        <v>4558285</v>
      </c>
      <c r="R242" s="6">
        <v>177645685</v>
      </c>
      <c r="S242" s="13">
        <v>1147157.94</v>
      </c>
      <c r="T242" s="13">
        <v>0</v>
      </c>
      <c r="U242" s="13">
        <v>0</v>
      </c>
      <c r="V242" s="14">
        <v>2318.42</v>
      </c>
      <c r="W242" s="14">
        <v>0</v>
      </c>
      <c r="X242" s="14">
        <v>1144839.52</v>
      </c>
      <c r="Y242" s="15">
        <v>0</v>
      </c>
      <c r="Z242" s="13">
        <v>1144839.52</v>
      </c>
      <c r="AA242" s="16">
        <v>81114.96</v>
      </c>
      <c r="AB242" s="16">
        <v>0</v>
      </c>
      <c r="AC242" s="13">
        <v>70531.41</v>
      </c>
      <c r="AD242" s="14">
        <v>2346821</v>
      </c>
      <c r="AE242" s="14">
        <v>1468620</v>
      </c>
      <c r="AF242" s="14">
        <v>0</v>
      </c>
      <c r="AG242" s="14">
        <v>1790332.78</v>
      </c>
      <c r="AH242" s="14">
        <v>0</v>
      </c>
      <c r="AI242" s="14">
        <v>0</v>
      </c>
      <c r="AJ242" s="17">
        <v>6902259.67</v>
      </c>
      <c r="AK242" s="18">
        <v>13224400</v>
      </c>
      <c r="AL242" s="18">
        <v>0</v>
      </c>
      <c r="AM242" s="18">
        <v>5964500</v>
      </c>
      <c r="AN242" s="18">
        <v>7146200</v>
      </c>
      <c r="AO242" s="18">
        <v>165500</v>
      </c>
      <c r="AP242" s="18">
        <v>609100</v>
      </c>
      <c r="AQ242" s="6">
        <v>27109700</v>
      </c>
      <c r="AR242" s="15">
        <v>180000</v>
      </c>
      <c r="AS242" s="15">
        <v>667109.85</v>
      </c>
      <c r="AT242" s="15">
        <v>220000</v>
      </c>
      <c r="AU242" s="13">
        <v>1067109.85</v>
      </c>
      <c r="AV242" s="18">
        <v>3250</v>
      </c>
      <c r="AW242" s="18">
        <v>10000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18532</v>
      </c>
      <c r="BQ242" s="18">
        <v>0</v>
      </c>
      <c r="BR242" s="18"/>
      <c r="BS242" s="19">
        <f t="shared" si="3"/>
        <v>2857442.63</v>
      </c>
    </row>
    <row r="243" spans="1:71" ht="15.75" customHeight="1">
      <c r="A243" s="3" t="s">
        <v>604</v>
      </c>
      <c r="B243" s="3" t="s">
        <v>302</v>
      </c>
      <c r="C243" s="3" t="s">
        <v>572</v>
      </c>
      <c r="D243" s="5">
        <v>928501700</v>
      </c>
      <c r="E243" s="5">
        <v>3333252700</v>
      </c>
      <c r="F243" s="6">
        <v>4261754400</v>
      </c>
      <c r="G243" s="7">
        <v>871485</v>
      </c>
      <c r="H243" s="7">
        <v>4260882915</v>
      </c>
      <c r="I243" s="8">
        <v>4432929</v>
      </c>
      <c r="J243" s="6">
        <v>4265315844</v>
      </c>
      <c r="K243" s="9">
        <v>3.501</v>
      </c>
      <c r="L243" s="50">
        <v>91.65</v>
      </c>
      <c r="M243" s="50"/>
      <c r="N243" s="10">
        <v>0</v>
      </c>
      <c r="O243" s="11">
        <v>0</v>
      </c>
      <c r="P243" s="8">
        <v>0</v>
      </c>
      <c r="Q243" s="12">
        <v>392782665</v>
      </c>
      <c r="R243" s="6">
        <v>4658098509</v>
      </c>
      <c r="S243" s="13">
        <v>30079957.59</v>
      </c>
      <c r="T243" s="13">
        <v>0</v>
      </c>
      <c r="U243" s="13">
        <v>0</v>
      </c>
      <c r="V243" s="14">
        <v>66647.79</v>
      </c>
      <c r="W243" s="14">
        <v>0</v>
      </c>
      <c r="X243" s="14">
        <v>30013309.8</v>
      </c>
      <c r="Y243" s="15">
        <v>0</v>
      </c>
      <c r="Z243" s="13">
        <v>30013309.8</v>
      </c>
      <c r="AA243" s="16">
        <v>0</v>
      </c>
      <c r="AB243" s="16">
        <v>0</v>
      </c>
      <c r="AC243" s="13">
        <v>1849066.52</v>
      </c>
      <c r="AD243" s="14">
        <v>87487011</v>
      </c>
      <c r="AE243" s="14">
        <v>0</v>
      </c>
      <c r="AF243" s="14">
        <v>0</v>
      </c>
      <c r="AG243" s="14">
        <v>27972295.19</v>
      </c>
      <c r="AH243" s="14">
        <v>427430.65</v>
      </c>
      <c r="AI243" s="14">
        <v>1549981.45</v>
      </c>
      <c r="AJ243" s="17">
        <v>149299094.60999998</v>
      </c>
      <c r="AK243" s="18">
        <v>160528500</v>
      </c>
      <c r="AL243" s="18">
        <v>7027700</v>
      </c>
      <c r="AM243" s="18">
        <v>75557700</v>
      </c>
      <c r="AN243" s="18">
        <v>98493900</v>
      </c>
      <c r="AO243" s="18">
        <v>2885600</v>
      </c>
      <c r="AP243" s="18">
        <v>56050100</v>
      </c>
      <c r="AQ243" s="6">
        <v>400543500</v>
      </c>
      <c r="AR243" s="15">
        <v>4585000</v>
      </c>
      <c r="AS243" s="15">
        <v>8024115.41</v>
      </c>
      <c r="AT243" s="15">
        <v>95000</v>
      </c>
      <c r="AU243" s="13">
        <v>12704115.41</v>
      </c>
      <c r="AV243" s="18">
        <v>59750</v>
      </c>
      <c r="AW243" s="18">
        <v>331875</v>
      </c>
      <c r="AX243" s="18">
        <v>0</v>
      </c>
      <c r="AY243" s="18">
        <v>871485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871485</v>
      </c>
      <c r="BO243" s="18">
        <v>0</v>
      </c>
      <c r="BP243" s="18">
        <v>0</v>
      </c>
      <c r="BQ243" s="18">
        <v>0</v>
      </c>
      <c r="BR243" s="18"/>
      <c r="BS243" s="19">
        <f t="shared" si="3"/>
        <v>40676410.6</v>
      </c>
    </row>
    <row r="244" spans="1:71" ht="15.75" customHeight="1">
      <c r="A244" s="3" t="s">
        <v>605</v>
      </c>
      <c r="B244" s="3" t="s">
        <v>606</v>
      </c>
      <c r="C244" s="3" t="s">
        <v>572</v>
      </c>
      <c r="D244" s="5">
        <v>80127600</v>
      </c>
      <c r="E244" s="5">
        <v>139883200</v>
      </c>
      <c r="F244" s="6">
        <v>220010800</v>
      </c>
      <c r="G244" s="7">
        <v>0</v>
      </c>
      <c r="H244" s="7">
        <v>220010800</v>
      </c>
      <c r="I244" s="8">
        <v>0</v>
      </c>
      <c r="J244" s="6">
        <v>220010800</v>
      </c>
      <c r="K244" s="9">
        <v>4.1450000000000005</v>
      </c>
      <c r="L244" s="50">
        <v>99.33</v>
      </c>
      <c r="M244" s="50"/>
      <c r="N244" s="10">
        <v>0</v>
      </c>
      <c r="O244" s="11">
        <v>0</v>
      </c>
      <c r="P244" s="8">
        <v>0</v>
      </c>
      <c r="Q244" s="12">
        <v>1579913</v>
      </c>
      <c r="R244" s="6">
        <v>221590713</v>
      </c>
      <c r="S244" s="13">
        <v>1430935.66</v>
      </c>
      <c r="T244" s="13">
        <v>0</v>
      </c>
      <c r="U244" s="13">
        <v>0</v>
      </c>
      <c r="V244" s="14">
        <v>4872.65</v>
      </c>
      <c r="W244" s="14">
        <v>0</v>
      </c>
      <c r="X244" s="14">
        <v>1426063.01</v>
      </c>
      <c r="Y244" s="15">
        <v>0</v>
      </c>
      <c r="Z244" s="13">
        <v>1426063.01</v>
      </c>
      <c r="AA244" s="16">
        <v>0</v>
      </c>
      <c r="AB244" s="16">
        <v>0</v>
      </c>
      <c r="AC244" s="13">
        <v>87853.03</v>
      </c>
      <c r="AD244" s="14">
        <v>2937422</v>
      </c>
      <c r="AE244" s="14">
        <v>3037317</v>
      </c>
      <c r="AF244" s="14">
        <v>0</v>
      </c>
      <c r="AG244" s="14">
        <v>1554933.01</v>
      </c>
      <c r="AH244" s="14">
        <v>0</v>
      </c>
      <c r="AI244" s="14">
        <v>74373</v>
      </c>
      <c r="AJ244" s="17">
        <v>9117961.05</v>
      </c>
      <c r="AK244" s="18">
        <v>2324700</v>
      </c>
      <c r="AL244" s="18">
        <v>0</v>
      </c>
      <c r="AM244" s="18">
        <v>5679700</v>
      </c>
      <c r="AN244" s="18">
        <v>3691400</v>
      </c>
      <c r="AO244" s="18">
        <v>0</v>
      </c>
      <c r="AP244" s="18">
        <v>2648200</v>
      </c>
      <c r="AQ244" s="6">
        <v>14344000</v>
      </c>
      <c r="AR244" s="15">
        <v>465000</v>
      </c>
      <c r="AS244" s="15">
        <v>352661.97</v>
      </c>
      <c r="AT244" s="15">
        <v>75000</v>
      </c>
      <c r="AU244" s="13">
        <v>892661.97</v>
      </c>
      <c r="AV244" s="18">
        <v>2500</v>
      </c>
      <c r="AW244" s="18">
        <v>17500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/>
      <c r="BS244" s="19">
        <f t="shared" si="3"/>
        <v>2447594.98</v>
      </c>
    </row>
    <row r="245" spans="1:71" ht="15.75" customHeight="1">
      <c r="A245" s="3" t="s">
        <v>607</v>
      </c>
      <c r="B245" s="3" t="s">
        <v>608</v>
      </c>
      <c r="C245" s="3" t="s">
        <v>572</v>
      </c>
      <c r="D245" s="5">
        <v>700066300</v>
      </c>
      <c r="E245" s="5">
        <v>1507110700</v>
      </c>
      <c r="F245" s="6">
        <v>2207177000</v>
      </c>
      <c r="G245" s="7">
        <v>5741500</v>
      </c>
      <c r="H245" s="7">
        <v>2201435500</v>
      </c>
      <c r="I245" s="8">
        <v>4911196</v>
      </c>
      <c r="J245" s="6">
        <v>2206346696</v>
      </c>
      <c r="K245" s="9">
        <v>3.316</v>
      </c>
      <c r="L245" s="50">
        <v>97.72</v>
      </c>
      <c r="M245" s="50"/>
      <c r="N245" s="10">
        <v>0</v>
      </c>
      <c r="O245" s="11">
        <v>0</v>
      </c>
      <c r="P245" s="8">
        <v>0</v>
      </c>
      <c r="Q245" s="12">
        <v>64312979</v>
      </c>
      <c r="R245" s="6">
        <v>2270659675</v>
      </c>
      <c r="S245" s="13">
        <v>14662924.5</v>
      </c>
      <c r="T245" s="13">
        <v>0</v>
      </c>
      <c r="U245" s="13">
        <v>0</v>
      </c>
      <c r="V245" s="14">
        <v>236422.86</v>
      </c>
      <c r="W245" s="14">
        <v>0</v>
      </c>
      <c r="X245" s="14">
        <v>14426501.64</v>
      </c>
      <c r="Y245" s="15">
        <v>0</v>
      </c>
      <c r="Z245" s="13">
        <v>14426501.64</v>
      </c>
      <c r="AA245" s="16">
        <v>0</v>
      </c>
      <c r="AB245" s="16">
        <v>0</v>
      </c>
      <c r="AC245" s="13">
        <v>888380.4</v>
      </c>
      <c r="AD245" s="14">
        <v>34761375</v>
      </c>
      <c r="AE245" s="14">
        <v>0</v>
      </c>
      <c r="AF245" s="14">
        <v>0</v>
      </c>
      <c r="AG245" s="14">
        <v>22195465.39</v>
      </c>
      <c r="AH245" s="14">
        <v>110000</v>
      </c>
      <c r="AI245" s="14">
        <v>767551.37</v>
      </c>
      <c r="AJ245" s="17">
        <v>73149273.80000001</v>
      </c>
      <c r="AK245" s="18">
        <v>43792000</v>
      </c>
      <c r="AL245" s="18">
        <v>0</v>
      </c>
      <c r="AM245" s="18">
        <v>179053300</v>
      </c>
      <c r="AN245" s="18">
        <v>18790500</v>
      </c>
      <c r="AO245" s="18">
        <v>1170400</v>
      </c>
      <c r="AP245" s="18">
        <v>102538700</v>
      </c>
      <c r="AQ245" s="6">
        <v>345344900</v>
      </c>
      <c r="AR245" s="15">
        <v>1370230</v>
      </c>
      <c r="AS245" s="15">
        <v>9777714.82</v>
      </c>
      <c r="AT245" s="15">
        <v>900000</v>
      </c>
      <c r="AU245" s="13">
        <v>12047944.82</v>
      </c>
      <c r="AV245" s="18">
        <v>47500</v>
      </c>
      <c r="AW245" s="18">
        <v>162250</v>
      </c>
      <c r="AX245" s="18">
        <v>2311700</v>
      </c>
      <c r="AY245" s="18">
        <v>3286900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142900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5741500</v>
      </c>
      <c r="BO245" s="18">
        <v>0</v>
      </c>
      <c r="BP245" s="18">
        <v>0</v>
      </c>
      <c r="BQ245" s="18">
        <v>0</v>
      </c>
      <c r="BR245" s="18"/>
      <c r="BS245" s="19">
        <f t="shared" si="3"/>
        <v>34243410.21</v>
      </c>
    </row>
    <row r="246" spans="1:71" ht="15.75" customHeight="1">
      <c r="A246" s="3" t="s">
        <v>609</v>
      </c>
      <c r="B246" s="3" t="s">
        <v>610</v>
      </c>
      <c r="C246" s="3" t="s">
        <v>572</v>
      </c>
      <c r="D246" s="5">
        <v>66150400</v>
      </c>
      <c r="E246" s="5">
        <v>165376100</v>
      </c>
      <c r="F246" s="6">
        <v>231526500</v>
      </c>
      <c r="G246" s="7">
        <v>149800</v>
      </c>
      <c r="H246" s="7">
        <v>231376700</v>
      </c>
      <c r="I246" s="8">
        <v>214347</v>
      </c>
      <c r="J246" s="6">
        <v>231591047</v>
      </c>
      <c r="K246" s="9">
        <v>4.559</v>
      </c>
      <c r="L246" s="50">
        <v>94.07</v>
      </c>
      <c r="M246" s="50"/>
      <c r="N246" s="10">
        <v>0</v>
      </c>
      <c r="O246" s="11">
        <v>0</v>
      </c>
      <c r="P246" s="8">
        <v>0</v>
      </c>
      <c r="Q246" s="12">
        <v>15714624</v>
      </c>
      <c r="R246" s="6">
        <v>247305671</v>
      </c>
      <c r="S246" s="13">
        <v>1596991.58</v>
      </c>
      <c r="T246" s="13">
        <v>0</v>
      </c>
      <c r="U246" s="13">
        <v>0</v>
      </c>
      <c r="V246" s="14">
        <v>8863.53</v>
      </c>
      <c r="W246" s="14">
        <v>0</v>
      </c>
      <c r="X246" s="14">
        <v>1588128.05</v>
      </c>
      <c r="Y246" s="15">
        <v>0</v>
      </c>
      <c r="Z246" s="13">
        <v>1588128.05</v>
      </c>
      <c r="AA246" s="16">
        <v>0</v>
      </c>
      <c r="AB246" s="16">
        <v>0</v>
      </c>
      <c r="AC246" s="13">
        <v>97835.66</v>
      </c>
      <c r="AD246" s="14">
        <v>2773687</v>
      </c>
      <c r="AE246" s="14">
        <v>2959311</v>
      </c>
      <c r="AF246" s="14">
        <v>0</v>
      </c>
      <c r="AG246" s="14">
        <v>3054271.28</v>
      </c>
      <c r="AH246" s="14">
        <v>0</v>
      </c>
      <c r="AI246" s="14">
        <v>82728.72</v>
      </c>
      <c r="AJ246" s="17">
        <v>10555961.71</v>
      </c>
      <c r="AK246" s="18">
        <v>5480400</v>
      </c>
      <c r="AL246" s="18">
        <v>0</v>
      </c>
      <c r="AM246" s="18">
        <v>7638200</v>
      </c>
      <c r="AN246" s="18">
        <v>5066000</v>
      </c>
      <c r="AO246" s="18">
        <v>0</v>
      </c>
      <c r="AP246" s="18">
        <v>3954900</v>
      </c>
      <c r="AQ246" s="6">
        <v>22139500</v>
      </c>
      <c r="AR246" s="15">
        <v>985500</v>
      </c>
      <c r="AS246" s="15">
        <v>1500000</v>
      </c>
      <c r="AT246" s="15">
        <v>135000</v>
      </c>
      <c r="AU246" s="13">
        <v>2620500</v>
      </c>
      <c r="AV246" s="18">
        <v>17500</v>
      </c>
      <c r="AW246" s="18">
        <v>27000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149800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149800</v>
      </c>
      <c r="BO246" s="18">
        <v>0</v>
      </c>
      <c r="BP246" s="18">
        <v>0</v>
      </c>
      <c r="BQ246" s="18">
        <v>0</v>
      </c>
      <c r="BR246" s="18"/>
      <c r="BS246" s="19">
        <f t="shared" si="3"/>
        <v>5674771.279999999</v>
      </c>
    </row>
    <row r="247" spans="1:71" ht="15.75" customHeight="1">
      <c r="A247" s="3" t="s">
        <v>611</v>
      </c>
      <c r="B247" s="3" t="s">
        <v>612</v>
      </c>
      <c r="C247" s="3" t="s">
        <v>572</v>
      </c>
      <c r="D247" s="5">
        <v>173647600</v>
      </c>
      <c r="E247" s="5">
        <v>393685700</v>
      </c>
      <c r="F247" s="6">
        <v>567333300</v>
      </c>
      <c r="G247" s="7">
        <v>62400</v>
      </c>
      <c r="H247" s="7">
        <v>567270900</v>
      </c>
      <c r="I247" s="8">
        <v>5550575</v>
      </c>
      <c r="J247" s="6">
        <v>572821475</v>
      </c>
      <c r="K247" s="9">
        <v>4.772</v>
      </c>
      <c r="L247" s="50">
        <v>98.9</v>
      </c>
      <c r="M247" s="50"/>
      <c r="N247" s="10">
        <v>0</v>
      </c>
      <c r="O247" s="11">
        <v>0</v>
      </c>
      <c r="P247" s="8">
        <v>0</v>
      </c>
      <c r="Q247" s="12">
        <v>9752979</v>
      </c>
      <c r="R247" s="6">
        <v>582574454</v>
      </c>
      <c r="S247" s="13">
        <v>3762010.37</v>
      </c>
      <c r="T247" s="13">
        <v>0</v>
      </c>
      <c r="U247" s="13">
        <v>0</v>
      </c>
      <c r="V247" s="14">
        <v>15085.18</v>
      </c>
      <c r="W247" s="14">
        <v>0</v>
      </c>
      <c r="X247" s="14">
        <v>3746925.19</v>
      </c>
      <c r="Y247" s="15">
        <v>0</v>
      </c>
      <c r="Z247" s="13">
        <v>3746925.19</v>
      </c>
      <c r="AA247" s="16">
        <v>0</v>
      </c>
      <c r="AB247" s="16">
        <v>0</v>
      </c>
      <c r="AC247" s="13">
        <v>230819.27</v>
      </c>
      <c r="AD247" s="14">
        <v>14025744</v>
      </c>
      <c r="AE247" s="14">
        <v>0</v>
      </c>
      <c r="AF247" s="14">
        <v>0</v>
      </c>
      <c r="AG247" s="14">
        <v>9133886.25</v>
      </c>
      <c r="AH247" s="14">
        <v>0</v>
      </c>
      <c r="AI247" s="14">
        <v>194709.48</v>
      </c>
      <c r="AJ247" s="17">
        <v>27332084.19</v>
      </c>
      <c r="AK247" s="18">
        <v>25389000</v>
      </c>
      <c r="AL247" s="18">
        <v>2005100</v>
      </c>
      <c r="AM247" s="18">
        <v>109710200</v>
      </c>
      <c r="AN247" s="18">
        <v>114147600</v>
      </c>
      <c r="AO247" s="18">
        <v>217400</v>
      </c>
      <c r="AP247" s="18">
        <v>55746600</v>
      </c>
      <c r="AQ247" s="6">
        <v>307215900</v>
      </c>
      <c r="AR247" s="15">
        <v>1080000</v>
      </c>
      <c r="AS247" s="15">
        <v>3129424</v>
      </c>
      <c r="AT247" s="15">
        <v>740000</v>
      </c>
      <c r="AU247" s="13">
        <v>4949424</v>
      </c>
      <c r="AV247" s="18">
        <v>10750</v>
      </c>
      <c r="AW247" s="18">
        <v>46250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62400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62400</v>
      </c>
      <c r="BO247" s="18">
        <v>0</v>
      </c>
      <c r="BP247" s="18">
        <v>0</v>
      </c>
      <c r="BQ247" s="18">
        <v>0</v>
      </c>
      <c r="BR247" s="18"/>
      <c r="BS247" s="19">
        <f t="shared" si="3"/>
        <v>14083310.25</v>
      </c>
    </row>
    <row r="248" spans="1:71" ht="15.75" customHeight="1">
      <c r="A248" s="3" t="s">
        <v>613</v>
      </c>
      <c r="B248" s="3" t="s">
        <v>614</v>
      </c>
      <c r="C248" s="3" t="s">
        <v>572</v>
      </c>
      <c r="D248" s="5">
        <v>75155700</v>
      </c>
      <c r="E248" s="5">
        <v>174358100</v>
      </c>
      <c r="F248" s="6">
        <v>249513800</v>
      </c>
      <c r="G248" s="7">
        <v>0</v>
      </c>
      <c r="H248" s="7">
        <v>249513800</v>
      </c>
      <c r="I248" s="8">
        <v>648620</v>
      </c>
      <c r="J248" s="6">
        <v>250162420</v>
      </c>
      <c r="K248" s="9">
        <v>4.517</v>
      </c>
      <c r="L248" s="50">
        <v>94.76</v>
      </c>
      <c r="M248" s="50"/>
      <c r="N248" s="10">
        <v>0</v>
      </c>
      <c r="O248" s="11">
        <v>0</v>
      </c>
      <c r="P248" s="8">
        <v>0</v>
      </c>
      <c r="Q248" s="12">
        <v>14793442</v>
      </c>
      <c r="R248" s="6">
        <v>264955862</v>
      </c>
      <c r="S248" s="13">
        <v>1710968.77</v>
      </c>
      <c r="T248" s="13">
        <v>0</v>
      </c>
      <c r="U248" s="13">
        <v>0</v>
      </c>
      <c r="V248" s="14">
        <v>4733.7</v>
      </c>
      <c r="W248" s="14">
        <v>0</v>
      </c>
      <c r="X248" s="14">
        <v>1706235.07</v>
      </c>
      <c r="Y248" s="15">
        <v>0</v>
      </c>
      <c r="Z248" s="13">
        <v>1706235.07</v>
      </c>
      <c r="AA248" s="16">
        <v>120891.18</v>
      </c>
      <c r="AB248" s="16">
        <v>0</v>
      </c>
      <c r="AC248" s="13">
        <v>105118.83</v>
      </c>
      <c r="AD248" s="14">
        <v>2789690</v>
      </c>
      <c r="AE248" s="14">
        <v>3548166</v>
      </c>
      <c r="AF248" s="14">
        <v>0</v>
      </c>
      <c r="AG248" s="14">
        <v>3027475.94</v>
      </c>
      <c r="AH248" s="14">
        <v>0</v>
      </c>
      <c r="AI248" s="14">
        <v>0</v>
      </c>
      <c r="AJ248" s="17">
        <v>11297577.02</v>
      </c>
      <c r="AK248" s="18">
        <v>27389600</v>
      </c>
      <c r="AL248" s="18">
        <v>0</v>
      </c>
      <c r="AM248" s="18">
        <v>8512500</v>
      </c>
      <c r="AN248" s="18">
        <v>11892600</v>
      </c>
      <c r="AO248" s="18">
        <v>0</v>
      </c>
      <c r="AP248" s="18">
        <v>3257000</v>
      </c>
      <c r="AQ248" s="6">
        <v>51051700</v>
      </c>
      <c r="AR248" s="15">
        <v>390000</v>
      </c>
      <c r="AS248" s="15">
        <v>540951.37</v>
      </c>
      <c r="AT248" s="15">
        <v>146000</v>
      </c>
      <c r="AU248" s="13">
        <v>1076951.37</v>
      </c>
      <c r="AV248" s="18">
        <v>6750</v>
      </c>
      <c r="AW248" s="18">
        <v>33000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/>
      <c r="BS248" s="19">
        <f t="shared" si="3"/>
        <v>4104427.31</v>
      </c>
    </row>
    <row r="249" spans="1:71" ht="15.75" customHeight="1">
      <c r="A249" s="3" t="s">
        <v>615</v>
      </c>
      <c r="B249" s="3" t="s">
        <v>616</v>
      </c>
      <c r="C249" s="3" t="s">
        <v>572</v>
      </c>
      <c r="D249" s="5">
        <v>267929700</v>
      </c>
      <c r="E249" s="5">
        <v>908268900</v>
      </c>
      <c r="F249" s="6">
        <v>1176198600</v>
      </c>
      <c r="G249" s="7">
        <v>985690</v>
      </c>
      <c r="H249" s="7">
        <v>1175212910</v>
      </c>
      <c r="I249" s="8">
        <v>0</v>
      </c>
      <c r="J249" s="6">
        <v>1175212910</v>
      </c>
      <c r="K249" s="9">
        <v>3.756</v>
      </c>
      <c r="L249" s="50">
        <v>87.68</v>
      </c>
      <c r="M249" s="50"/>
      <c r="N249" s="10">
        <v>0</v>
      </c>
      <c r="O249" s="11">
        <v>0</v>
      </c>
      <c r="P249" s="8">
        <v>0</v>
      </c>
      <c r="Q249" s="12">
        <v>166893417</v>
      </c>
      <c r="R249" s="6">
        <v>1342106327</v>
      </c>
      <c r="S249" s="13">
        <v>8666733.530000001</v>
      </c>
      <c r="T249" s="13">
        <v>0</v>
      </c>
      <c r="U249" s="13">
        <v>0</v>
      </c>
      <c r="V249" s="14">
        <v>6262.64</v>
      </c>
      <c r="W249" s="14">
        <v>0</v>
      </c>
      <c r="X249" s="14">
        <v>8660470.89</v>
      </c>
      <c r="Y249" s="15">
        <v>0</v>
      </c>
      <c r="Z249" s="13">
        <v>8660470.89</v>
      </c>
      <c r="AA249" s="16">
        <v>613657.1</v>
      </c>
      <c r="AB249" s="16">
        <v>0</v>
      </c>
      <c r="AC249" s="13">
        <v>533582.04</v>
      </c>
      <c r="AD249" s="14">
        <v>16025811</v>
      </c>
      <c r="AE249" s="14">
        <v>11185421</v>
      </c>
      <c r="AF249" s="14">
        <v>0</v>
      </c>
      <c r="AG249" s="14">
        <v>6529828.27</v>
      </c>
      <c r="AH249" s="14">
        <v>588124.1</v>
      </c>
      <c r="AI249" s="14">
        <v>0</v>
      </c>
      <c r="AJ249" s="17">
        <v>44136894.4</v>
      </c>
      <c r="AK249" s="18">
        <v>52403600</v>
      </c>
      <c r="AL249" s="18">
        <v>0</v>
      </c>
      <c r="AM249" s="18">
        <v>16703900</v>
      </c>
      <c r="AN249" s="18">
        <v>1010200</v>
      </c>
      <c r="AO249" s="18">
        <v>846200</v>
      </c>
      <c r="AP249" s="18">
        <v>23478500</v>
      </c>
      <c r="AQ249" s="6">
        <v>94442400</v>
      </c>
      <c r="AR249" s="15">
        <v>1870000</v>
      </c>
      <c r="AS249" s="15">
        <v>2024072.57</v>
      </c>
      <c r="AT249" s="15">
        <v>500000</v>
      </c>
      <c r="AU249" s="13">
        <v>4394072.57</v>
      </c>
      <c r="AV249" s="18">
        <v>7625</v>
      </c>
      <c r="AW249" s="18">
        <v>43000</v>
      </c>
      <c r="AX249" s="18">
        <v>0</v>
      </c>
      <c r="AY249" s="18">
        <v>985690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985690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10923900.84</v>
      </c>
    </row>
    <row r="250" spans="1:71" ht="15.75" customHeight="1">
      <c r="A250" s="3" t="s">
        <v>617</v>
      </c>
      <c r="B250" s="3" t="s">
        <v>618</v>
      </c>
      <c r="C250" s="3" t="s">
        <v>619</v>
      </c>
      <c r="D250" s="5">
        <v>1118170200</v>
      </c>
      <c r="E250" s="5">
        <v>1064857464</v>
      </c>
      <c r="F250" s="6">
        <v>2183027664</v>
      </c>
      <c r="G250" s="7">
        <v>3143300</v>
      </c>
      <c r="H250" s="7">
        <v>2179884364</v>
      </c>
      <c r="I250" s="8">
        <v>2611677</v>
      </c>
      <c r="J250" s="6">
        <v>2182496041</v>
      </c>
      <c r="K250" s="9">
        <v>8.629999999999999</v>
      </c>
      <c r="L250" s="50">
        <v>34.13</v>
      </c>
      <c r="M250" s="50"/>
      <c r="N250" s="10">
        <v>0</v>
      </c>
      <c r="O250" s="11">
        <v>0</v>
      </c>
      <c r="P250" s="8">
        <v>0</v>
      </c>
      <c r="Q250" s="12">
        <v>4303815410</v>
      </c>
      <c r="R250" s="6">
        <v>6486311451</v>
      </c>
      <c r="S250" s="13">
        <v>27376568.48</v>
      </c>
      <c r="T250" s="13">
        <v>0</v>
      </c>
      <c r="U250" s="13">
        <v>0</v>
      </c>
      <c r="V250" s="14">
        <v>150517.68</v>
      </c>
      <c r="W250" s="14">
        <v>0</v>
      </c>
      <c r="X250" s="14">
        <v>27226050.8</v>
      </c>
      <c r="Y250" s="15">
        <v>0</v>
      </c>
      <c r="Z250" s="13">
        <v>27226050.8</v>
      </c>
      <c r="AA250" s="16">
        <v>0</v>
      </c>
      <c r="AB250" s="16">
        <v>0</v>
      </c>
      <c r="AC250" s="13">
        <v>648631.15</v>
      </c>
      <c r="AD250" s="14">
        <v>68688020</v>
      </c>
      <c r="AE250" s="14">
        <v>0</v>
      </c>
      <c r="AF250" s="14">
        <v>10521000</v>
      </c>
      <c r="AG250" s="14">
        <v>79137816.84</v>
      </c>
      <c r="AH250" s="14">
        <v>0</v>
      </c>
      <c r="AI250" s="14">
        <v>2116781.16</v>
      </c>
      <c r="AJ250" s="17">
        <v>188338299.95000002</v>
      </c>
      <c r="AK250" s="18">
        <v>76232600</v>
      </c>
      <c r="AL250" s="18">
        <v>16209300</v>
      </c>
      <c r="AM250" s="18">
        <v>589738800</v>
      </c>
      <c r="AN250" s="18">
        <v>67247200</v>
      </c>
      <c r="AO250" s="18">
        <v>264000</v>
      </c>
      <c r="AP250" s="18">
        <v>167275475</v>
      </c>
      <c r="AQ250" s="6">
        <v>916967375</v>
      </c>
      <c r="AR250" s="15">
        <v>14408000</v>
      </c>
      <c r="AS250" s="15">
        <v>34483406</v>
      </c>
      <c r="AT250" s="15">
        <v>272785</v>
      </c>
      <c r="AU250" s="13">
        <v>49164191</v>
      </c>
      <c r="AV250" s="18">
        <v>44500</v>
      </c>
      <c r="AW250" s="18">
        <v>195250</v>
      </c>
      <c r="AX250" s="18">
        <v>0</v>
      </c>
      <c r="AY250" s="18">
        <v>279700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1842000</v>
      </c>
      <c r="BI250" s="18">
        <v>1021600</v>
      </c>
      <c r="BJ250" s="18">
        <v>0</v>
      </c>
      <c r="BK250" s="18">
        <v>0</v>
      </c>
      <c r="BL250" s="18">
        <v>0</v>
      </c>
      <c r="BM250" s="18">
        <v>0</v>
      </c>
      <c r="BN250" s="18">
        <v>3143300</v>
      </c>
      <c r="BO250" s="18">
        <v>0</v>
      </c>
      <c r="BP250" s="18">
        <v>0</v>
      </c>
      <c r="BQ250" s="18">
        <v>0</v>
      </c>
      <c r="BR250" s="18"/>
      <c r="BS250" s="19">
        <f t="shared" si="3"/>
        <v>128302007.84</v>
      </c>
    </row>
    <row r="251" spans="1:71" ht="15.75" customHeight="1">
      <c r="A251" s="3" t="s">
        <v>620</v>
      </c>
      <c r="B251" s="3" t="s">
        <v>621</v>
      </c>
      <c r="C251" s="3" t="s">
        <v>619</v>
      </c>
      <c r="D251" s="5">
        <v>51537700</v>
      </c>
      <c r="E251" s="5">
        <v>109196900</v>
      </c>
      <c r="F251" s="6">
        <v>160734600</v>
      </c>
      <c r="G251" s="7">
        <v>0</v>
      </c>
      <c r="H251" s="7">
        <v>160734600</v>
      </c>
      <c r="I251" s="8">
        <v>128889</v>
      </c>
      <c r="J251" s="6">
        <v>160863489</v>
      </c>
      <c r="K251" s="9">
        <v>2.608</v>
      </c>
      <c r="L251" s="50">
        <v>80.42</v>
      </c>
      <c r="M251" s="50"/>
      <c r="N251" s="10">
        <v>0</v>
      </c>
      <c r="O251" s="11">
        <v>0</v>
      </c>
      <c r="P251" s="8">
        <v>0</v>
      </c>
      <c r="Q251" s="12">
        <v>47884518</v>
      </c>
      <c r="R251" s="6">
        <v>208748007</v>
      </c>
      <c r="S251" s="13">
        <v>881056.07</v>
      </c>
      <c r="T251" s="13">
        <v>0</v>
      </c>
      <c r="U251" s="13">
        <v>0</v>
      </c>
      <c r="V251" s="14">
        <v>148.97</v>
      </c>
      <c r="W251" s="14">
        <v>0</v>
      </c>
      <c r="X251" s="14">
        <v>880907.1</v>
      </c>
      <c r="Y251" s="15">
        <v>0</v>
      </c>
      <c r="Z251" s="13">
        <v>880907.1</v>
      </c>
      <c r="AA251" s="16">
        <v>0</v>
      </c>
      <c r="AB251" s="16">
        <v>0</v>
      </c>
      <c r="AC251" s="13">
        <v>20874.8</v>
      </c>
      <c r="AD251" s="14">
        <v>1462281</v>
      </c>
      <c r="AE251" s="14">
        <v>0</v>
      </c>
      <c r="AF251" s="14">
        <v>0</v>
      </c>
      <c r="AG251" s="14">
        <v>1829908</v>
      </c>
      <c r="AH251" s="14">
        <v>0</v>
      </c>
      <c r="AI251" s="14">
        <v>0</v>
      </c>
      <c r="AJ251" s="17">
        <v>4193970.9</v>
      </c>
      <c r="AK251" s="18">
        <v>1499900</v>
      </c>
      <c r="AL251" s="18">
        <v>0</v>
      </c>
      <c r="AM251" s="18">
        <v>4073000</v>
      </c>
      <c r="AN251" s="18">
        <v>1420400</v>
      </c>
      <c r="AO251" s="18">
        <v>0</v>
      </c>
      <c r="AP251" s="18">
        <v>0</v>
      </c>
      <c r="AQ251" s="6">
        <v>6993300</v>
      </c>
      <c r="AR251" s="15">
        <v>490000</v>
      </c>
      <c r="AS251" s="15">
        <v>1300308</v>
      </c>
      <c r="AT251" s="15">
        <v>150000</v>
      </c>
      <c r="AU251" s="13">
        <v>1940308</v>
      </c>
      <c r="AV251" s="18">
        <v>1750</v>
      </c>
      <c r="AW251" s="18">
        <v>2000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3770216</v>
      </c>
    </row>
    <row r="252" spans="1:71" ht="15.75" customHeight="1">
      <c r="A252" s="3" t="s">
        <v>622</v>
      </c>
      <c r="B252" s="3" t="s">
        <v>623</v>
      </c>
      <c r="C252" s="3" t="s">
        <v>619</v>
      </c>
      <c r="D252" s="5">
        <v>300830400</v>
      </c>
      <c r="E252" s="5">
        <v>489030776</v>
      </c>
      <c r="F252" s="6">
        <v>789861176</v>
      </c>
      <c r="G252" s="7">
        <v>0</v>
      </c>
      <c r="H252" s="7">
        <v>789861176</v>
      </c>
      <c r="I252" s="8">
        <v>542343</v>
      </c>
      <c r="J252" s="6">
        <v>790403519</v>
      </c>
      <c r="K252" s="9">
        <v>3.83</v>
      </c>
      <c r="L252" s="50">
        <v>72.01</v>
      </c>
      <c r="M252" s="50"/>
      <c r="N252" s="10">
        <v>0</v>
      </c>
      <c r="O252" s="11">
        <v>0</v>
      </c>
      <c r="P252" s="8">
        <v>0</v>
      </c>
      <c r="Q252" s="12">
        <v>310745823</v>
      </c>
      <c r="R252" s="6">
        <v>1101149342</v>
      </c>
      <c r="S252" s="13">
        <v>4647586.01</v>
      </c>
      <c r="T252" s="13">
        <v>0</v>
      </c>
      <c r="U252" s="13">
        <v>0</v>
      </c>
      <c r="V252" s="14">
        <v>34069.53</v>
      </c>
      <c r="W252" s="14">
        <v>0</v>
      </c>
      <c r="X252" s="14">
        <v>4613516.4799999995</v>
      </c>
      <c r="Y252" s="15">
        <v>0</v>
      </c>
      <c r="Z252" s="13">
        <v>4613516.4799999995</v>
      </c>
      <c r="AA252" s="16">
        <v>0</v>
      </c>
      <c r="AB252" s="16">
        <v>0</v>
      </c>
      <c r="AC252" s="13">
        <v>110114.93</v>
      </c>
      <c r="AD252" s="14">
        <v>11321822</v>
      </c>
      <c r="AE252" s="14">
        <v>0</v>
      </c>
      <c r="AF252" s="14">
        <v>0</v>
      </c>
      <c r="AG252" s="14">
        <v>14219229.31</v>
      </c>
      <c r="AH252" s="14">
        <v>0</v>
      </c>
      <c r="AI252" s="14">
        <v>0</v>
      </c>
      <c r="AJ252" s="17">
        <v>30264682.72</v>
      </c>
      <c r="AK252" s="18">
        <v>7924100</v>
      </c>
      <c r="AL252" s="18">
        <v>0</v>
      </c>
      <c r="AM252" s="18">
        <v>37344100</v>
      </c>
      <c r="AN252" s="18">
        <v>6285400</v>
      </c>
      <c r="AO252" s="18">
        <v>0</v>
      </c>
      <c r="AP252" s="18">
        <v>10381800</v>
      </c>
      <c r="AQ252" s="6">
        <v>61935400</v>
      </c>
      <c r="AR252" s="15">
        <v>2000000</v>
      </c>
      <c r="AS252" s="15">
        <v>2409649.24</v>
      </c>
      <c r="AT252" s="15">
        <v>1400000</v>
      </c>
      <c r="AU252" s="13">
        <v>5809649.24</v>
      </c>
      <c r="AV252" s="18">
        <v>4750</v>
      </c>
      <c r="AW252" s="18">
        <v>10250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/>
      <c r="BS252" s="19">
        <f t="shared" si="3"/>
        <v>20028878.55</v>
      </c>
    </row>
    <row r="253" spans="1:71" ht="15.75" customHeight="1">
      <c r="A253" s="3" t="s">
        <v>624</v>
      </c>
      <c r="B253" s="3" t="s">
        <v>625</v>
      </c>
      <c r="C253" s="3" t="s">
        <v>619</v>
      </c>
      <c r="D253" s="5">
        <v>176946750</v>
      </c>
      <c r="E253" s="5">
        <v>300358123</v>
      </c>
      <c r="F253" s="6">
        <v>477304873</v>
      </c>
      <c r="G253" s="7">
        <v>154170</v>
      </c>
      <c r="H253" s="7">
        <v>477150703</v>
      </c>
      <c r="I253" s="8">
        <v>598137</v>
      </c>
      <c r="J253" s="6">
        <v>477748840</v>
      </c>
      <c r="K253" s="9">
        <v>7.261</v>
      </c>
      <c r="L253" s="50">
        <v>33.6</v>
      </c>
      <c r="M253" s="50"/>
      <c r="N253" s="10">
        <v>0</v>
      </c>
      <c r="O253" s="11">
        <v>0</v>
      </c>
      <c r="P253" s="8">
        <v>0</v>
      </c>
      <c r="Q253" s="12">
        <v>984062014</v>
      </c>
      <c r="R253" s="6">
        <v>1461810854</v>
      </c>
      <c r="S253" s="13">
        <v>6169818.59</v>
      </c>
      <c r="T253" s="13">
        <v>0</v>
      </c>
      <c r="U253" s="13">
        <v>0</v>
      </c>
      <c r="V253" s="14">
        <v>17865.12</v>
      </c>
      <c r="W253" s="14">
        <v>0</v>
      </c>
      <c r="X253" s="14">
        <v>6151953.47</v>
      </c>
      <c r="Y253" s="15">
        <v>0</v>
      </c>
      <c r="Z253" s="13">
        <v>6151953.47</v>
      </c>
      <c r="AA253" s="16">
        <v>0</v>
      </c>
      <c r="AB253" s="16">
        <v>0</v>
      </c>
      <c r="AC253" s="13">
        <v>146181.09</v>
      </c>
      <c r="AD253" s="14">
        <v>9413913</v>
      </c>
      <c r="AE253" s="14">
        <v>0</v>
      </c>
      <c r="AF253" s="14">
        <v>1633437</v>
      </c>
      <c r="AG253" s="14">
        <v>16871968.26</v>
      </c>
      <c r="AH253" s="14">
        <v>0</v>
      </c>
      <c r="AI253" s="14">
        <v>470917</v>
      </c>
      <c r="AJ253" s="17">
        <v>34688369.82</v>
      </c>
      <c r="AK253" s="18">
        <v>11768800</v>
      </c>
      <c r="AL253" s="18">
        <v>0</v>
      </c>
      <c r="AM253" s="18">
        <v>113164699</v>
      </c>
      <c r="AN253" s="18">
        <v>8958040</v>
      </c>
      <c r="AO253" s="18">
        <v>0</v>
      </c>
      <c r="AP253" s="18">
        <v>133634201</v>
      </c>
      <c r="AQ253" s="6">
        <v>267525740</v>
      </c>
      <c r="AR253" s="15">
        <v>1255000</v>
      </c>
      <c r="AS253" s="15">
        <v>26492640.52</v>
      </c>
      <c r="AT253" s="15">
        <v>250</v>
      </c>
      <c r="AU253" s="13">
        <v>27747890.52</v>
      </c>
      <c r="AV253" s="18">
        <v>8250</v>
      </c>
      <c r="AW253" s="18">
        <v>16250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154170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154170</v>
      </c>
      <c r="BO253" s="18">
        <v>0</v>
      </c>
      <c r="BP253" s="18">
        <v>0</v>
      </c>
      <c r="BQ253" s="18">
        <v>0</v>
      </c>
      <c r="BR253" s="18"/>
      <c r="BS253" s="19">
        <f t="shared" si="3"/>
        <v>44619858.78</v>
      </c>
    </row>
    <row r="254" spans="1:71" ht="15.75" customHeight="1">
      <c r="A254" s="3" t="s">
        <v>626</v>
      </c>
      <c r="B254" s="3" t="s">
        <v>627</v>
      </c>
      <c r="C254" s="3" t="s">
        <v>619</v>
      </c>
      <c r="D254" s="5">
        <v>4624157500</v>
      </c>
      <c r="E254" s="5">
        <v>7091385600</v>
      </c>
      <c r="F254" s="6">
        <v>11715543100</v>
      </c>
      <c r="G254" s="7">
        <v>1341400</v>
      </c>
      <c r="H254" s="7">
        <v>11714201700</v>
      </c>
      <c r="I254" s="8">
        <v>5152341</v>
      </c>
      <c r="J254" s="6">
        <v>11719354041</v>
      </c>
      <c r="K254" s="9">
        <v>1.599</v>
      </c>
      <c r="L254" s="50">
        <v>67.19</v>
      </c>
      <c r="M254" s="50"/>
      <c r="N254" s="10">
        <v>0</v>
      </c>
      <c r="O254" s="11">
        <v>0</v>
      </c>
      <c r="P254" s="8">
        <v>0</v>
      </c>
      <c r="Q254" s="12">
        <v>5899930201</v>
      </c>
      <c r="R254" s="6">
        <v>17619284242</v>
      </c>
      <c r="S254" s="13">
        <v>74365152.71</v>
      </c>
      <c r="T254" s="13">
        <v>0</v>
      </c>
      <c r="U254" s="13">
        <v>0</v>
      </c>
      <c r="V254" s="14">
        <v>537347.66</v>
      </c>
      <c r="W254" s="14">
        <v>0</v>
      </c>
      <c r="X254" s="14">
        <v>73827805.05</v>
      </c>
      <c r="Y254" s="15">
        <v>0</v>
      </c>
      <c r="Z254" s="13">
        <v>73827805.05</v>
      </c>
      <c r="AA254" s="16">
        <v>0</v>
      </c>
      <c r="AB254" s="16">
        <v>0</v>
      </c>
      <c r="AC254" s="13">
        <v>1761928.42</v>
      </c>
      <c r="AD254" s="14">
        <v>47068011</v>
      </c>
      <c r="AE254" s="14">
        <v>0</v>
      </c>
      <c r="AF254" s="14">
        <v>0</v>
      </c>
      <c r="AG254" s="14">
        <v>56493419</v>
      </c>
      <c r="AH254" s="14">
        <v>2343871</v>
      </c>
      <c r="AI254" s="14">
        <v>5780509</v>
      </c>
      <c r="AJ254" s="17">
        <v>187275543.47</v>
      </c>
      <c r="AK254" s="18">
        <v>117014500</v>
      </c>
      <c r="AL254" s="18">
        <v>501225700</v>
      </c>
      <c r="AM254" s="18">
        <v>783327700</v>
      </c>
      <c r="AN254" s="18">
        <v>123804100</v>
      </c>
      <c r="AO254" s="18">
        <v>0</v>
      </c>
      <c r="AP254" s="18">
        <v>1470494900</v>
      </c>
      <c r="AQ254" s="6">
        <v>2995866900</v>
      </c>
      <c r="AR254" s="15">
        <v>11550000</v>
      </c>
      <c r="AS254" s="15">
        <v>42913275.32</v>
      </c>
      <c r="AT254" s="15">
        <v>887000</v>
      </c>
      <c r="AU254" s="13">
        <v>55350275.32</v>
      </c>
      <c r="AV254" s="18">
        <v>2000</v>
      </c>
      <c r="AW254" s="18">
        <v>19500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1341400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1341400</v>
      </c>
      <c r="BO254" s="18">
        <v>0</v>
      </c>
      <c r="BP254" s="18">
        <v>0</v>
      </c>
      <c r="BQ254" s="18">
        <v>0</v>
      </c>
      <c r="BR254" s="18"/>
      <c r="BS254" s="19">
        <f t="shared" si="3"/>
        <v>111843694.32</v>
      </c>
    </row>
    <row r="255" spans="1:71" ht="15.75" customHeight="1">
      <c r="A255" s="3" t="s">
        <v>628</v>
      </c>
      <c r="B255" s="3" t="s">
        <v>629</v>
      </c>
      <c r="C255" s="3" t="s">
        <v>619</v>
      </c>
      <c r="D255" s="5">
        <v>14718416435</v>
      </c>
      <c r="E255" s="5">
        <v>21237521510</v>
      </c>
      <c r="F255" s="6">
        <v>35955937945</v>
      </c>
      <c r="G255" s="7">
        <v>735313700</v>
      </c>
      <c r="H255" s="7">
        <v>35220624245</v>
      </c>
      <c r="I255" s="8">
        <v>66349328</v>
      </c>
      <c r="J255" s="6">
        <v>35286973573</v>
      </c>
      <c r="K255" s="9">
        <v>1.5399999999999998</v>
      </c>
      <c r="L255" s="50">
        <v>101.02</v>
      </c>
      <c r="M255" s="50"/>
      <c r="N255" s="10">
        <v>0</v>
      </c>
      <c r="O255" s="11">
        <v>0</v>
      </c>
      <c r="P255" s="8">
        <v>0</v>
      </c>
      <c r="Q255" s="12">
        <v>328021569</v>
      </c>
      <c r="R255" s="6">
        <v>35614995142</v>
      </c>
      <c r="S255" s="13">
        <v>150319077.44</v>
      </c>
      <c r="T255" s="13">
        <v>0</v>
      </c>
      <c r="U255" s="13">
        <v>0</v>
      </c>
      <c r="V255" s="14">
        <v>3902543.39</v>
      </c>
      <c r="W255" s="14">
        <v>0</v>
      </c>
      <c r="X255" s="14">
        <v>146416534.05</v>
      </c>
      <c r="Y255" s="15">
        <v>0</v>
      </c>
      <c r="Z255" s="13">
        <v>146416534.05</v>
      </c>
      <c r="AA255" s="16">
        <v>0</v>
      </c>
      <c r="AB255" s="16">
        <v>0</v>
      </c>
      <c r="AC255" s="13">
        <v>3561499.51</v>
      </c>
      <c r="AD255" s="14">
        <v>130436030</v>
      </c>
      <c r="AE255" s="14">
        <v>0</v>
      </c>
      <c r="AF255" s="14">
        <v>2895400</v>
      </c>
      <c r="AG255" s="14">
        <v>247989793</v>
      </c>
      <c r="AH255" s="14">
        <v>704412</v>
      </c>
      <c r="AI255" s="14">
        <v>11338173</v>
      </c>
      <c r="AJ255" s="17">
        <v>543341841.56</v>
      </c>
      <c r="AK255" s="18">
        <v>1310767900</v>
      </c>
      <c r="AL255" s="18">
        <v>328436100</v>
      </c>
      <c r="AM255" s="18">
        <v>5462569982</v>
      </c>
      <c r="AN255" s="18">
        <v>1043135700</v>
      </c>
      <c r="AO255" s="18">
        <v>95669300</v>
      </c>
      <c r="AP255" s="18">
        <v>11249638000</v>
      </c>
      <c r="AQ255" s="6">
        <v>19490216982</v>
      </c>
      <c r="AR255" s="15">
        <v>35998595</v>
      </c>
      <c r="AS255" s="15">
        <v>294918877</v>
      </c>
      <c r="AT255" s="15">
        <v>2213476</v>
      </c>
      <c r="AU255" s="13">
        <v>333130948</v>
      </c>
      <c r="AV255" s="18">
        <v>175500</v>
      </c>
      <c r="AW255" s="18">
        <v>224750</v>
      </c>
      <c r="AX255" s="18">
        <v>0</v>
      </c>
      <c r="AY255" s="18">
        <v>0</v>
      </c>
      <c r="AZ255" s="18">
        <v>0</v>
      </c>
      <c r="BA255" s="18">
        <v>2500000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17385700</v>
      </c>
      <c r="BH255" s="18">
        <v>2663000</v>
      </c>
      <c r="BI255" s="18">
        <v>122025400</v>
      </c>
      <c r="BJ255" s="18">
        <v>10012700</v>
      </c>
      <c r="BK255" s="18">
        <v>3648200</v>
      </c>
      <c r="BL255" s="18">
        <v>469128100</v>
      </c>
      <c r="BM255" s="18">
        <v>107950600</v>
      </c>
      <c r="BN255" s="18">
        <v>735313700</v>
      </c>
      <c r="BO255" s="18">
        <v>0</v>
      </c>
      <c r="BP255" s="18">
        <v>0</v>
      </c>
      <c r="BQ255" s="18">
        <v>0</v>
      </c>
      <c r="BR255" s="18"/>
      <c r="BS255" s="19">
        <f t="shared" si="3"/>
        <v>581120741</v>
      </c>
    </row>
    <row r="256" spans="1:71" ht="15.75" customHeight="1">
      <c r="A256" s="3" t="s">
        <v>630</v>
      </c>
      <c r="B256" s="3" t="s">
        <v>631</v>
      </c>
      <c r="C256" s="3" t="s">
        <v>619</v>
      </c>
      <c r="D256" s="5">
        <v>365870800</v>
      </c>
      <c r="E256" s="5">
        <v>724100990</v>
      </c>
      <c r="F256" s="6">
        <v>1089971790</v>
      </c>
      <c r="G256" s="7">
        <v>3180200</v>
      </c>
      <c r="H256" s="7">
        <v>1086791590</v>
      </c>
      <c r="I256" s="8">
        <v>2431449</v>
      </c>
      <c r="J256" s="6">
        <v>1089223039</v>
      </c>
      <c r="K256" s="9">
        <v>10.542</v>
      </c>
      <c r="L256" s="50">
        <v>27.11</v>
      </c>
      <c r="M256" s="50"/>
      <c r="N256" s="10">
        <v>0</v>
      </c>
      <c r="O256" s="11">
        <v>0</v>
      </c>
      <c r="P256" s="8">
        <v>0</v>
      </c>
      <c r="Q256" s="12">
        <v>2997552780</v>
      </c>
      <c r="R256" s="6">
        <v>4086775819</v>
      </c>
      <c r="S256" s="13">
        <v>17248924.74</v>
      </c>
      <c r="T256" s="13">
        <v>0</v>
      </c>
      <c r="U256" s="13">
        <v>0</v>
      </c>
      <c r="V256" s="14">
        <v>82337.81</v>
      </c>
      <c r="W256" s="14">
        <v>0</v>
      </c>
      <c r="X256" s="14">
        <v>17166586.93</v>
      </c>
      <c r="Y256" s="15">
        <v>0</v>
      </c>
      <c r="Z256" s="13">
        <v>17166586.93</v>
      </c>
      <c r="AA256" s="16">
        <v>0</v>
      </c>
      <c r="AB256" s="16">
        <v>0</v>
      </c>
      <c r="AC256" s="13">
        <v>408677.58</v>
      </c>
      <c r="AD256" s="14">
        <v>54264198</v>
      </c>
      <c r="AE256" s="14">
        <v>0</v>
      </c>
      <c r="AF256" s="14">
        <v>0</v>
      </c>
      <c r="AG256" s="14">
        <v>41650000</v>
      </c>
      <c r="AH256" s="14">
        <v>0</v>
      </c>
      <c r="AI256" s="14">
        <v>1326977</v>
      </c>
      <c r="AJ256" s="17">
        <v>114816439.50999999</v>
      </c>
      <c r="AK256" s="18">
        <v>42030000</v>
      </c>
      <c r="AL256" s="18">
        <v>9780400</v>
      </c>
      <c r="AM256" s="18">
        <v>129691500</v>
      </c>
      <c r="AN256" s="18">
        <v>30868400</v>
      </c>
      <c r="AO256" s="18">
        <v>3208400</v>
      </c>
      <c r="AP256" s="18">
        <v>122970460</v>
      </c>
      <c r="AQ256" s="6">
        <v>338549160</v>
      </c>
      <c r="AR256" s="15">
        <v>1400000</v>
      </c>
      <c r="AS256" s="15">
        <v>31009969</v>
      </c>
      <c r="AT256" s="15">
        <v>1712119</v>
      </c>
      <c r="AU256" s="13">
        <v>34122088</v>
      </c>
      <c r="AV256" s="18">
        <v>28000</v>
      </c>
      <c r="AW256" s="18">
        <v>76250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3180200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3180200</v>
      </c>
      <c r="BO256" s="18">
        <v>0</v>
      </c>
      <c r="BP256" s="18">
        <v>0</v>
      </c>
      <c r="BQ256" s="18">
        <v>0</v>
      </c>
      <c r="BR256" s="18"/>
      <c r="BS256" s="19">
        <f t="shared" si="3"/>
        <v>75772088</v>
      </c>
    </row>
    <row r="257" spans="1:71" ht="15.75" customHeight="1">
      <c r="A257" s="3" t="s">
        <v>632</v>
      </c>
      <c r="B257" s="3" t="s">
        <v>633</v>
      </c>
      <c r="C257" s="3" t="s">
        <v>619</v>
      </c>
      <c r="D257" s="5">
        <v>924369900</v>
      </c>
      <c r="E257" s="5">
        <v>1651577500</v>
      </c>
      <c r="F257" s="6">
        <v>2575947400</v>
      </c>
      <c r="G257" s="7">
        <v>1152933</v>
      </c>
      <c r="H257" s="7">
        <v>2574794467</v>
      </c>
      <c r="I257" s="8">
        <v>3420264</v>
      </c>
      <c r="J257" s="6">
        <v>2578214731</v>
      </c>
      <c r="K257" s="9">
        <v>5.726</v>
      </c>
      <c r="L257" s="50">
        <v>39.5</v>
      </c>
      <c r="M257" s="50"/>
      <c r="N257" s="10">
        <v>0</v>
      </c>
      <c r="O257" s="11">
        <v>0</v>
      </c>
      <c r="P257" s="8">
        <v>0</v>
      </c>
      <c r="Q257" s="12">
        <v>3993490407</v>
      </c>
      <c r="R257" s="6">
        <v>6571705138</v>
      </c>
      <c r="S257" s="13">
        <v>27736986.9</v>
      </c>
      <c r="T257" s="13">
        <v>0</v>
      </c>
      <c r="U257" s="13">
        <v>0</v>
      </c>
      <c r="V257" s="14">
        <v>73255.85</v>
      </c>
      <c r="W257" s="14">
        <v>0</v>
      </c>
      <c r="X257" s="14">
        <v>27663731.049999997</v>
      </c>
      <c r="Y257" s="15">
        <v>0</v>
      </c>
      <c r="Z257" s="13">
        <v>27663731.049999997</v>
      </c>
      <c r="AA257" s="16">
        <v>0</v>
      </c>
      <c r="AB257" s="16">
        <v>0</v>
      </c>
      <c r="AC257" s="13">
        <v>657170.51</v>
      </c>
      <c r="AD257" s="14">
        <v>51736105</v>
      </c>
      <c r="AE257" s="14">
        <v>0</v>
      </c>
      <c r="AF257" s="14">
        <v>0</v>
      </c>
      <c r="AG257" s="14">
        <v>65375000</v>
      </c>
      <c r="AH257" s="14">
        <v>0</v>
      </c>
      <c r="AI257" s="14">
        <v>2179110.06</v>
      </c>
      <c r="AJ257" s="17">
        <v>147611116.62</v>
      </c>
      <c r="AK257" s="18">
        <v>71948300</v>
      </c>
      <c r="AL257" s="18">
        <v>0</v>
      </c>
      <c r="AM257" s="18">
        <v>45334000</v>
      </c>
      <c r="AN257" s="18">
        <v>28893300</v>
      </c>
      <c r="AO257" s="18">
        <v>28949300</v>
      </c>
      <c r="AP257" s="18">
        <v>361071000</v>
      </c>
      <c r="AQ257" s="6">
        <v>536195900</v>
      </c>
      <c r="AR257" s="15">
        <v>5700000</v>
      </c>
      <c r="AS257" s="15">
        <v>22863545.36</v>
      </c>
      <c r="AT257" s="15">
        <v>2150000</v>
      </c>
      <c r="AU257" s="13">
        <v>30713545.36</v>
      </c>
      <c r="AV257" s="18">
        <v>47750</v>
      </c>
      <c r="AW257" s="18">
        <v>51500</v>
      </c>
      <c r="AX257" s="18">
        <v>0</v>
      </c>
      <c r="AY257" s="18">
        <v>1152933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1152933</v>
      </c>
      <c r="BO257" s="18">
        <v>0</v>
      </c>
      <c r="BP257" s="18">
        <v>0</v>
      </c>
      <c r="BQ257" s="18">
        <v>0</v>
      </c>
      <c r="BR257" s="18"/>
      <c r="BS257" s="19">
        <f t="shared" si="3"/>
        <v>96088545.36</v>
      </c>
    </row>
    <row r="258" spans="1:71" ht="15.75" customHeight="1">
      <c r="A258" s="3" t="s">
        <v>634</v>
      </c>
      <c r="B258" s="3" t="s">
        <v>635</v>
      </c>
      <c r="C258" s="3" t="s">
        <v>619</v>
      </c>
      <c r="D258" s="5">
        <v>818231450</v>
      </c>
      <c r="E258" s="5">
        <v>2005552175</v>
      </c>
      <c r="F258" s="6">
        <v>2823783625</v>
      </c>
      <c r="G258" s="7">
        <v>5975800</v>
      </c>
      <c r="H258" s="7">
        <v>2817807825</v>
      </c>
      <c r="I258" s="8">
        <v>3336160</v>
      </c>
      <c r="J258" s="6">
        <v>2821143985</v>
      </c>
      <c r="K258" s="9">
        <v>3.7119999999999997</v>
      </c>
      <c r="L258" s="50">
        <v>51.82</v>
      </c>
      <c r="M258" s="50"/>
      <c r="N258" s="10">
        <v>0</v>
      </c>
      <c r="O258" s="11">
        <v>0</v>
      </c>
      <c r="P258" s="8">
        <v>0</v>
      </c>
      <c r="Q258" s="12">
        <v>2651350961</v>
      </c>
      <c r="R258" s="6">
        <v>5472494946</v>
      </c>
      <c r="S258" s="13">
        <v>23097585.39</v>
      </c>
      <c r="T258" s="13">
        <v>0</v>
      </c>
      <c r="U258" s="13">
        <v>0</v>
      </c>
      <c r="V258" s="14">
        <v>223468.86</v>
      </c>
      <c r="W258" s="14">
        <v>0</v>
      </c>
      <c r="X258" s="14">
        <v>22874116.53</v>
      </c>
      <c r="Y258" s="15">
        <v>0</v>
      </c>
      <c r="Z258" s="13">
        <v>22874116.53</v>
      </c>
      <c r="AA258" s="16">
        <v>0</v>
      </c>
      <c r="AB258" s="16">
        <v>0</v>
      </c>
      <c r="AC258" s="13">
        <v>547249.49</v>
      </c>
      <c r="AD258" s="14">
        <v>37258923</v>
      </c>
      <c r="AE258" s="14">
        <v>0</v>
      </c>
      <c r="AF258" s="14">
        <v>0</v>
      </c>
      <c r="AG258" s="14">
        <v>41958208.66</v>
      </c>
      <c r="AH258" s="14">
        <v>282114.4</v>
      </c>
      <c r="AI258" s="14">
        <v>1781806.81</v>
      </c>
      <c r="AJ258" s="17">
        <v>104702418.89</v>
      </c>
      <c r="AK258" s="18">
        <v>158856800</v>
      </c>
      <c r="AL258" s="18">
        <v>0</v>
      </c>
      <c r="AM258" s="18">
        <v>113810700</v>
      </c>
      <c r="AN258" s="18">
        <v>16058300</v>
      </c>
      <c r="AO258" s="18">
        <v>0</v>
      </c>
      <c r="AP258" s="18">
        <v>139970900</v>
      </c>
      <c r="AQ258" s="6">
        <v>428696700</v>
      </c>
      <c r="AR258" s="15">
        <v>3892840</v>
      </c>
      <c r="AS258" s="15">
        <v>12699756.53</v>
      </c>
      <c r="AT258" s="15">
        <v>450000</v>
      </c>
      <c r="AU258" s="13">
        <v>17042596.53</v>
      </c>
      <c r="AV258" s="18">
        <v>14750</v>
      </c>
      <c r="AW258" s="18">
        <v>79750</v>
      </c>
      <c r="AX258" s="18">
        <v>0</v>
      </c>
      <c r="AY258" s="18">
        <v>4644700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1331100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5975800</v>
      </c>
      <c r="BO258" s="18">
        <v>0</v>
      </c>
      <c r="BP258" s="18">
        <v>0</v>
      </c>
      <c r="BQ258" s="18">
        <v>0</v>
      </c>
      <c r="BR258" s="18"/>
      <c r="BS258" s="19">
        <f t="shared" si="3"/>
        <v>59000805.19</v>
      </c>
    </row>
    <row r="259" spans="1:71" ht="15.75" customHeight="1">
      <c r="A259" s="3" t="s">
        <v>636</v>
      </c>
      <c r="B259" s="3" t="s">
        <v>637</v>
      </c>
      <c r="C259" s="3" t="s">
        <v>619</v>
      </c>
      <c r="D259" s="5">
        <v>756986800</v>
      </c>
      <c r="E259" s="5">
        <v>749487099</v>
      </c>
      <c r="F259" s="6">
        <v>1506473899</v>
      </c>
      <c r="G259" s="7">
        <v>0</v>
      </c>
      <c r="H259" s="7">
        <v>1506473899</v>
      </c>
      <c r="I259" s="8">
        <v>5873107</v>
      </c>
      <c r="J259" s="6">
        <v>1512347006</v>
      </c>
      <c r="K259" s="9">
        <v>7.103000000000001</v>
      </c>
      <c r="L259" s="50">
        <v>36.69</v>
      </c>
      <c r="M259" s="50"/>
      <c r="N259" s="10">
        <v>0</v>
      </c>
      <c r="O259" s="11">
        <v>0</v>
      </c>
      <c r="P259" s="8">
        <v>0</v>
      </c>
      <c r="Q259" s="12">
        <v>2642772523</v>
      </c>
      <c r="R259" s="6">
        <v>4155119529</v>
      </c>
      <c r="S259" s="13">
        <v>17537380.86</v>
      </c>
      <c r="T259" s="13">
        <v>0</v>
      </c>
      <c r="U259" s="13">
        <v>0</v>
      </c>
      <c r="V259" s="14">
        <v>43527.49</v>
      </c>
      <c r="W259" s="14">
        <v>0</v>
      </c>
      <c r="X259" s="14">
        <v>17493853.37</v>
      </c>
      <c r="Y259" s="15">
        <v>0</v>
      </c>
      <c r="Z259" s="13">
        <v>17493853.37</v>
      </c>
      <c r="AA259" s="16">
        <v>0</v>
      </c>
      <c r="AB259" s="16">
        <v>0</v>
      </c>
      <c r="AC259" s="13">
        <v>415511.95</v>
      </c>
      <c r="AD259" s="14">
        <v>15418637</v>
      </c>
      <c r="AE259" s="14">
        <v>0</v>
      </c>
      <c r="AF259" s="14">
        <v>0</v>
      </c>
      <c r="AG259" s="14">
        <v>72723966.93</v>
      </c>
      <c r="AH259" s="14">
        <v>0</v>
      </c>
      <c r="AI259" s="14">
        <v>1358066.05</v>
      </c>
      <c r="AJ259" s="17">
        <v>107410035.3</v>
      </c>
      <c r="AK259" s="18">
        <v>177044300</v>
      </c>
      <c r="AL259" s="18">
        <v>9280000</v>
      </c>
      <c r="AM259" s="18">
        <v>73219500</v>
      </c>
      <c r="AN259" s="18">
        <v>58685400</v>
      </c>
      <c r="AO259" s="18">
        <v>0</v>
      </c>
      <c r="AP259" s="18">
        <v>80395990</v>
      </c>
      <c r="AQ259" s="6">
        <v>398625190</v>
      </c>
      <c r="AR259" s="15">
        <v>2700000</v>
      </c>
      <c r="AS259" s="15">
        <v>66358117.82</v>
      </c>
      <c r="AT259" s="15">
        <v>63360.08</v>
      </c>
      <c r="AU259" s="13">
        <v>69121477.89999999</v>
      </c>
      <c r="AV259" s="18">
        <v>20000</v>
      </c>
      <c r="AW259" s="18">
        <v>24750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/>
      <c r="BS259" s="19">
        <f t="shared" si="3"/>
        <v>141845444.82999998</v>
      </c>
    </row>
    <row r="260" spans="1:71" ht="15.75" customHeight="1">
      <c r="A260" s="3" t="s">
        <v>638</v>
      </c>
      <c r="B260" s="3" t="s">
        <v>639</v>
      </c>
      <c r="C260" s="3" t="s">
        <v>619</v>
      </c>
      <c r="D260" s="5">
        <v>1731384100</v>
      </c>
      <c r="E260" s="5">
        <v>2358034500</v>
      </c>
      <c r="F260" s="6">
        <v>4089418600</v>
      </c>
      <c r="G260" s="7">
        <v>0</v>
      </c>
      <c r="H260" s="7">
        <v>4089418600</v>
      </c>
      <c r="I260" s="8">
        <v>2889355</v>
      </c>
      <c r="J260" s="6">
        <v>4092307955</v>
      </c>
      <c r="K260" s="9">
        <v>1.6549999999999998</v>
      </c>
      <c r="L260" s="50">
        <v>104.06</v>
      </c>
      <c r="M260" s="50"/>
      <c r="N260" s="10">
        <v>0</v>
      </c>
      <c r="O260" s="11">
        <v>0</v>
      </c>
      <c r="P260" s="8">
        <v>131507749</v>
      </c>
      <c r="Q260" s="12">
        <v>0</v>
      </c>
      <c r="R260" s="6">
        <v>3960800206</v>
      </c>
      <c r="S260" s="13">
        <v>16717223.48</v>
      </c>
      <c r="T260" s="13">
        <v>0</v>
      </c>
      <c r="U260" s="13">
        <v>0</v>
      </c>
      <c r="V260" s="14">
        <v>65436.94</v>
      </c>
      <c r="W260" s="14">
        <v>0</v>
      </c>
      <c r="X260" s="14">
        <v>16651786.540000001</v>
      </c>
      <c r="Y260" s="15">
        <v>0</v>
      </c>
      <c r="Z260" s="13">
        <v>16651786.540000001</v>
      </c>
      <c r="AA260" s="16">
        <v>0</v>
      </c>
      <c r="AB260" s="16">
        <v>0</v>
      </c>
      <c r="AC260" s="13">
        <v>396080.02</v>
      </c>
      <c r="AD260" s="14">
        <v>22281252</v>
      </c>
      <c r="AE260" s="14">
        <v>0</v>
      </c>
      <c r="AF260" s="14">
        <v>0</v>
      </c>
      <c r="AG260" s="14">
        <v>27132143</v>
      </c>
      <c r="AH260" s="14">
        <v>0</v>
      </c>
      <c r="AI260" s="14">
        <v>1234478.22</v>
      </c>
      <c r="AJ260" s="17">
        <v>67695739.78</v>
      </c>
      <c r="AK260" s="18">
        <v>37805500</v>
      </c>
      <c r="AL260" s="18">
        <v>0</v>
      </c>
      <c r="AM260" s="18">
        <v>45787500</v>
      </c>
      <c r="AN260" s="18">
        <v>13013500</v>
      </c>
      <c r="AO260" s="18">
        <v>0</v>
      </c>
      <c r="AP260" s="18">
        <v>537786800</v>
      </c>
      <c r="AQ260" s="6">
        <v>634393300</v>
      </c>
      <c r="AR260" s="15">
        <v>1500000</v>
      </c>
      <c r="AS260" s="15">
        <v>18678683.4</v>
      </c>
      <c r="AT260" s="15">
        <v>32350</v>
      </c>
      <c r="AU260" s="13">
        <v>20211033.4</v>
      </c>
      <c r="AV260" s="18">
        <v>5000</v>
      </c>
      <c r="AW260" s="18">
        <v>15750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/>
      <c r="BS260" s="19">
        <f aca="true" t="shared" si="4" ref="BS260:BS323">AU260+AG260</f>
        <v>47343176.4</v>
      </c>
    </row>
    <row r="261" spans="1:71" ht="15.75" customHeight="1">
      <c r="A261" s="3" t="s">
        <v>640</v>
      </c>
      <c r="B261" s="3" t="s">
        <v>641</v>
      </c>
      <c r="C261" s="3" t="s">
        <v>619</v>
      </c>
      <c r="D261" s="5">
        <v>407717550</v>
      </c>
      <c r="E261" s="5">
        <v>510739230</v>
      </c>
      <c r="F261" s="6">
        <v>918456780</v>
      </c>
      <c r="G261" s="7">
        <v>776600</v>
      </c>
      <c r="H261" s="7">
        <v>917680180</v>
      </c>
      <c r="I261" s="8">
        <v>823022</v>
      </c>
      <c r="J261" s="6">
        <v>918503202</v>
      </c>
      <c r="K261" s="9">
        <v>7.562</v>
      </c>
      <c r="L261" s="50">
        <v>29.27</v>
      </c>
      <c r="M261" s="50"/>
      <c r="N261" s="10">
        <v>0</v>
      </c>
      <c r="O261" s="11">
        <v>0</v>
      </c>
      <c r="P261" s="8">
        <v>0</v>
      </c>
      <c r="Q261" s="12">
        <v>2257033575</v>
      </c>
      <c r="R261" s="6">
        <v>3175536777</v>
      </c>
      <c r="S261" s="13">
        <v>13402885.62</v>
      </c>
      <c r="T261" s="13">
        <v>0</v>
      </c>
      <c r="U261" s="13">
        <v>0</v>
      </c>
      <c r="V261" s="14">
        <v>188850.88</v>
      </c>
      <c r="W261" s="14">
        <v>0</v>
      </c>
      <c r="X261" s="14">
        <v>13214034.739999998</v>
      </c>
      <c r="Y261" s="15">
        <v>0</v>
      </c>
      <c r="Z261" s="13">
        <v>13214034.739999998</v>
      </c>
      <c r="AA261" s="16">
        <v>0</v>
      </c>
      <c r="AB261" s="16">
        <v>0</v>
      </c>
      <c r="AC261" s="13">
        <v>317553.7</v>
      </c>
      <c r="AD261" s="14">
        <v>17743655</v>
      </c>
      <c r="AE261" s="14">
        <v>0</v>
      </c>
      <c r="AF261" s="14">
        <v>272300</v>
      </c>
      <c r="AG261" s="14">
        <v>36867145</v>
      </c>
      <c r="AH261" s="14">
        <v>0</v>
      </c>
      <c r="AI261" s="14">
        <v>1035511</v>
      </c>
      <c r="AJ261" s="17">
        <v>69450199.44</v>
      </c>
      <c r="AK261" s="18">
        <v>92822400</v>
      </c>
      <c r="AL261" s="18">
        <v>2791000</v>
      </c>
      <c r="AM261" s="18">
        <v>134466100</v>
      </c>
      <c r="AN261" s="18">
        <v>17636100</v>
      </c>
      <c r="AO261" s="18">
        <v>0</v>
      </c>
      <c r="AP261" s="18">
        <v>554176800</v>
      </c>
      <c r="AQ261" s="6">
        <v>801892400</v>
      </c>
      <c r="AR261" s="15">
        <v>8320000</v>
      </c>
      <c r="AS261" s="15">
        <v>38394346</v>
      </c>
      <c r="AT261" s="15">
        <v>41000</v>
      </c>
      <c r="AU261" s="13">
        <v>46755346</v>
      </c>
      <c r="AV261" s="18">
        <v>12000</v>
      </c>
      <c r="AW261" s="18">
        <v>17000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776600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776600</v>
      </c>
      <c r="BO261" s="18">
        <v>0</v>
      </c>
      <c r="BP261" s="18">
        <v>0</v>
      </c>
      <c r="BQ261" s="18">
        <v>0</v>
      </c>
      <c r="BR261" s="18"/>
      <c r="BS261" s="19">
        <f t="shared" si="4"/>
        <v>83622491</v>
      </c>
    </row>
    <row r="262" spans="1:71" ht="15.75" customHeight="1">
      <c r="A262" s="3" t="s">
        <v>642</v>
      </c>
      <c r="B262" s="3" t="s">
        <v>643</v>
      </c>
      <c r="C262" s="3" t="s">
        <v>644</v>
      </c>
      <c r="D262" s="5">
        <v>260459230</v>
      </c>
      <c r="E262" s="5">
        <v>457513200</v>
      </c>
      <c r="F262" s="6">
        <v>717972430</v>
      </c>
      <c r="G262" s="7">
        <v>0</v>
      </c>
      <c r="H262" s="7">
        <v>717972430</v>
      </c>
      <c r="I262" s="8">
        <v>169385</v>
      </c>
      <c r="J262" s="6">
        <v>718141815</v>
      </c>
      <c r="K262" s="9">
        <v>2.6289999999999996</v>
      </c>
      <c r="L262" s="50">
        <v>91.88</v>
      </c>
      <c r="M262" s="50"/>
      <c r="N262" s="10">
        <v>0</v>
      </c>
      <c r="O262" s="11">
        <v>0</v>
      </c>
      <c r="P262" s="8">
        <v>0</v>
      </c>
      <c r="Q262" s="12">
        <v>65382092</v>
      </c>
      <c r="R262" s="6">
        <v>783523907</v>
      </c>
      <c r="S262" s="13">
        <v>2468253.96</v>
      </c>
      <c r="T262" s="13">
        <v>0</v>
      </c>
      <c r="U262" s="13">
        <v>0</v>
      </c>
      <c r="V262" s="14">
        <v>2243.6</v>
      </c>
      <c r="W262" s="14">
        <v>0</v>
      </c>
      <c r="X262" s="14">
        <v>2466010.36</v>
      </c>
      <c r="Y262" s="15">
        <v>0</v>
      </c>
      <c r="Z262" s="13">
        <v>2466010.36</v>
      </c>
      <c r="AA262" s="16">
        <v>242150.29</v>
      </c>
      <c r="AB262" s="16">
        <v>0</v>
      </c>
      <c r="AC262" s="13">
        <v>235511.52</v>
      </c>
      <c r="AD262" s="14">
        <v>8753628</v>
      </c>
      <c r="AE262" s="14">
        <v>4966127</v>
      </c>
      <c r="AF262" s="14">
        <v>0</v>
      </c>
      <c r="AG262" s="14">
        <v>2067491.49</v>
      </c>
      <c r="AH262" s="14">
        <v>143594.49</v>
      </c>
      <c r="AI262" s="14">
        <v>0</v>
      </c>
      <c r="AJ262" s="17">
        <v>18874513.15</v>
      </c>
      <c r="AK262" s="18">
        <v>45297500</v>
      </c>
      <c r="AL262" s="18">
        <v>0</v>
      </c>
      <c r="AM262" s="18">
        <v>12039800</v>
      </c>
      <c r="AN262" s="18">
        <v>5762500</v>
      </c>
      <c r="AO262" s="18">
        <v>286200</v>
      </c>
      <c r="AP262" s="18">
        <v>3915300</v>
      </c>
      <c r="AQ262" s="6">
        <v>67301300</v>
      </c>
      <c r="AR262" s="15">
        <v>1850000</v>
      </c>
      <c r="AS262" s="15">
        <v>682247.1</v>
      </c>
      <c r="AT262" s="15">
        <v>170000</v>
      </c>
      <c r="AU262" s="13">
        <v>2702247.1</v>
      </c>
      <c r="AV262" s="18">
        <v>2500</v>
      </c>
      <c r="AW262" s="18">
        <v>26650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4769738.59</v>
      </c>
    </row>
    <row r="263" spans="1:71" ht="15.75" customHeight="1">
      <c r="A263" s="3" t="s">
        <v>645</v>
      </c>
      <c r="B263" s="3" t="s">
        <v>646</v>
      </c>
      <c r="C263" s="3" t="s">
        <v>644</v>
      </c>
      <c r="D263" s="5">
        <v>174438927</v>
      </c>
      <c r="E263" s="5">
        <v>353982000</v>
      </c>
      <c r="F263" s="6">
        <v>528420927</v>
      </c>
      <c r="G263" s="7">
        <v>0</v>
      </c>
      <c r="H263" s="7">
        <v>528420927</v>
      </c>
      <c r="I263" s="8">
        <v>94</v>
      </c>
      <c r="J263" s="6">
        <v>528421021</v>
      </c>
      <c r="K263" s="9">
        <v>2.9259999999999997</v>
      </c>
      <c r="L263" s="50">
        <v>94.08</v>
      </c>
      <c r="M263" s="50"/>
      <c r="N263" s="10">
        <v>0</v>
      </c>
      <c r="O263" s="11">
        <v>0</v>
      </c>
      <c r="P263" s="8">
        <v>0</v>
      </c>
      <c r="Q263" s="12">
        <v>34400657</v>
      </c>
      <c r="R263" s="6">
        <v>562821678</v>
      </c>
      <c r="S263" s="13">
        <v>1772998.66</v>
      </c>
      <c r="T263" s="13">
        <v>0</v>
      </c>
      <c r="U263" s="13">
        <v>0</v>
      </c>
      <c r="V263" s="14">
        <v>1666.99</v>
      </c>
      <c r="W263" s="14">
        <v>0</v>
      </c>
      <c r="X263" s="14">
        <v>1771331.67</v>
      </c>
      <c r="Y263" s="15">
        <v>0</v>
      </c>
      <c r="Z263" s="13">
        <v>1771331.67</v>
      </c>
      <c r="AA263" s="16">
        <v>173938.56</v>
      </c>
      <c r="AB263" s="16">
        <v>0</v>
      </c>
      <c r="AC263" s="13">
        <v>169170.03</v>
      </c>
      <c r="AD263" s="14">
        <v>7542599</v>
      </c>
      <c r="AE263" s="14">
        <v>3672841</v>
      </c>
      <c r="AF263" s="14">
        <v>0</v>
      </c>
      <c r="AG263" s="14">
        <v>2024274.76</v>
      </c>
      <c r="AH263" s="14">
        <v>105837</v>
      </c>
      <c r="AI263" s="14">
        <v>0</v>
      </c>
      <c r="AJ263" s="17">
        <v>15459992.02</v>
      </c>
      <c r="AK263" s="18">
        <v>4233197</v>
      </c>
      <c r="AL263" s="18">
        <v>0</v>
      </c>
      <c r="AM263" s="18">
        <v>20957629</v>
      </c>
      <c r="AN263" s="18">
        <v>2151100</v>
      </c>
      <c r="AO263" s="18">
        <v>213300</v>
      </c>
      <c r="AP263" s="18">
        <v>3430700</v>
      </c>
      <c r="AQ263" s="6">
        <v>30985926</v>
      </c>
      <c r="AR263" s="15">
        <v>1000000</v>
      </c>
      <c r="AS263" s="15">
        <v>501013.98</v>
      </c>
      <c r="AT263" s="15">
        <v>220000</v>
      </c>
      <c r="AU263" s="13">
        <v>1721013.98</v>
      </c>
      <c r="AV263" s="18">
        <v>1750</v>
      </c>
      <c r="AW263" s="18">
        <v>26750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3745288.74</v>
      </c>
    </row>
    <row r="264" spans="1:71" ht="15.75" customHeight="1">
      <c r="A264" s="3" t="s">
        <v>647</v>
      </c>
      <c r="B264" s="3" t="s">
        <v>648</v>
      </c>
      <c r="C264" s="3" t="s">
        <v>644</v>
      </c>
      <c r="D264" s="5">
        <v>23604900</v>
      </c>
      <c r="E264" s="5">
        <v>66832200</v>
      </c>
      <c r="F264" s="6">
        <v>90437100</v>
      </c>
      <c r="G264" s="7">
        <v>0</v>
      </c>
      <c r="H264" s="7">
        <v>90437100</v>
      </c>
      <c r="I264" s="8">
        <v>95</v>
      </c>
      <c r="J264" s="6">
        <v>90437195</v>
      </c>
      <c r="K264" s="9">
        <v>3.0330000000000004</v>
      </c>
      <c r="L264" s="50">
        <v>91.56</v>
      </c>
      <c r="M264" s="50"/>
      <c r="N264" s="10">
        <v>0</v>
      </c>
      <c r="O264" s="11">
        <v>0</v>
      </c>
      <c r="P264" s="8">
        <v>0</v>
      </c>
      <c r="Q264" s="12">
        <v>8818691</v>
      </c>
      <c r="R264" s="6">
        <v>99255886</v>
      </c>
      <c r="S264" s="13">
        <v>312675.5</v>
      </c>
      <c r="T264" s="13">
        <v>0</v>
      </c>
      <c r="U264" s="13">
        <v>0</v>
      </c>
      <c r="V264" s="14">
        <v>12382.49</v>
      </c>
      <c r="W264" s="14">
        <v>0</v>
      </c>
      <c r="X264" s="14">
        <v>300293.01</v>
      </c>
      <c r="Y264" s="15">
        <v>0</v>
      </c>
      <c r="Z264" s="13">
        <v>300293.01</v>
      </c>
      <c r="AA264" s="16">
        <v>29448.18</v>
      </c>
      <c r="AB264" s="16">
        <v>0</v>
      </c>
      <c r="AC264" s="13">
        <v>28649.88</v>
      </c>
      <c r="AD264" s="14">
        <v>1808901</v>
      </c>
      <c r="AE264" s="14">
        <v>0</v>
      </c>
      <c r="AF264" s="14">
        <v>0</v>
      </c>
      <c r="AG264" s="14">
        <v>574955</v>
      </c>
      <c r="AH264" s="14">
        <v>0</v>
      </c>
      <c r="AI264" s="14">
        <v>0</v>
      </c>
      <c r="AJ264" s="17">
        <v>2742247.07</v>
      </c>
      <c r="AK264" s="18">
        <v>2823500</v>
      </c>
      <c r="AL264" s="18">
        <v>0</v>
      </c>
      <c r="AM264" s="18">
        <v>2235800</v>
      </c>
      <c r="AN264" s="18">
        <v>2623400</v>
      </c>
      <c r="AO264" s="18">
        <v>0</v>
      </c>
      <c r="AP264" s="18">
        <v>1594200</v>
      </c>
      <c r="AQ264" s="6">
        <v>9276900</v>
      </c>
      <c r="AR264" s="15">
        <v>272957</v>
      </c>
      <c r="AS264" s="15">
        <v>80730.61</v>
      </c>
      <c r="AT264" s="15">
        <v>45000</v>
      </c>
      <c r="AU264" s="13">
        <v>398687.61</v>
      </c>
      <c r="AV264" s="18">
        <v>250</v>
      </c>
      <c r="AW264" s="18">
        <v>5750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973642.61</v>
      </c>
    </row>
    <row r="265" spans="1:71" ht="15.75" customHeight="1">
      <c r="A265" s="3" t="s">
        <v>649</v>
      </c>
      <c r="B265" s="3" t="s">
        <v>650</v>
      </c>
      <c r="C265" s="3" t="s">
        <v>644</v>
      </c>
      <c r="D265" s="5">
        <v>56135368</v>
      </c>
      <c r="E265" s="5">
        <v>89582500</v>
      </c>
      <c r="F265" s="6">
        <v>145717868</v>
      </c>
      <c r="G265" s="7">
        <v>0</v>
      </c>
      <c r="H265" s="7">
        <v>145717868</v>
      </c>
      <c r="I265" s="8">
        <v>100</v>
      </c>
      <c r="J265" s="6">
        <v>145717968</v>
      </c>
      <c r="K265" s="9">
        <v>3.4749999999999996</v>
      </c>
      <c r="L265" s="50">
        <v>97.98</v>
      </c>
      <c r="M265" s="50"/>
      <c r="N265" s="10">
        <v>0</v>
      </c>
      <c r="O265" s="11">
        <v>0</v>
      </c>
      <c r="P265" s="8">
        <v>0</v>
      </c>
      <c r="Q265" s="12">
        <v>3408111</v>
      </c>
      <c r="R265" s="6">
        <v>149126079</v>
      </c>
      <c r="S265" s="13">
        <v>469776.39</v>
      </c>
      <c r="T265" s="13">
        <v>0</v>
      </c>
      <c r="U265" s="13">
        <v>0</v>
      </c>
      <c r="V265" s="14">
        <v>104.5</v>
      </c>
      <c r="W265" s="14">
        <v>0</v>
      </c>
      <c r="X265" s="14">
        <v>469671.89</v>
      </c>
      <c r="Y265" s="15">
        <v>0</v>
      </c>
      <c r="Z265" s="13">
        <v>469671.89</v>
      </c>
      <c r="AA265" s="16">
        <v>46120.24</v>
      </c>
      <c r="AB265" s="16">
        <v>0</v>
      </c>
      <c r="AC265" s="13">
        <v>44855.78</v>
      </c>
      <c r="AD265" s="14">
        <v>2379400</v>
      </c>
      <c r="AE265" s="14">
        <v>1200449</v>
      </c>
      <c r="AF265" s="14">
        <v>0</v>
      </c>
      <c r="AG265" s="14">
        <v>892698</v>
      </c>
      <c r="AH265" s="14">
        <v>29144</v>
      </c>
      <c r="AI265" s="14">
        <v>0</v>
      </c>
      <c r="AJ265" s="17">
        <v>5062338.91</v>
      </c>
      <c r="AK265" s="18">
        <v>3021600</v>
      </c>
      <c r="AL265" s="18">
        <v>0</v>
      </c>
      <c r="AM265" s="18">
        <v>1503100</v>
      </c>
      <c r="AN265" s="18">
        <v>3949900</v>
      </c>
      <c r="AO265" s="18">
        <v>290800</v>
      </c>
      <c r="AP265" s="18">
        <v>3562100</v>
      </c>
      <c r="AQ265" s="6">
        <v>12327500</v>
      </c>
      <c r="AR265" s="15">
        <v>116000</v>
      </c>
      <c r="AS265" s="15">
        <v>981951</v>
      </c>
      <c r="AT265" s="15">
        <v>37500</v>
      </c>
      <c r="AU265" s="13">
        <v>1135451</v>
      </c>
      <c r="AV265" s="18">
        <v>1000</v>
      </c>
      <c r="AW265" s="18">
        <v>4250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2028149</v>
      </c>
    </row>
    <row r="266" spans="1:71" ht="15.75" customHeight="1">
      <c r="A266" s="3" t="s">
        <v>651</v>
      </c>
      <c r="B266" s="3" t="s">
        <v>652</v>
      </c>
      <c r="C266" s="3" t="s">
        <v>644</v>
      </c>
      <c r="D266" s="5">
        <v>124804650</v>
      </c>
      <c r="E266" s="5">
        <v>260240000</v>
      </c>
      <c r="F266" s="6">
        <v>385044650</v>
      </c>
      <c r="G266" s="7">
        <v>0</v>
      </c>
      <c r="H266" s="7">
        <v>385044650</v>
      </c>
      <c r="I266" s="8">
        <v>0</v>
      </c>
      <c r="J266" s="6">
        <v>385044650</v>
      </c>
      <c r="K266" s="9">
        <v>3.1740000000000004</v>
      </c>
      <c r="L266" s="50">
        <v>96.65</v>
      </c>
      <c r="M266" s="50"/>
      <c r="N266" s="10">
        <v>0</v>
      </c>
      <c r="O266" s="11">
        <v>0</v>
      </c>
      <c r="P266" s="8">
        <v>0</v>
      </c>
      <c r="Q266" s="12">
        <v>14737942</v>
      </c>
      <c r="R266" s="6">
        <v>399782592</v>
      </c>
      <c r="S266" s="13">
        <v>1259393.56</v>
      </c>
      <c r="T266" s="13">
        <v>0</v>
      </c>
      <c r="U266" s="13">
        <v>0</v>
      </c>
      <c r="V266" s="14">
        <v>16.4</v>
      </c>
      <c r="W266" s="14">
        <v>0</v>
      </c>
      <c r="X266" s="14">
        <v>1259377.1600000001</v>
      </c>
      <c r="Y266" s="15">
        <v>0</v>
      </c>
      <c r="Z266" s="13">
        <v>1259377.1600000001</v>
      </c>
      <c r="AA266" s="16">
        <v>123667.1</v>
      </c>
      <c r="AB266" s="16">
        <v>0</v>
      </c>
      <c r="AC266" s="13">
        <v>120276.43</v>
      </c>
      <c r="AD266" s="14">
        <v>5167969</v>
      </c>
      <c r="AE266" s="14">
        <v>2327281</v>
      </c>
      <c r="AF266" s="14">
        <v>0</v>
      </c>
      <c r="AG266" s="14">
        <v>3222130.36</v>
      </c>
      <c r="AH266" s="14">
        <v>0</v>
      </c>
      <c r="AI266" s="14">
        <v>0</v>
      </c>
      <c r="AJ266" s="17">
        <v>12220701.05</v>
      </c>
      <c r="AK266" s="18">
        <v>3197600</v>
      </c>
      <c r="AL266" s="18">
        <v>0</v>
      </c>
      <c r="AM266" s="18">
        <v>11415700</v>
      </c>
      <c r="AN266" s="18">
        <v>3742000</v>
      </c>
      <c r="AO266" s="18">
        <v>836800</v>
      </c>
      <c r="AP266" s="18">
        <v>7056200</v>
      </c>
      <c r="AQ266" s="6">
        <v>26248300</v>
      </c>
      <c r="AR266" s="15">
        <v>495000</v>
      </c>
      <c r="AS266" s="15">
        <v>1019229.9</v>
      </c>
      <c r="AT266" s="15">
        <v>100000</v>
      </c>
      <c r="AU266" s="13">
        <v>1614229.9</v>
      </c>
      <c r="AV266" s="18">
        <v>750</v>
      </c>
      <c r="AW266" s="18">
        <v>10750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/>
      <c r="BS266" s="19">
        <f t="shared" si="4"/>
        <v>4836360.26</v>
      </c>
    </row>
    <row r="267" spans="1:71" ht="15.75" customHeight="1">
      <c r="A267" s="3" t="s">
        <v>653</v>
      </c>
      <c r="B267" s="3" t="s">
        <v>654</v>
      </c>
      <c r="C267" s="3" t="s">
        <v>644</v>
      </c>
      <c r="D267" s="5">
        <v>646709600</v>
      </c>
      <c r="E267" s="5">
        <v>1501406100</v>
      </c>
      <c r="F267" s="6">
        <v>2148115700</v>
      </c>
      <c r="G267" s="7">
        <v>174600</v>
      </c>
      <c r="H267" s="7">
        <v>2147941100</v>
      </c>
      <c r="I267" s="8">
        <v>0</v>
      </c>
      <c r="J267" s="6">
        <v>2147941100</v>
      </c>
      <c r="K267" s="9">
        <v>2.6510000000000002</v>
      </c>
      <c r="L267" s="50">
        <v>95.04</v>
      </c>
      <c r="M267" s="50"/>
      <c r="N267" s="10">
        <v>0</v>
      </c>
      <c r="O267" s="11">
        <v>0</v>
      </c>
      <c r="P267" s="8">
        <v>0</v>
      </c>
      <c r="Q267" s="12">
        <v>116156765</v>
      </c>
      <c r="R267" s="6">
        <v>2264097865</v>
      </c>
      <c r="S267" s="13">
        <v>7132352.26</v>
      </c>
      <c r="T267" s="13">
        <v>0</v>
      </c>
      <c r="U267" s="13">
        <v>0</v>
      </c>
      <c r="V267" s="14">
        <v>387.44</v>
      </c>
      <c r="W267" s="14">
        <v>0</v>
      </c>
      <c r="X267" s="14">
        <v>7131964.819999999</v>
      </c>
      <c r="Y267" s="15">
        <v>0</v>
      </c>
      <c r="Z267" s="13">
        <v>7131964.819999999</v>
      </c>
      <c r="AA267" s="16">
        <v>700337.75</v>
      </c>
      <c r="AB267" s="16">
        <v>0</v>
      </c>
      <c r="AC267" s="13">
        <v>681136.19</v>
      </c>
      <c r="AD267" s="14">
        <v>25595326</v>
      </c>
      <c r="AE267" s="14">
        <v>13696346</v>
      </c>
      <c r="AF267" s="14">
        <v>0</v>
      </c>
      <c r="AG267" s="14">
        <v>8699044.89</v>
      </c>
      <c r="AH267" s="14">
        <v>429594.62</v>
      </c>
      <c r="AI267" s="14">
        <v>0</v>
      </c>
      <c r="AJ267" s="17">
        <v>56933750.269999996</v>
      </c>
      <c r="AK267" s="18">
        <v>70314122</v>
      </c>
      <c r="AL267" s="18">
        <v>0</v>
      </c>
      <c r="AM267" s="18">
        <v>197778396</v>
      </c>
      <c r="AN267" s="18">
        <v>21858585</v>
      </c>
      <c r="AO267" s="18">
        <v>703900</v>
      </c>
      <c r="AP267" s="18">
        <v>24776500</v>
      </c>
      <c r="AQ267" s="6">
        <v>315431503</v>
      </c>
      <c r="AR267" s="15">
        <v>851500</v>
      </c>
      <c r="AS267" s="15">
        <v>3493306.98</v>
      </c>
      <c r="AT267" s="15">
        <v>425000</v>
      </c>
      <c r="AU267" s="13">
        <v>4769806.98</v>
      </c>
      <c r="AV267" s="18">
        <v>3000</v>
      </c>
      <c r="AW267" s="18">
        <v>64500</v>
      </c>
      <c r="AX267" s="18">
        <v>0</v>
      </c>
      <c r="AY267" s="18">
        <v>174600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174600</v>
      </c>
      <c r="BO267" s="18">
        <v>0</v>
      </c>
      <c r="BP267" s="18">
        <v>0</v>
      </c>
      <c r="BQ267" s="18">
        <v>0</v>
      </c>
      <c r="BR267" s="18"/>
      <c r="BS267" s="19">
        <f t="shared" si="4"/>
        <v>13468851.870000001</v>
      </c>
    </row>
    <row r="268" spans="1:71" ht="15.75" customHeight="1">
      <c r="A268" s="3" t="s">
        <v>655</v>
      </c>
      <c r="B268" s="3" t="s">
        <v>656</v>
      </c>
      <c r="C268" s="3" t="s">
        <v>644</v>
      </c>
      <c r="D268" s="5">
        <v>326167330</v>
      </c>
      <c r="E268" s="5">
        <v>474076400</v>
      </c>
      <c r="F268" s="6">
        <v>800243730</v>
      </c>
      <c r="G268" s="7">
        <v>0</v>
      </c>
      <c r="H268" s="7">
        <v>800243730</v>
      </c>
      <c r="I268" s="8">
        <v>0</v>
      </c>
      <c r="J268" s="6">
        <v>800243730</v>
      </c>
      <c r="K268" s="9">
        <v>2.529</v>
      </c>
      <c r="L268" s="50">
        <v>92.91</v>
      </c>
      <c r="M268" s="50"/>
      <c r="N268" s="10">
        <v>0</v>
      </c>
      <c r="O268" s="11">
        <v>0</v>
      </c>
      <c r="P268" s="8">
        <v>0</v>
      </c>
      <c r="Q268" s="12">
        <v>64160159</v>
      </c>
      <c r="R268" s="6">
        <v>864403889</v>
      </c>
      <c r="S268" s="13">
        <v>2723041.76</v>
      </c>
      <c r="T268" s="13">
        <v>0</v>
      </c>
      <c r="U268" s="13">
        <v>0</v>
      </c>
      <c r="V268" s="14">
        <v>101.09</v>
      </c>
      <c r="W268" s="14">
        <v>0</v>
      </c>
      <c r="X268" s="14">
        <v>2722940.67</v>
      </c>
      <c r="Y268" s="15">
        <v>0</v>
      </c>
      <c r="Z268" s="13">
        <v>2722940.67</v>
      </c>
      <c r="AA268" s="16">
        <v>267384.74</v>
      </c>
      <c r="AB268" s="16">
        <v>0</v>
      </c>
      <c r="AC268" s="13">
        <v>260053.38</v>
      </c>
      <c r="AD268" s="14">
        <v>8806417</v>
      </c>
      <c r="AE268" s="14">
        <v>4293628</v>
      </c>
      <c r="AF268" s="14">
        <v>0</v>
      </c>
      <c r="AG268" s="14">
        <v>3401000</v>
      </c>
      <c r="AH268" s="14">
        <v>480000</v>
      </c>
      <c r="AI268" s="14">
        <v>0</v>
      </c>
      <c r="AJ268" s="17">
        <v>20231423.79</v>
      </c>
      <c r="AK268" s="18">
        <v>3932900</v>
      </c>
      <c r="AL268" s="18">
        <v>0</v>
      </c>
      <c r="AM268" s="18">
        <v>18216000</v>
      </c>
      <c r="AN268" s="18">
        <v>4465000</v>
      </c>
      <c r="AO268" s="18">
        <v>1163100</v>
      </c>
      <c r="AP268" s="18">
        <v>12184900</v>
      </c>
      <c r="AQ268" s="6">
        <v>39961900</v>
      </c>
      <c r="AR268" s="15">
        <v>357000</v>
      </c>
      <c r="AS268" s="15">
        <v>727795.65</v>
      </c>
      <c r="AT268" s="15">
        <v>245202.95</v>
      </c>
      <c r="AU268" s="13">
        <v>1329998.5999999999</v>
      </c>
      <c r="AV268" s="18">
        <v>4000</v>
      </c>
      <c r="AW268" s="18">
        <v>35250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4730998.6</v>
      </c>
    </row>
    <row r="269" spans="1:71" ht="15.75" customHeight="1">
      <c r="A269" s="3" t="s">
        <v>657</v>
      </c>
      <c r="B269" s="3" t="s">
        <v>658</v>
      </c>
      <c r="C269" s="3" t="s">
        <v>644</v>
      </c>
      <c r="D269" s="5">
        <v>280811685</v>
      </c>
      <c r="E269" s="5">
        <v>388925800</v>
      </c>
      <c r="F269" s="6">
        <v>669737485</v>
      </c>
      <c r="G269" s="7">
        <v>0</v>
      </c>
      <c r="H269" s="7">
        <v>669737485</v>
      </c>
      <c r="I269" s="8">
        <v>878047</v>
      </c>
      <c r="J269" s="6">
        <v>670615532</v>
      </c>
      <c r="K269" s="9">
        <v>2.425</v>
      </c>
      <c r="L269" s="50">
        <v>89.12</v>
      </c>
      <c r="M269" s="50"/>
      <c r="N269" s="10">
        <v>0</v>
      </c>
      <c r="O269" s="11">
        <v>0</v>
      </c>
      <c r="P269" s="8">
        <v>0</v>
      </c>
      <c r="Q269" s="12">
        <v>84497763</v>
      </c>
      <c r="R269" s="6">
        <v>755113295</v>
      </c>
      <c r="S269" s="13">
        <v>2378754.96</v>
      </c>
      <c r="T269" s="13">
        <v>0</v>
      </c>
      <c r="U269" s="13">
        <v>0</v>
      </c>
      <c r="V269" s="14">
        <v>511.53</v>
      </c>
      <c r="W269" s="14">
        <v>0</v>
      </c>
      <c r="X269" s="14">
        <v>2378243.43</v>
      </c>
      <c r="Y269" s="15">
        <v>0</v>
      </c>
      <c r="Z269" s="13">
        <v>2378243.43</v>
      </c>
      <c r="AA269" s="16">
        <v>233536.19</v>
      </c>
      <c r="AB269" s="16">
        <v>0</v>
      </c>
      <c r="AC269" s="13">
        <v>227133.26</v>
      </c>
      <c r="AD269" s="14">
        <v>7257323</v>
      </c>
      <c r="AE269" s="14">
        <v>4534001</v>
      </c>
      <c r="AF269" s="14">
        <v>0</v>
      </c>
      <c r="AG269" s="14">
        <v>1363000</v>
      </c>
      <c r="AH269" s="14">
        <v>268000</v>
      </c>
      <c r="AI269" s="14">
        <v>0</v>
      </c>
      <c r="AJ269" s="17">
        <v>16261236.879999999</v>
      </c>
      <c r="AK269" s="18">
        <v>6217972</v>
      </c>
      <c r="AL269" s="18">
        <v>0</v>
      </c>
      <c r="AM269" s="18">
        <v>18189112</v>
      </c>
      <c r="AN269" s="18">
        <v>4508000</v>
      </c>
      <c r="AO269" s="18">
        <v>1000200</v>
      </c>
      <c r="AP269" s="18">
        <v>13347800</v>
      </c>
      <c r="AQ269" s="6">
        <v>43263084</v>
      </c>
      <c r="AR269" s="15">
        <v>300000</v>
      </c>
      <c r="AS269" s="15">
        <v>1001000</v>
      </c>
      <c r="AT269" s="15">
        <v>236000</v>
      </c>
      <c r="AU269" s="13">
        <v>1537000</v>
      </c>
      <c r="AV269" s="18">
        <v>3250</v>
      </c>
      <c r="AW269" s="18">
        <v>31000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2900000</v>
      </c>
    </row>
    <row r="270" spans="1:71" ht="15.75" customHeight="1">
      <c r="A270" s="3" t="s">
        <v>659</v>
      </c>
      <c r="B270" s="3" t="s">
        <v>660</v>
      </c>
      <c r="C270" s="3" t="s">
        <v>644</v>
      </c>
      <c r="D270" s="5">
        <v>175295300</v>
      </c>
      <c r="E270" s="5">
        <v>282280200</v>
      </c>
      <c r="F270" s="6">
        <v>457575500</v>
      </c>
      <c r="G270" s="7">
        <v>25000</v>
      </c>
      <c r="H270" s="7">
        <v>457550500</v>
      </c>
      <c r="I270" s="8">
        <v>0</v>
      </c>
      <c r="J270" s="6">
        <v>457550500</v>
      </c>
      <c r="K270" s="9">
        <v>3.11</v>
      </c>
      <c r="L270" s="50">
        <v>100.96</v>
      </c>
      <c r="M270" s="50"/>
      <c r="N270" s="10">
        <v>0</v>
      </c>
      <c r="O270" s="11">
        <v>0</v>
      </c>
      <c r="P270" s="8">
        <v>0</v>
      </c>
      <c r="Q270" s="12">
        <v>666433</v>
      </c>
      <c r="R270" s="6">
        <v>458216933</v>
      </c>
      <c r="S270" s="13">
        <v>1443473.2</v>
      </c>
      <c r="T270" s="13">
        <v>0</v>
      </c>
      <c r="U270" s="13">
        <v>0</v>
      </c>
      <c r="V270" s="14">
        <v>540.68</v>
      </c>
      <c r="W270" s="14">
        <v>0</v>
      </c>
      <c r="X270" s="14">
        <v>1442932.52</v>
      </c>
      <c r="Y270" s="15">
        <v>0</v>
      </c>
      <c r="Z270" s="13">
        <v>1442932.52</v>
      </c>
      <c r="AA270" s="16">
        <v>0</v>
      </c>
      <c r="AB270" s="16">
        <v>0</v>
      </c>
      <c r="AC270" s="13">
        <v>137805.46</v>
      </c>
      <c r="AD270" s="14">
        <v>5851192</v>
      </c>
      <c r="AE270" s="14">
        <v>2238035</v>
      </c>
      <c r="AF270" s="14">
        <v>0</v>
      </c>
      <c r="AG270" s="14">
        <v>4409018.11</v>
      </c>
      <c r="AH270" s="14">
        <v>0</v>
      </c>
      <c r="AI270" s="14">
        <v>150656.89</v>
      </c>
      <c r="AJ270" s="17">
        <v>14229639.98</v>
      </c>
      <c r="AK270" s="18">
        <v>5692000</v>
      </c>
      <c r="AL270" s="18">
        <v>0</v>
      </c>
      <c r="AM270" s="18">
        <v>34655500</v>
      </c>
      <c r="AN270" s="18">
        <v>14868400</v>
      </c>
      <c r="AO270" s="18">
        <v>1672000</v>
      </c>
      <c r="AP270" s="18">
        <v>9836200</v>
      </c>
      <c r="AQ270" s="6">
        <v>66724100</v>
      </c>
      <c r="AR270" s="15">
        <v>189139</v>
      </c>
      <c r="AS270" s="15">
        <v>902275.65</v>
      </c>
      <c r="AT270" s="15">
        <v>250000</v>
      </c>
      <c r="AU270" s="13">
        <v>1341414.65</v>
      </c>
      <c r="AV270" s="18">
        <v>2000</v>
      </c>
      <c r="AW270" s="18">
        <v>10250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25000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25000</v>
      </c>
      <c r="BO270" s="18">
        <v>0</v>
      </c>
      <c r="BP270" s="18">
        <v>0</v>
      </c>
      <c r="BQ270" s="18">
        <v>0</v>
      </c>
      <c r="BR270" s="18"/>
      <c r="BS270" s="19">
        <f t="shared" si="4"/>
        <v>5750432.76</v>
      </c>
    </row>
    <row r="271" spans="1:71" ht="15.75" customHeight="1">
      <c r="A271" s="3" t="s">
        <v>661</v>
      </c>
      <c r="B271" s="3" t="s">
        <v>580</v>
      </c>
      <c r="C271" s="3" t="s">
        <v>644</v>
      </c>
      <c r="D271" s="5">
        <v>225110500</v>
      </c>
      <c r="E271" s="5">
        <v>318383400</v>
      </c>
      <c r="F271" s="6">
        <v>543493900</v>
      </c>
      <c r="G271" s="7">
        <v>0</v>
      </c>
      <c r="H271" s="7">
        <v>543493900</v>
      </c>
      <c r="I271" s="8">
        <v>1403600</v>
      </c>
      <c r="J271" s="6">
        <v>544897500</v>
      </c>
      <c r="K271" s="9">
        <v>2.5989999999999998</v>
      </c>
      <c r="L271" s="50">
        <v>95.71</v>
      </c>
      <c r="M271" s="50"/>
      <c r="N271" s="10">
        <v>0</v>
      </c>
      <c r="O271" s="11">
        <v>0</v>
      </c>
      <c r="P271" s="8">
        <v>0</v>
      </c>
      <c r="Q271" s="12">
        <v>26578645</v>
      </c>
      <c r="R271" s="6">
        <v>571476145</v>
      </c>
      <c r="S271" s="13">
        <v>1800261.92</v>
      </c>
      <c r="T271" s="13">
        <v>0</v>
      </c>
      <c r="U271" s="13">
        <v>0</v>
      </c>
      <c r="V271" s="14">
        <v>535.13</v>
      </c>
      <c r="W271" s="14">
        <v>0</v>
      </c>
      <c r="X271" s="14">
        <v>1799726.79</v>
      </c>
      <c r="Y271" s="15">
        <v>0</v>
      </c>
      <c r="Z271" s="13">
        <v>1799726.79</v>
      </c>
      <c r="AA271" s="16">
        <v>176727.4</v>
      </c>
      <c r="AB271" s="16">
        <v>0</v>
      </c>
      <c r="AC271" s="13">
        <v>171882.09</v>
      </c>
      <c r="AD271" s="14">
        <v>6410425</v>
      </c>
      <c r="AE271" s="14">
        <v>3637505</v>
      </c>
      <c r="AF271" s="14">
        <v>0</v>
      </c>
      <c r="AG271" s="14">
        <v>1938324.42</v>
      </c>
      <c r="AH271" s="14">
        <v>27174.7</v>
      </c>
      <c r="AI271" s="14">
        <v>0</v>
      </c>
      <c r="AJ271" s="17">
        <v>14161765.399999999</v>
      </c>
      <c r="AK271" s="18">
        <v>4289700</v>
      </c>
      <c r="AL271" s="18">
        <v>0</v>
      </c>
      <c r="AM271" s="18">
        <v>14256600</v>
      </c>
      <c r="AN271" s="18">
        <v>11151500</v>
      </c>
      <c r="AO271" s="18">
        <v>450300</v>
      </c>
      <c r="AP271" s="18">
        <v>6247600</v>
      </c>
      <c r="AQ271" s="6">
        <v>36395700</v>
      </c>
      <c r="AR271" s="15">
        <v>400000</v>
      </c>
      <c r="AS271" s="15">
        <v>809770.88</v>
      </c>
      <c r="AT271" s="15">
        <v>250000</v>
      </c>
      <c r="AU271" s="13">
        <v>1459770.88</v>
      </c>
      <c r="AV271" s="18">
        <v>1500</v>
      </c>
      <c r="AW271" s="18">
        <v>16250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3398095.3</v>
      </c>
    </row>
    <row r="272" spans="1:71" ht="15.75" customHeight="1">
      <c r="A272" s="3" t="s">
        <v>662</v>
      </c>
      <c r="B272" s="3" t="s">
        <v>663</v>
      </c>
      <c r="C272" s="3" t="s">
        <v>644</v>
      </c>
      <c r="D272" s="5">
        <v>64801100</v>
      </c>
      <c r="E272" s="5">
        <v>83378350</v>
      </c>
      <c r="F272" s="6">
        <v>148179450</v>
      </c>
      <c r="G272" s="7">
        <v>0</v>
      </c>
      <c r="H272" s="7">
        <v>148179450</v>
      </c>
      <c r="I272" s="8">
        <v>0</v>
      </c>
      <c r="J272" s="6">
        <v>148179450</v>
      </c>
      <c r="K272" s="9">
        <v>3.4589999999999996</v>
      </c>
      <c r="L272" s="50">
        <v>88.71</v>
      </c>
      <c r="M272" s="50"/>
      <c r="N272" s="10">
        <v>0</v>
      </c>
      <c r="O272" s="11">
        <v>0</v>
      </c>
      <c r="P272" s="8">
        <v>0</v>
      </c>
      <c r="Q272" s="12">
        <v>20447125</v>
      </c>
      <c r="R272" s="6">
        <v>168626575</v>
      </c>
      <c r="S272" s="13">
        <v>531206.78</v>
      </c>
      <c r="T272" s="13">
        <v>0</v>
      </c>
      <c r="U272" s="13">
        <v>0</v>
      </c>
      <c r="V272" s="14">
        <v>3100.42</v>
      </c>
      <c r="W272" s="14">
        <v>0</v>
      </c>
      <c r="X272" s="14">
        <v>528106.36</v>
      </c>
      <c r="Y272" s="15">
        <v>0</v>
      </c>
      <c r="Z272" s="13">
        <v>528106.36</v>
      </c>
      <c r="AA272" s="16">
        <v>51850.36</v>
      </c>
      <c r="AB272" s="16">
        <v>0</v>
      </c>
      <c r="AC272" s="13">
        <v>50428.63</v>
      </c>
      <c r="AD272" s="14">
        <v>2130286</v>
      </c>
      <c r="AE272" s="14">
        <v>965161</v>
      </c>
      <c r="AF272" s="14">
        <v>0</v>
      </c>
      <c r="AG272" s="14">
        <v>1369534.23</v>
      </c>
      <c r="AH272" s="14">
        <v>29991.43</v>
      </c>
      <c r="AI272" s="14">
        <v>0</v>
      </c>
      <c r="AJ272" s="17">
        <v>5125358.01</v>
      </c>
      <c r="AK272" s="18">
        <v>2832500</v>
      </c>
      <c r="AL272" s="18">
        <v>0</v>
      </c>
      <c r="AM272" s="18">
        <v>5831500</v>
      </c>
      <c r="AN272" s="18">
        <v>2217200</v>
      </c>
      <c r="AO272" s="18">
        <v>360400</v>
      </c>
      <c r="AP272" s="18">
        <v>1943400</v>
      </c>
      <c r="AQ272" s="6">
        <v>13185000</v>
      </c>
      <c r="AR272" s="15">
        <v>275000</v>
      </c>
      <c r="AS272" s="15">
        <v>467932.15</v>
      </c>
      <c r="AT272" s="15">
        <v>150000</v>
      </c>
      <c r="AU272" s="13">
        <v>892932.15</v>
      </c>
      <c r="AV272" s="18">
        <v>1000</v>
      </c>
      <c r="AW272" s="18">
        <v>7500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2262466.38</v>
      </c>
    </row>
    <row r="273" spans="1:71" ht="15.75" customHeight="1">
      <c r="A273" s="3" t="s">
        <v>664</v>
      </c>
      <c r="B273" s="3" t="s">
        <v>665</v>
      </c>
      <c r="C273" s="3" t="s">
        <v>644</v>
      </c>
      <c r="D273" s="5">
        <v>39724063</v>
      </c>
      <c r="E273" s="5">
        <v>100403700</v>
      </c>
      <c r="F273" s="6">
        <v>140127763</v>
      </c>
      <c r="G273" s="7">
        <v>0</v>
      </c>
      <c r="H273" s="7">
        <v>140127763</v>
      </c>
      <c r="I273" s="8">
        <v>0</v>
      </c>
      <c r="J273" s="6">
        <v>140127763</v>
      </c>
      <c r="K273" s="9">
        <v>3.3069999999999995</v>
      </c>
      <c r="L273" s="50">
        <v>85.95</v>
      </c>
      <c r="M273" s="50"/>
      <c r="N273" s="10">
        <v>0</v>
      </c>
      <c r="O273" s="11">
        <v>0</v>
      </c>
      <c r="P273" s="8">
        <v>0</v>
      </c>
      <c r="Q273" s="12">
        <v>23128301</v>
      </c>
      <c r="R273" s="6">
        <v>163256064</v>
      </c>
      <c r="S273" s="13">
        <v>514288.62</v>
      </c>
      <c r="T273" s="13">
        <v>0</v>
      </c>
      <c r="U273" s="13">
        <v>0</v>
      </c>
      <c r="V273" s="14">
        <v>0</v>
      </c>
      <c r="W273" s="14">
        <v>0</v>
      </c>
      <c r="X273" s="14">
        <v>514288.62</v>
      </c>
      <c r="Y273" s="15">
        <v>0</v>
      </c>
      <c r="Z273" s="13">
        <v>514288.62</v>
      </c>
      <c r="AA273" s="16">
        <v>50501.63</v>
      </c>
      <c r="AB273" s="16">
        <v>0</v>
      </c>
      <c r="AC273" s="13">
        <v>49116.99</v>
      </c>
      <c r="AD273" s="14">
        <v>2209424</v>
      </c>
      <c r="AE273" s="14">
        <v>893832</v>
      </c>
      <c r="AF273" s="14">
        <v>0</v>
      </c>
      <c r="AG273" s="14">
        <v>916450</v>
      </c>
      <c r="AH273" s="14">
        <v>0</v>
      </c>
      <c r="AI273" s="14">
        <v>0</v>
      </c>
      <c r="AJ273" s="17">
        <v>4633613.24</v>
      </c>
      <c r="AK273" s="18">
        <v>0</v>
      </c>
      <c r="AL273" s="18">
        <v>0</v>
      </c>
      <c r="AM273" s="18">
        <v>2502542</v>
      </c>
      <c r="AN273" s="18">
        <v>554200</v>
      </c>
      <c r="AO273" s="18">
        <v>124500</v>
      </c>
      <c r="AP273" s="18">
        <v>2484003</v>
      </c>
      <c r="AQ273" s="6">
        <v>5665245</v>
      </c>
      <c r="AR273" s="15">
        <v>210850</v>
      </c>
      <c r="AS273" s="15">
        <v>219672.14</v>
      </c>
      <c r="AT273" s="15">
        <v>46600.37</v>
      </c>
      <c r="AU273" s="13">
        <v>477122.51</v>
      </c>
      <c r="AV273" s="18">
        <v>1000</v>
      </c>
      <c r="AW273" s="18">
        <v>5250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1393572.51</v>
      </c>
    </row>
    <row r="274" spans="1:71" ht="15.75" customHeight="1">
      <c r="A274" s="3" t="s">
        <v>666</v>
      </c>
      <c r="B274" s="3" t="s">
        <v>667</v>
      </c>
      <c r="C274" s="3" t="s">
        <v>644</v>
      </c>
      <c r="D274" s="5">
        <v>39017582</v>
      </c>
      <c r="E274" s="5">
        <v>80936135</v>
      </c>
      <c r="F274" s="6">
        <v>119953717</v>
      </c>
      <c r="G274" s="7">
        <v>0</v>
      </c>
      <c r="H274" s="7">
        <v>119953717</v>
      </c>
      <c r="I274" s="8">
        <v>0</v>
      </c>
      <c r="J274" s="6">
        <v>119953717</v>
      </c>
      <c r="K274" s="9">
        <v>3.478</v>
      </c>
      <c r="L274" s="50">
        <v>96.4</v>
      </c>
      <c r="M274" s="50"/>
      <c r="N274" s="10">
        <v>0</v>
      </c>
      <c r="O274" s="11">
        <v>0</v>
      </c>
      <c r="P274" s="8">
        <v>0</v>
      </c>
      <c r="Q274" s="12">
        <v>4723305</v>
      </c>
      <c r="R274" s="6">
        <v>124677022</v>
      </c>
      <c r="S274" s="13">
        <v>392757.07</v>
      </c>
      <c r="T274" s="13">
        <v>0</v>
      </c>
      <c r="U274" s="13">
        <v>0</v>
      </c>
      <c r="V274" s="14">
        <v>720.64</v>
      </c>
      <c r="W274" s="14">
        <v>0</v>
      </c>
      <c r="X274" s="14">
        <v>392036.43</v>
      </c>
      <c r="Y274" s="15">
        <v>0</v>
      </c>
      <c r="Z274" s="13">
        <v>392036.43</v>
      </c>
      <c r="AA274" s="16">
        <v>38495.53</v>
      </c>
      <c r="AB274" s="16">
        <v>0</v>
      </c>
      <c r="AC274" s="13">
        <v>37440.34</v>
      </c>
      <c r="AD274" s="14">
        <v>2094076</v>
      </c>
      <c r="AE274" s="14">
        <v>748922</v>
      </c>
      <c r="AF274" s="14">
        <v>0</v>
      </c>
      <c r="AG274" s="14">
        <v>860781.68</v>
      </c>
      <c r="AH274" s="14">
        <v>0</v>
      </c>
      <c r="AI274" s="14">
        <v>0</v>
      </c>
      <c r="AJ274" s="17">
        <v>4171751.98</v>
      </c>
      <c r="AK274" s="18">
        <v>3071800</v>
      </c>
      <c r="AL274" s="18">
        <v>0</v>
      </c>
      <c r="AM274" s="18">
        <v>2208300</v>
      </c>
      <c r="AN274" s="18">
        <v>1794800</v>
      </c>
      <c r="AO274" s="18">
        <v>328300</v>
      </c>
      <c r="AP274" s="18">
        <v>3740100</v>
      </c>
      <c r="AQ274" s="6">
        <v>11143300</v>
      </c>
      <c r="AR274" s="15">
        <v>120000</v>
      </c>
      <c r="AS274" s="15">
        <v>155036.53</v>
      </c>
      <c r="AT274" s="15">
        <v>65000</v>
      </c>
      <c r="AU274" s="13">
        <v>340036.53</v>
      </c>
      <c r="AV274" s="18">
        <v>500</v>
      </c>
      <c r="AW274" s="18">
        <v>6500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/>
      <c r="BS274" s="19">
        <f t="shared" si="4"/>
        <v>1200818.21</v>
      </c>
    </row>
    <row r="275" spans="1:71" ht="15.75" customHeight="1">
      <c r="A275" s="3" t="s">
        <v>668</v>
      </c>
      <c r="B275" s="3" t="s">
        <v>669</v>
      </c>
      <c r="C275" s="3" t="s">
        <v>644</v>
      </c>
      <c r="D275" s="5">
        <v>125637400</v>
      </c>
      <c r="E275" s="5">
        <v>204128000</v>
      </c>
      <c r="F275" s="6">
        <v>329765400</v>
      </c>
      <c r="G275" s="7">
        <v>80700</v>
      </c>
      <c r="H275" s="7">
        <v>329684700</v>
      </c>
      <c r="I275" s="8">
        <v>0</v>
      </c>
      <c r="J275" s="6">
        <v>329684700</v>
      </c>
      <c r="K275" s="9">
        <v>4.131</v>
      </c>
      <c r="L275" s="50">
        <v>88.04</v>
      </c>
      <c r="M275" s="50"/>
      <c r="N275" s="10">
        <v>0</v>
      </c>
      <c r="O275" s="11">
        <v>0</v>
      </c>
      <c r="P275" s="8">
        <v>0</v>
      </c>
      <c r="Q275" s="12">
        <v>48482692</v>
      </c>
      <c r="R275" s="6">
        <v>378167392</v>
      </c>
      <c r="S275" s="13">
        <v>1191301.44</v>
      </c>
      <c r="T275" s="13">
        <v>0</v>
      </c>
      <c r="U275" s="13">
        <v>0</v>
      </c>
      <c r="V275" s="14">
        <v>775.89</v>
      </c>
      <c r="W275" s="14">
        <v>0</v>
      </c>
      <c r="X275" s="14">
        <v>1190525.55</v>
      </c>
      <c r="Y275" s="15">
        <v>0</v>
      </c>
      <c r="Z275" s="13">
        <v>1190525.55</v>
      </c>
      <c r="AA275" s="16">
        <v>116904.04</v>
      </c>
      <c r="AB275" s="16">
        <v>0</v>
      </c>
      <c r="AC275" s="13">
        <v>113698.89</v>
      </c>
      <c r="AD275" s="14">
        <v>6832760</v>
      </c>
      <c r="AE275" s="14">
        <v>1910586</v>
      </c>
      <c r="AF275" s="14">
        <v>0</v>
      </c>
      <c r="AG275" s="14">
        <v>3453104.1</v>
      </c>
      <c r="AH275" s="14">
        <v>0</v>
      </c>
      <c r="AI275" s="14">
        <v>0</v>
      </c>
      <c r="AJ275" s="17">
        <v>13617578.58</v>
      </c>
      <c r="AK275" s="18">
        <v>5681938</v>
      </c>
      <c r="AL275" s="18">
        <v>0</v>
      </c>
      <c r="AM275" s="18">
        <v>16308934</v>
      </c>
      <c r="AN275" s="18">
        <v>3801743</v>
      </c>
      <c r="AO275" s="18">
        <v>0</v>
      </c>
      <c r="AP275" s="18">
        <v>4462237</v>
      </c>
      <c r="AQ275" s="6">
        <v>30254852</v>
      </c>
      <c r="AR275" s="15">
        <v>800000</v>
      </c>
      <c r="AS275" s="15">
        <v>1518605.2</v>
      </c>
      <c r="AT275" s="15">
        <v>174000</v>
      </c>
      <c r="AU275" s="13">
        <v>2492605.2</v>
      </c>
      <c r="AV275" s="18">
        <v>2250</v>
      </c>
      <c r="AW275" s="18">
        <v>17000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80700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80700</v>
      </c>
      <c r="BO275" s="18">
        <v>0</v>
      </c>
      <c r="BP275" s="18">
        <v>0</v>
      </c>
      <c r="BQ275" s="18">
        <v>0</v>
      </c>
      <c r="BR275" s="18"/>
      <c r="BS275" s="19">
        <f t="shared" si="4"/>
        <v>5945709.300000001</v>
      </c>
    </row>
    <row r="276" spans="1:71" ht="15.75" customHeight="1">
      <c r="A276" s="3" t="s">
        <v>670</v>
      </c>
      <c r="B276" s="3" t="s">
        <v>671</v>
      </c>
      <c r="C276" s="3" t="s">
        <v>644</v>
      </c>
      <c r="D276" s="5">
        <v>190220130</v>
      </c>
      <c r="E276" s="5">
        <v>434551511</v>
      </c>
      <c r="F276" s="6">
        <v>624771641</v>
      </c>
      <c r="G276" s="7">
        <v>0</v>
      </c>
      <c r="H276" s="7">
        <v>624771641</v>
      </c>
      <c r="I276" s="8">
        <v>1124474</v>
      </c>
      <c r="J276" s="6">
        <v>625896115</v>
      </c>
      <c r="K276" s="9">
        <v>2.738</v>
      </c>
      <c r="L276" s="50">
        <v>92.33</v>
      </c>
      <c r="M276" s="50"/>
      <c r="N276" s="10">
        <v>0</v>
      </c>
      <c r="O276" s="11">
        <v>0</v>
      </c>
      <c r="P276" s="8">
        <v>0</v>
      </c>
      <c r="Q276" s="12">
        <v>53984456</v>
      </c>
      <c r="R276" s="6">
        <v>679880571</v>
      </c>
      <c r="S276" s="13">
        <v>2141757.12</v>
      </c>
      <c r="T276" s="13">
        <v>0</v>
      </c>
      <c r="U276" s="13">
        <v>0</v>
      </c>
      <c r="V276" s="14">
        <v>266.23</v>
      </c>
      <c r="W276" s="14">
        <v>0</v>
      </c>
      <c r="X276" s="14">
        <v>2141490.89</v>
      </c>
      <c r="Y276" s="15">
        <v>0</v>
      </c>
      <c r="Z276" s="13">
        <v>2141490.89</v>
      </c>
      <c r="AA276" s="16">
        <v>210287.4</v>
      </c>
      <c r="AB276" s="16">
        <v>0</v>
      </c>
      <c r="AC276" s="13">
        <v>204522.64</v>
      </c>
      <c r="AD276" s="14">
        <v>9201300</v>
      </c>
      <c r="AE276" s="14">
        <v>4183203</v>
      </c>
      <c r="AF276" s="14">
        <v>0</v>
      </c>
      <c r="AG276" s="14">
        <v>1193600</v>
      </c>
      <c r="AH276" s="14">
        <v>0</v>
      </c>
      <c r="AI276" s="14">
        <v>0</v>
      </c>
      <c r="AJ276" s="17">
        <v>17134403.93</v>
      </c>
      <c r="AK276" s="18">
        <v>13631000</v>
      </c>
      <c r="AL276" s="18">
        <v>0</v>
      </c>
      <c r="AM276" s="18">
        <v>12890900</v>
      </c>
      <c r="AN276" s="18">
        <v>5110500</v>
      </c>
      <c r="AO276" s="18">
        <v>0</v>
      </c>
      <c r="AP276" s="18">
        <v>4847900</v>
      </c>
      <c r="AQ276" s="6">
        <v>36480300</v>
      </c>
      <c r="AR276" s="15">
        <v>725000</v>
      </c>
      <c r="AS276" s="15">
        <v>3394833.82</v>
      </c>
      <c r="AT276" s="15">
        <v>210000</v>
      </c>
      <c r="AU276" s="13">
        <v>4329833.82</v>
      </c>
      <c r="AV276" s="18">
        <v>10250</v>
      </c>
      <c r="AW276" s="18">
        <v>48250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5523433.82</v>
      </c>
    </row>
    <row r="277" spans="1:71" ht="15.75" customHeight="1">
      <c r="A277" s="3" t="s">
        <v>672</v>
      </c>
      <c r="B277" s="3" t="s">
        <v>673</v>
      </c>
      <c r="C277" s="3" t="s">
        <v>644</v>
      </c>
      <c r="D277" s="5">
        <v>260238300</v>
      </c>
      <c r="E277" s="5">
        <v>355404100</v>
      </c>
      <c r="F277" s="6">
        <v>615642400</v>
      </c>
      <c r="G277" s="7">
        <v>0</v>
      </c>
      <c r="H277" s="7">
        <v>615642400</v>
      </c>
      <c r="I277" s="8">
        <v>1545288</v>
      </c>
      <c r="J277" s="6">
        <v>617187688</v>
      </c>
      <c r="K277" s="9">
        <v>2.315</v>
      </c>
      <c r="L277" s="50">
        <v>100.29</v>
      </c>
      <c r="M277" s="50"/>
      <c r="N277" s="10">
        <v>0</v>
      </c>
      <c r="O277" s="11">
        <v>0</v>
      </c>
      <c r="P277" s="8">
        <v>0</v>
      </c>
      <c r="Q277" s="12">
        <v>596013</v>
      </c>
      <c r="R277" s="6">
        <v>617783701</v>
      </c>
      <c r="S277" s="13">
        <v>1946139.81</v>
      </c>
      <c r="T277" s="13">
        <v>0</v>
      </c>
      <c r="U277" s="13">
        <v>0</v>
      </c>
      <c r="V277" s="14">
        <v>941.44</v>
      </c>
      <c r="W277" s="14">
        <v>0</v>
      </c>
      <c r="X277" s="14">
        <v>1945198.37</v>
      </c>
      <c r="Y277" s="15">
        <v>0</v>
      </c>
      <c r="Z277" s="13">
        <v>1945198.37</v>
      </c>
      <c r="AA277" s="16">
        <v>191011.07</v>
      </c>
      <c r="AB277" s="16">
        <v>0</v>
      </c>
      <c r="AC277" s="13">
        <v>185774.34</v>
      </c>
      <c r="AD277" s="14">
        <v>6050612</v>
      </c>
      <c r="AE277" s="14">
        <v>3912741</v>
      </c>
      <c r="AF277" s="14">
        <v>0</v>
      </c>
      <c r="AG277" s="14">
        <v>1816150</v>
      </c>
      <c r="AH277" s="14">
        <v>185156</v>
      </c>
      <c r="AI277" s="14">
        <v>0</v>
      </c>
      <c r="AJ277" s="17">
        <v>14286642.78</v>
      </c>
      <c r="AK277" s="18">
        <v>3978650</v>
      </c>
      <c r="AL277" s="18">
        <v>0</v>
      </c>
      <c r="AM277" s="18">
        <v>13273700</v>
      </c>
      <c r="AN277" s="18">
        <v>5564400</v>
      </c>
      <c r="AO277" s="18">
        <v>296600</v>
      </c>
      <c r="AP277" s="18">
        <v>15763200</v>
      </c>
      <c r="AQ277" s="6">
        <v>38876550</v>
      </c>
      <c r="AR277" s="15">
        <v>652500</v>
      </c>
      <c r="AS277" s="15">
        <v>546992</v>
      </c>
      <c r="AT277" s="15">
        <v>355977</v>
      </c>
      <c r="AU277" s="13">
        <v>1555469</v>
      </c>
      <c r="AV277" s="18">
        <v>3750</v>
      </c>
      <c r="AW277" s="18">
        <v>21000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3371619</v>
      </c>
    </row>
    <row r="278" spans="1:71" ht="15.75" customHeight="1">
      <c r="A278" s="3" t="s">
        <v>674</v>
      </c>
      <c r="B278" s="3" t="s">
        <v>675</v>
      </c>
      <c r="C278" s="3" t="s">
        <v>644</v>
      </c>
      <c r="D278" s="5">
        <v>407503589</v>
      </c>
      <c r="E278" s="5">
        <v>372777993</v>
      </c>
      <c r="F278" s="6">
        <v>780281582</v>
      </c>
      <c r="G278" s="7">
        <v>0</v>
      </c>
      <c r="H278" s="7">
        <v>780281582</v>
      </c>
      <c r="I278" s="8">
        <v>0</v>
      </c>
      <c r="J278" s="6">
        <v>780281582</v>
      </c>
      <c r="K278" s="9">
        <v>2.034</v>
      </c>
      <c r="L278" s="50">
        <v>100.24</v>
      </c>
      <c r="M278" s="50"/>
      <c r="N278" s="10">
        <v>0</v>
      </c>
      <c r="O278" s="11">
        <v>0</v>
      </c>
      <c r="P278" s="8">
        <v>0</v>
      </c>
      <c r="Q278" s="12">
        <v>2053101</v>
      </c>
      <c r="R278" s="6">
        <v>782334683</v>
      </c>
      <c r="S278" s="13">
        <v>2464507.67</v>
      </c>
      <c r="T278" s="13">
        <v>0</v>
      </c>
      <c r="U278" s="13">
        <v>0</v>
      </c>
      <c r="V278" s="14">
        <v>521.32</v>
      </c>
      <c r="W278" s="14">
        <v>0</v>
      </c>
      <c r="X278" s="14">
        <v>2463986.35</v>
      </c>
      <c r="Y278" s="15">
        <v>0</v>
      </c>
      <c r="Z278" s="13">
        <v>2463986.35</v>
      </c>
      <c r="AA278" s="16">
        <v>0</v>
      </c>
      <c r="AB278" s="16">
        <v>0</v>
      </c>
      <c r="AC278" s="13">
        <v>235322.09</v>
      </c>
      <c r="AD278" s="14">
        <v>0</v>
      </c>
      <c r="AE278" s="14">
        <v>10238857</v>
      </c>
      <c r="AF278" s="14">
        <v>0</v>
      </c>
      <c r="AG278" s="14">
        <v>2590794.47</v>
      </c>
      <c r="AH278" s="14">
        <v>78028.16</v>
      </c>
      <c r="AI278" s="14">
        <v>259010.42</v>
      </c>
      <c r="AJ278" s="17">
        <v>15865998.49</v>
      </c>
      <c r="AK278" s="18">
        <v>2339400</v>
      </c>
      <c r="AL278" s="18">
        <v>2125200</v>
      </c>
      <c r="AM278" s="18">
        <v>14597200</v>
      </c>
      <c r="AN278" s="18">
        <v>17273750</v>
      </c>
      <c r="AO278" s="18">
        <v>937300</v>
      </c>
      <c r="AP278" s="18">
        <v>20836600</v>
      </c>
      <c r="AQ278" s="6">
        <v>58109450</v>
      </c>
      <c r="AR278" s="15">
        <v>445454</v>
      </c>
      <c r="AS278" s="15">
        <v>2188989.01</v>
      </c>
      <c r="AT278" s="15">
        <v>153750</v>
      </c>
      <c r="AU278" s="13">
        <v>2788193.01</v>
      </c>
      <c r="AV278" s="18">
        <v>4750</v>
      </c>
      <c r="AW278" s="18">
        <v>20500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/>
      <c r="BS278" s="19">
        <f t="shared" si="4"/>
        <v>5378987.48</v>
      </c>
    </row>
    <row r="279" spans="1:71" ht="15.75" customHeight="1">
      <c r="A279" s="3" t="s">
        <v>676</v>
      </c>
      <c r="B279" s="3" t="s">
        <v>677</v>
      </c>
      <c r="C279" s="3" t="s">
        <v>644</v>
      </c>
      <c r="D279" s="5">
        <v>88407803</v>
      </c>
      <c r="E279" s="5">
        <v>191830300</v>
      </c>
      <c r="F279" s="6">
        <v>280238103</v>
      </c>
      <c r="G279" s="7">
        <v>117200</v>
      </c>
      <c r="H279" s="7">
        <v>280120903</v>
      </c>
      <c r="I279" s="8">
        <v>0</v>
      </c>
      <c r="J279" s="6">
        <v>280120903</v>
      </c>
      <c r="K279" s="9">
        <v>2.4210000000000003</v>
      </c>
      <c r="L279" s="50">
        <v>94.34</v>
      </c>
      <c r="M279" s="50"/>
      <c r="N279" s="10">
        <v>0</v>
      </c>
      <c r="O279" s="11">
        <v>0</v>
      </c>
      <c r="P279" s="8">
        <v>0</v>
      </c>
      <c r="Q279" s="12">
        <v>17305669</v>
      </c>
      <c r="R279" s="6">
        <v>297426572</v>
      </c>
      <c r="S279" s="13">
        <v>936952.03</v>
      </c>
      <c r="T279" s="13">
        <v>0</v>
      </c>
      <c r="U279" s="13">
        <v>0</v>
      </c>
      <c r="V279" s="14">
        <v>0</v>
      </c>
      <c r="W279" s="14">
        <v>21124.85</v>
      </c>
      <c r="X279" s="14">
        <v>958076.88</v>
      </c>
      <c r="Y279" s="15">
        <v>0</v>
      </c>
      <c r="Z279" s="13">
        <v>958076.88</v>
      </c>
      <c r="AA279" s="16">
        <v>94098.8</v>
      </c>
      <c r="AB279" s="16">
        <v>0</v>
      </c>
      <c r="AC279" s="13">
        <v>91510.8</v>
      </c>
      <c r="AD279" s="14">
        <v>2828942</v>
      </c>
      <c r="AE279" s="14">
        <v>1536835</v>
      </c>
      <c r="AF279" s="14">
        <v>0</v>
      </c>
      <c r="AG279" s="14">
        <v>1271200</v>
      </c>
      <c r="AH279" s="14">
        <v>0</v>
      </c>
      <c r="AI279" s="14">
        <v>0</v>
      </c>
      <c r="AJ279" s="17">
        <v>6780663.48</v>
      </c>
      <c r="AK279" s="18">
        <v>3975150</v>
      </c>
      <c r="AL279" s="18">
        <v>0</v>
      </c>
      <c r="AM279" s="18">
        <v>6924200</v>
      </c>
      <c r="AN279" s="18">
        <v>4260517</v>
      </c>
      <c r="AO279" s="18">
        <v>605900</v>
      </c>
      <c r="AP279" s="18">
        <v>1378900</v>
      </c>
      <c r="AQ279" s="6">
        <v>17144667</v>
      </c>
      <c r="AR279" s="15">
        <v>356000</v>
      </c>
      <c r="AS279" s="15">
        <v>300811.73</v>
      </c>
      <c r="AT279" s="15">
        <v>153530.77</v>
      </c>
      <c r="AU279" s="13">
        <v>810342.5</v>
      </c>
      <c r="AV279" s="18">
        <v>2000</v>
      </c>
      <c r="AW279" s="18">
        <v>8750</v>
      </c>
      <c r="AX279" s="18">
        <v>0</v>
      </c>
      <c r="AY279" s="18">
        <v>117200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117200</v>
      </c>
      <c r="BO279" s="18">
        <v>0</v>
      </c>
      <c r="BP279" s="18">
        <v>0</v>
      </c>
      <c r="BQ279" s="18">
        <v>0</v>
      </c>
      <c r="BR279" s="18"/>
      <c r="BS279" s="19">
        <f t="shared" si="4"/>
        <v>2081542.5</v>
      </c>
    </row>
    <row r="280" spans="1:71" ht="15.75" customHeight="1">
      <c r="A280" s="3" t="s">
        <v>678</v>
      </c>
      <c r="B280" s="3" t="s">
        <v>679</v>
      </c>
      <c r="C280" s="3" t="s">
        <v>644</v>
      </c>
      <c r="D280" s="5">
        <v>268769045</v>
      </c>
      <c r="E280" s="5">
        <v>479495700</v>
      </c>
      <c r="F280" s="6">
        <v>748264745</v>
      </c>
      <c r="G280" s="7">
        <v>0</v>
      </c>
      <c r="H280" s="7">
        <v>748264745</v>
      </c>
      <c r="I280" s="8">
        <v>65914</v>
      </c>
      <c r="J280" s="6">
        <v>748330659</v>
      </c>
      <c r="K280" s="9">
        <v>2.9449999999999994</v>
      </c>
      <c r="L280" s="50">
        <v>81.69</v>
      </c>
      <c r="M280" s="50"/>
      <c r="N280" s="10">
        <v>0</v>
      </c>
      <c r="O280" s="11">
        <v>0</v>
      </c>
      <c r="P280" s="8">
        <v>0</v>
      </c>
      <c r="Q280" s="12">
        <v>169728427</v>
      </c>
      <c r="R280" s="6">
        <v>918059086</v>
      </c>
      <c r="S280" s="13">
        <v>2892066.15</v>
      </c>
      <c r="T280" s="13">
        <v>0</v>
      </c>
      <c r="U280" s="13">
        <v>0</v>
      </c>
      <c r="V280" s="14">
        <v>930.91</v>
      </c>
      <c r="W280" s="14">
        <v>0</v>
      </c>
      <c r="X280" s="14">
        <v>2891135.2399999998</v>
      </c>
      <c r="Y280" s="15">
        <v>0</v>
      </c>
      <c r="Z280" s="13">
        <v>2891135.2399999998</v>
      </c>
      <c r="AA280" s="16">
        <v>283898.83</v>
      </c>
      <c r="AB280" s="16">
        <v>0</v>
      </c>
      <c r="AC280" s="13">
        <v>276114.8</v>
      </c>
      <c r="AD280" s="14">
        <v>10327000</v>
      </c>
      <c r="AE280" s="14">
        <v>5535378</v>
      </c>
      <c r="AF280" s="14">
        <v>0</v>
      </c>
      <c r="AG280" s="14">
        <v>2647516</v>
      </c>
      <c r="AH280" s="14">
        <v>74833</v>
      </c>
      <c r="AI280" s="14">
        <v>0</v>
      </c>
      <c r="AJ280" s="17">
        <v>22035875.869999997</v>
      </c>
      <c r="AK280" s="18">
        <v>26409600</v>
      </c>
      <c r="AL280" s="18">
        <v>1372700</v>
      </c>
      <c r="AM280" s="18">
        <v>138176663</v>
      </c>
      <c r="AN280" s="18">
        <v>6419000</v>
      </c>
      <c r="AO280" s="18">
        <v>78600</v>
      </c>
      <c r="AP280" s="18">
        <v>9840400</v>
      </c>
      <c r="AQ280" s="6">
        <v>182296963</v>
      </c>
      <c r="AR280" s="15">
        <v>650000</v>
      </c>
      <c r="AS280" s="15">
        <v>3163468</v>
      </c>
      <c r="AT280" s="15">
        <v>300000</v>
      </c>
      <c r="AU280" s="13">
        <v>4113468</v>
      </c>
      <c r="AV280" s="18">
        <v>4250</v>
      </c>
      <c r="AW280" s="18">
        <v>35250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6760984</v>
      </c>
    </row>
    <row r="281" spans="1:71" ht="15.75" customHeight="1">
      <c r="A281" s="3" t="s">
        <v>680</v>
      </c>
      <c r="B281" s="3" t="s">
        <v>681</v>
      </c>
      <c r="C281" s="3" t="s">
        <v>644</v>
      </c>
      <c r="D281" s="5">
        <v>45674400</v>
      </c>
      <c r="E281" s="5">
        <v>70107941</v>
      </c>
      <c r="F281" s="6">
        <v>115782341</v>
      </c>
      <c r="G281" s="7">
        <v>0</v>
      </c>
      <c r="H281" s="7">
        <v>115782341</v>
      </c>
      <c r="I281" s="8">
        <v>179792</v>
      </c>
      <c r="J281" s="6">
        <v>115962133</v>
      </c>
      <c r="K281" s="9">
        <v>3.692</v>
      </c>
      <c r="L281" s="50">
        <v>93.95</v>
      </c>
      <c r="M281" s="50"/>
      <c r="N281" s="10">
        <v>0</v>
      </c>
      <c r="O281" s="11">
        <v>0</v>
      </c>
      <c r="P281" s="8">
        <v>0</v>
      </c>
      <c r="Q281" s="12">
        <v>12705114</v>
      </c>
      <c r="R281" s="6">
        <v>128667247</v>
      </c>
      <c r="S281" s="13">
        <v>405327.06</v>
      </c>
      <c r="T281" s="13">
        <v>0</v>
      </c>
      <c r="U281" s="13">
        <v>0</v>
      </c>
      <c r="V281" s="14">
        <v>1712.16</v>
      </c>
      <c r="W281" s="14">
        <v>0</v>
      </c>
      <c r="X281" s="14">
        <v>403614.9</v>
      </c>
      <c r="Y281" s="15">
        <v>0</v>
      </c>
      <c r="Z281" s="13">
        <v>403614.9</v>
      </c>
      <c r="AA281" s="16">
        <v>0</v>
      </c>
      <c r="AB281" s="16">
        <v>0</v>
      </c>
      <c r="AC281" s="13">
        <v>38544.47</v>
      </c>
      <c r="AD281" s="14">
        <v>1952428</v>
      </c>
      <c r="AE281" s="14">
        <v>1016323</v>
      </c>
      <c r="AF281" s="14">
        <v>0</v>
      </c>
      <c r="AG281" s="14">
        <v>828251</v>
      </c>
      <c r="AH281" s="14">
        <v>0</v>
      </c>
      <c r="AI281" s="14">
        <v>41025</v>
      </c>
      <c r="AJ281" s="17">
        <v>4280186.37</v>
      </c>
      <c r="AK281" s="18">
        <v>883800</v>
      </c>
      <c r="AL281" s="18">
        <v>0</v>
      </c>
      <c r="AM281" s="18">
        <v>9381400</v>
      </c>
      <c r="AN281" s="18">
        <v>3837900</v>
      </c>
      <c r="AO281" s="18">
        <v>344100</v>
      </c>
      <c r="AP281" s="18">
        <v>1774100</v>
      </c>
      <c r="AQ281" s="6">
        <v>16221300</v>
      </c>
      <c r="AR281" s="15">
        <v>158000</v>
      </c>
      <c r="AS281" s="15">
        <v>396935</v>
      </c>
      <c r="AT281" s="15">
        <v>110000</v>
      </c>
      <c r="AU281" s="13">
        <v>664935</v>
      </c>
      <c r="AV281" s="18">
        <v>2250</v>
      </c>
      <c r="AW281" s="18">
        <v>8250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/>
      <c r="BS281" s="19">
        <f t="shared" si="4"/>
        <v>1493186</v>
      </c>
    </row>
    <row r="282" spans="1:71" ht="15.75" customHeight="1">
      <c r="A282" s="3" t="s">
        <v>682</v>
      </c>
      <c r="B282" s="3" t="s">
        <v>683</v>
      </c>
      <c r="C282" s="3" t="s">
        <v>644</v>
      </c>
      <c r="D282" s="5">
        <v>1760539200</v>
      </c>
      <c r="E282" s="5">
        <v>2343882600</v>
      </c>
      <c r="F282" s="6">
        <v>4104421800</v>
      </c>
      <c r="G282" s="7">
        <v>304900</v>
      </c>
      <c r="H282" s="7">
        <v>4104116900</v>
      </c>
      <c r="I282" s="8">
        <v>0</v>
      </c>
      <c r="J282" s="6">
        <v>4104116900</v>
      </c>
      <c r="K282" s="9">
        <v>2.519</v>
      </c>
      <c r="L282" s="50">
        <v>96.28</v>
      </c>
      <c r="M282" s="50"/>
      <c r="N282" s="10">
        <v>0</v>
      </c>
      <c r="O282" s="11">
        <v>0</v>
      </c>
      <c r="P282" s="8">
        <v>0</v>
      </c>
      <c r="Q282" s="12">
        <v>183233631</v>
      </c>
      <c r="R282" s="6">
        <v>4287350531</v>
      </c>
      <c r="S282" s="13">
        <v>13505994.92</v>
      </c>
      <c r="T282" s="13">
        <v>0</v>
      </c>
      <c r="U282" s="13">
        <v>0</v>
      </c>
      <c r="V282" s="14">
        <v>4747.67</v>
      </c>
      <c r="W282" s="14">
        <v>0</v>
      </c>
      <c r="X282" s="14">
        <v>13501247.25</v>
      </c>
      <c r="Y282" s="15">
        <v>0</v>
      </c>
      <c r="Z282" s="13">
        <v>13501247.25</v>
      </c>
      <c r="AA282" s="16">
        <v>1325781.28</v>
      </c>
      <c r="AB282" s="16">
        <v>0</v>
      </c>
      <c r="AC282" s="13">
        <v>1289432.2</v>
      </c>
      <c r="AD282" s="14">
        <v>49329784</v>
      </c>
      <c r="AE282" s="14">
        <v>25060637</v>
      </c>
      <c r="AF282" s="14">
        <v>0</v>
      </c>
      <c r="AG282" s="14">
        <v>12524247.51</v>
      </c>
      <c r="AH282" s="14">
        <v>328329.35</v>
      </c>
      <c r="AI282" s="14">
        <v>0</v>
      </c>
      <c r="AJ282" s="17">
        <v>103359458.58999999</v>
      </c>
      <c r="AK282" s="18">
        <v>111505654</v>
      </c>
      <c r="AL282" s="18">
        <v>0</v>
      </c>
      <c r="AM282" s="18">
        <v>101661585</v>
      </c>
      <c r="AN282" s="18">
        <v>90331263</v>
      </c>
      <c r="AO282" s="18">
        <v>550600</v>
      </c>
      <c r="AP282" s="18">
        <v>51867669</v>
      </c>
      <c r="AQ282" s="6">
        <v>355916771</v>
      </c>
      <c r="AR282" s="15">
        <v>1424050</v>
      </c>
      <c r="AS282" s="15">
        <v>4788585.4</v>
      </c>
      <c r="AT282" s="15">
        <v>505000</v>
      </c>
      <c r="AU282" s="13">
        <v>6717635.4</v>
      </c>
      <c r="AV282" s="18">
        <v>15500</v>
      </c>
      <c r="AW282" s="18">
        <v>104750</v>
      </c>
      <c r="AX282" s="18">
        <v>0</v>
      </c>
      <c r="AY282" s="18">
        <v>304900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304900</v>
      </c>
      <c r="BO282" s="18">
        <v>0</v>
      </c>
      <c r="BP282" s="18">
        <v>0</v>
      </c>
      <c r="BQ282" s="18">
        <v>0</v>
      </c>
      <c r="BR282" s="18"/>
      <c r="BS282" s="19">
        <f t="shared" si="4"/>
        <v>19241882.91</v>
      </c>
    </row>
    <row r="283" spans="1:71" ht="15.75" customHeight="1">
      <c r="A283" s="3" t="s">
        <v>684</v>
      </c>
      <c r="B283" s="3" t="s">
        <v>685</v>
      </c>
      <c r="C283" s="3" t="s">
        <v>644</v>
      </c>
      <c r="D283" s="5">
        <v>965209557</v>
      </c>
      <c r="E283" s="5">
        <v>1648825300</v>
      </c>
      <c r="F283" s="6">
        <v>2614034857</v>
      </c>
      <c r="G283" s="7">
        <v>58200</v>
      </c>
      <c r="H283" s="7">
        <v>2613976657</v>
      </c>
      <c r="I283" s="8">
        <v>483414</v>
      </c>
      <c r="J283" s="6">
        <v>2614460071</v>
      </c>
      <c r="K283" s="9">
        <v>2.983</v>
      </c>
      <c r="L283" s="50">
        <v>81.69</v>
      </c>
      <c r="M283" s="50"/>
      <c r="N283" s="10">
        <v>0</v>
      </c>
      <c r="O283" s="11">
        <v>0</v>
      </c>
      <c r="P283" s="8">
        <v>0</v>
      </c>
      <c r="Q283" s="12">
        <v>590487588</v>
      </c>
      <c r="R283" s="6">
        <v>3204947659</v>
      </c>
      <c r="S283" s="13">
        <v>10096213.62</v>
      </c>
      <c r="T283" s="13">
        <v>0</v>
      </c>
      <c r="U283" s="13">
        <v>0</v>
      </c>
      <c r="V283" s="14">
        <v>4184.72</v>
      </c>
      <c r="W283" s="14">
        <v>0</v>
      </c>
      <c r="X283" s="14">
        <v>10092028.899999999</v>
      </c>
      <c r="Y283" s="15">
        <v>0</v>
      </c>
      <c r="Z283" s="13">
        <v>10092028.899999999</v>
      </c>
      <c r="AA283" s="16">
        <v>990997.88</v>
      </c>
      <c r="AB283" s="16">
        <v>0</v>
      </c>
      <c r="AC283" s="13">
        <v>963826.23</v>
      </c>
      <c r="AD283" s="14">
        <v>31174794</v>
      </c>
      <c r="AE283" s="14">
        <v>19277722</v>
      </c>
      <c r="AF283" s="14">
        <v>0</v>
      </c>
      <c r="AG283" s="14">
        <v>14954264</v>
      </c>
      <c r="AH283" s="14">
        <v>522795</v>
      </c>
      <c r="AI283" s="14">
        <v>0</v>
      </c>
      <c r="AJ283" s="17">
        <v>77976428.00999999</v>
      </c>
      <c r="AK283" s="18">
        <v>22054805</v>
      </c>
      <c r="AL283" s="18">
        <v>0</v>
      </c>
      <c r="AM283" s="18">
        <v>56983535</v>
      </c>
      <c r="AN283" s="18">
        <v>14322325</v>
      </c>
      <c r="AO283" s="18">
        <v>1588200</v>
      </c>
      <c r="AP283" s="18">
        <v>20850200</v>
      </c>
      <c r="AQ283" s="6">
        <v>115799065</v>
      </c>
      <c r="AR283" s="15">
        <v>1935000</v>
      </c>
      <c r="AS283" s="15">
        <v>3036414</v>
      </c>
      <c r="AT283" s="15">
        <v>565000</v>
      </c>
      <c r="AU283" s="13">
        <v>5536414</v>
      </c>
      <c r="AV283" s="18">
        <v>7750</v>
      </c>
      <c r="AW283" s="18">
        <v>103250</v>
      </c>
      <c r="AX283" s="18">
        <v>0</v>
      </c>
      <c r="AY283" s="18">
        <v>58200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58200</v>
      </c>
      <c r="BO283" s="18">
        <v>0</v>
      </c>
      <c r="BP283" s="18">
        <v>0</v>
      </c>
      <c r="BQ283" s="18">
        <v>0</v>
      </c>
      <c r="BR283" s="18"/>
      <c r="BS283" s="19">
        <f t="shared" si="4"/>
        <v>20490678</v>
      </c>
    </row>
    <row r="284" spans="1:71" ht="15.75" customHeight="1">
      <c r="A284" s="3" t="s">
        <v>686</v>
      </c>
      <c r="B284" s="3" t="s">
        <v>687</v>
      </c>
      <c r="C284" s="3" t="s">
        <v>644</v>
      </c>
      <c r="D284" s="5">
        <v>53626500</v>
      </c>
      <c r="E284" s="5">
        <v>38356400</v>
      </c>
      <c r="F284" s="6">
        <v>91982900</v>
      </c>
      <c r="G284" s="7">
        <v>0</v>
      </c>
      <c r="H284" s="7">
        <v>91982900</v>
      </c>
      <c r="I284" s="8">
        <v>0</v>
      </c>
      <c r="J284" s="6">
        <v>91982900</v>
      </c>
      <c r="K284" s="9">
        <v>2.07</v>
      </c>
      <c r="L284" s="50">
        <v>102.05</v>
      </c>
      <c r="M284" s="50"/>
      <c r="N284" s="10">
        <v>0</v>
      </c>
      <c r="O284" s="11">
        <v>0</v>
      </c>
      <c r="P284" s="8">
        <v>1580549</v>
      </c>
      <c r="Q284" s="12">
        <v>0</v>
      </c>
      <c r="R284" s="6">
        <v>90402351</v>
      </c>
      <c r="S284" s="13">
        <v>284785.13</v>
      </c>
      <c r="T284" s="13">
        <v>0</v>
      </c>
      <c r="U284" s="13">
        <v>0</v>
      </c>
      <c r="V284" s="14">
        <v>0</v>
      </c>
      <c r="W284" s="14">
        <v>0</v>
      </c>
      <c r="X284" s="14">
        <v>284785.13</v>
      </c>
      <c r="Y284" s="15">
        <v>0</v>
      </c>
      <c r="Z284" s="13">
        <v>284785.13</v>
      </c>
      <c r="AA284" s="16">
        <v>27965.06</v>
      </c>
      <c r="AB284" s="16">
        <v>0</v>
      </c>
      <c r="AC284" s="13">
        <v>27198.32</v>
      </c>
      <c r="AD284" s="14">
        <v>0</v>
      </c>
      <c r="AE284" s="14">
        <v>1135807</v>
      </c>
      <c r="AF284" s="14">
        <v>0</v>
      </c>
      <c r="AG284" s="14">
        <v>418469.06</v>
      </c>
      <c r="AH284" s="14">
        <v>9200</v>
      </c>
      <c r="AI284" s="14">
        <v>0</v>
      </c>
      <c r="AJ284" s="17">
        <v>1903424.57</v>
      </c>
      <c r="AK284" s="18">
        <v>479800</v>
      </c>
      <c r="AL284" s="18">
        <v>0</v>
      </c>
      <c r="AM284" s="18">
        <v>7426100</v>
      </c>
      <c r="AN284" s="18">
        <v>1792800</v>
      </c>
      <c r="AO284" s="18">
        <v>13000</v>
      </c>
      <c r="AP284" s="18">
        <v>1999200</v>
      </c>
      <c r="AQ284" s="6">
        <v>11710900</v>
      </c>
      <c r="AR284" s="15">
        <v>165000</v>
      </c>
      <c r="AS284" s="15">
        <v>132650.55</v>
      </c>
      <c r="AT284" s="15">
        <v>14000</v>
      </c>
      <c r="AU284" s="13">
        <v>311650.55</v>
      </c>
      <c r="AV284" s="18">
        <v>0</v>
      </c>
      <c r="AW284" s="18">
        <v>4500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730119.61</v>
      </c>
    </row>
    <row r="285" spans="1:71" ht="15.75" customHeight="1">
      <c r="A285" s="3" t="s">
        <v>688</v>
      </c>
      <c r="B285" s="3" t="s">
        <v>689</v>
      </c>
      <c r="C285" s="3" t="s">
        <v>644</v>
      </c>
      <c r="D285" s="5">
        <v>582821355</v>
      </c>
      <c r="E285" s="5">
        <v>773884810</v>
      </c>
      <c r="F285" s="6">
        <v>1356706165</v>
      </c>
      <c r="G285" s="7">
        <v>0</v>
      </c>
      <c r="H285" s="7">
        <v>1356706165</v>
      </c>
      <c r="I285" s="8">
        <v>0</v>
      </c>
      <c r="J285" s="6">
        <v>1356706165</v>
      </c>
      <c r="K285" s="9">
        <v>2.585</v>
      </c>
      <c r="L285" s="50">
        <v>81.46</v>
      </c>
      <c r="M285" s="50"/>
      <c r="N285" s="10">
        <v>0</v>
      </c>
      <c r="O285" s="11">
        <v>0</v>
      </c>
      <c r="P285" s="8">
        <v>0</v>
      </c>
      <c r="Q285" s="12">
        <v>312809640</v>
      </c>
      <c r="R285" s="6">
        <v>1669515805</v>
      </c>
      <c r="S285" s="13">
        <v>5259302.18</v>
      </c>
      <c r="T285" s="13">
        <v>0</v>
      </c>
      <c r="U285" s="13">
        <v>0</v>
      </c>
      <c r="V285" s="14">
        <v>10522.58</v>
      </c>
      <c r="W285" s="14">
        <v>0</v>
      </c>
      <c r="X285" s="14">
        <v>5248779.6</v>
      </c>
      <c r="Y285" s="15">
        <v>0</v>
      </c>
      <c r="Z285" s="13">
        <v>5248779.6</v>
      </c>
      <c r="AA285" s="16">
        <v>515395.76</v>
      </c>
      <c r="AB285" s="16">
        <v>0</v>
      </c>
      <c r="AC285" s="13">
        <v>501263.62</v>
      </c>
      <c r="AD285" s="14">
        <v>13277292</v>
      </c>
      <c r="AE285" s="14">
        <v>9064448</v>
      </c>
      <c r="AF285" s="14">
        <v>0</v>
      </c>
      <c r="AG285" s="14">
        <v>5776319</v>
      </c>
      <c r="AH285" s="14">
        <v>678353</v>
      </c>
      <c r="AI285" s="14">
        <v>0</v>
      </c>
      <c r="AJ285" s="17">
        <v>35061850.980000004</v>
      </c>
      <c r="AK285" s="18">
        <v>17400180</v>
      </c>
      <c r="AL285" s="18">
        <v>0</v>
      </c>
      <c r="AM285" s="18">
        <v>30981300</v>
      </c>
      <c r="AN285" s="18">
        <v>5941000</v>
      </c>
      <c r="AO285" s="18">
        <v>910400</v>
      </c>
      <c r="AP285" s="18">
        <v>14140900</v>
      </c>
      <c r="AQ285" s="6">
        <v>69373780</v>
      </c>
      <c r="AR285" s="15">
        <v>1900000</v>
      </c>
      <c r="AS285" s="15">
        <v>1898464</v>
      </c>
      <c r="AT285" s="15">
        <v>275000</v>
      </c>
      <c r="AU285" s="13">
        <v>4073464</v>
      </c>
      <c r="AV285" s="18">
        <v>1750</v>
      </c>
      <c r="AW285" s="18">
        <v>28250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9849783</v>
      </c>
    </row>
    <row r="286" spans="1:71" ht="15.75" customHeight="1">
      <c r="A286" s="3" t="s">
        <v>690</v>
      </c>
      <c r="B286" s="3" t="s">
        <v>691</v>
      </c>
      <c r="C286" s="3" t="s">
        <v>644</v>
      </c>
      <c r="D286" s="5">
        <v>203771025</v>
      </c>
      <c r="E286" s="5">
        <v>494931282</v>
      </c>
      <c r="F286" s="6">
        <v>698702307</v>
      </c>
      <c r="G286" s="7">
        <v>0</v>
      </c>
      <c r="H286" s="7">
        <v>698702307</v>
      </c>
      <c r="I286" s="8">
        <v>0</v>
      </c>
      <c r="J286" s="6">
        <v>698702307</v>
      </c>
      <c r="K286" s="9">
        <v>2.858</v>
      </c>
      <c r="L286" s="50">
        <v>81.37</v>
      </c>
      <c r="M286" s="50"/>
      <c r="N286" s="10">
        <v>0</v>
      </c>
      <c r="O286" s="11">
        <v>0</v>
      </c>
      <c r="P286" s="8">
        <v>0</v>
      </c>
      <c r="Q286" s="12">
        <v>162089373</v>
      </c>
      <c r="R286" s="6">
        <v>860791680</v>
      </c>
      <c r="S286" s="13">
        <v>2711662.59</v>
      </c>
      <c r="T286" s="13">
        <v>0</v>
      </c>
      <c r="U286" s="13">
        <v>0</v>
      </c>
      <c r="V286" s="14">
        <v>520.29</v>
      </c>
      <c r="W286" s="14">
        <v>0</v>
      </c>
      <c r="X286" s="14">
        <v>2711142.3</v>
      </c>
      <c r="Y286" s="15">
        <v>0</v>
      </c>
      <c r="Z286" s="13">
        <v>2711142.3</v>
      </c>
      <c r="AA286" s="16">
        <v>266225.13</v>
      </c>
      <c r="AB286" s="16">
        <v>0</v>
      </c>
      <c r="AC286" s="13">
        <v>258925.82</v>
      </c>
      <c r="AD286" s="14">
        <v>9339619</v>
      </c>
      <c r="AE286" s="14">
        <v>5175936</v>
      </c>
      <c r="AF286" s="14">
        <v>0</v>
      </c>
      <c r="AG286" s="14">
        <v>2075506.63</v>
      </c>
      <c r="AH286" s="14">
        <v>139740.46</v>
      </c>
      <c r="AI286" s="14">
        <v>0</v>
      </c>
      <c r="AJ286" s="17">
        <v>19967095.34</v>
      </c>
      <c r="AK286" s="18">
        <v>17902000</v>
      </c>
      <c r="AL286" s="18">
        <v>0</v>
      </c>
      <c r="AM286" s="18">
        <v>212804600</v>
      </c>
      <c r="AN286" s="18">
        <v>4295900</v>
      </c>
      <c r="AO286" s="18">
        <v>242500</v>
      </c>
      <c r="AP286" s="18">
        <v>4351700</v>
      </c>
      <c r="AQ286" s="6">
        <v>239596700</v>
      </c>
      <c r="AR286" s="15">
        <v>515000</v>
      </c>
      <c r="AS286" s="15">
        <v>840886.56</v>
      </c>
      <c r="AT286" s="15">
        <v>120000</v>
      </c>
      <c r="AU286" s="13">
        <v>1475886.56</v>
      </c>
      <c r="AV286" s="18">
        <v>2250</v>
      </c>
      <c r="AW286" s="18">
        <v>22000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3551393.19</v>
      </c>
    </row>
    <row r="287" spans="1:71" ht="15.75" customHeight="1">
      <c r="A287" s="3" t="s">
        <v>692</v>
      </c>
      <c r="B287" s="3" t="s">
        <v>693</v>
      </c>
      <c r="C287" s="3" t="s">
        <v>644</v>
      </c>
      <c r="D287" s="5">
        <v>176712600</v>
      </c>
      <c r="E287" s="5">
        <v>359367909</v>
      </c>
      <c r="F287" s="6">
        <v>536080509</v>
      </c>
      <c r="G287" s="7">
        <v>0</v>
      </c>
      <c r="H287" s="7">
        <v>536080509</v>
      </c>
      <c r="I287" s="8">
        <v>610479</v>
      </c>
      <c r="J287" s="6">
        <v>536690988</v>
      </c>
      <c r="K287" s="9">
        <v>2.2439999999999998</v>
      </c>
      <c r="L287" s="50">
        <v>101.68</v>
      </c>
      <c r="M287" s="50"/>
      <c r="N287" s="10">
        <v>0</v>
      </c>
      <c r="O287" s="11">
        <v>0</v>
      </c>
      <c r="P287" s="8">
        <v>7545781</v>
      </c>
      <c r="Q287" s="12">
        <v>0</v>
      </c>
      <c r="R287" s="6">
        <v>529145207</v>
      </c>
      <c r="S287" s="13">
        <v>1666911.16</v>
      </c>
      <c r="T287" s="13">
        <v>0</v>
      </c>
      <c r="U287" s="13">
        <v>0</v>
      </c>
      <c r="V287" s="14">
        <v>791.62</v>
      </c>
      <c r="W287" s="14">
        <v>0</v>
      </c>
      <c r="X287" s="14">
        <v>1666119.5399999998</v>
      </c>
      <c r="Y287" s="15">
        <v>0</v>
      </c>
      <c r="Z287" s="13">
        <v>1666119.5399999998</v>
      </c>
      <c r="AA287" s="16">
        <v>163604.56</v>
      </c>
      <c r="AB287" s="16">
        <v>0</v>
      </c>
      <c r="AC287" s="13">
        <v>159120.28</v>
      </c>
      <c r="AD287" s="14">
        <v>0</v>
      </c>
      <c r="AE287" s="14">
        <v>8120865</v>
      </c>
      <c r="AF287" s="14">
        <v>0</v>
      </c>
      <c r="AG287" s="14">
        <v>1610070</v>
      </c>
      <c r="AH287" s="14">
        <v>322015</v>
      </c>
      <c r="AI287" s="14">
        <v>0</v>
      </c>
      <c r="AJ287" s="17">
        <v>12041794.379999999</v>
      </c>
      <c r="AK287" s="18">
        <v>9831800</v>
      </c>
      <c r="AL287" s="18">
        <v>0</v>
      </c>
      <c r="AM287" s="18">
        <v>19885000</v>
      </c>
      <c r="AN287" s="18">
        <v>1994500</v>
      </c>
      <c r="AO287" s="18">
        <v>148600</v>
      </c>
      <c r="AP287" s="18">
        <v>4780100</v>
      </c>
      <c r="AQ287" s="6">
        <v>36640000</v>
      </c>
      <c r="AR287" s="15">
        <v>150000</v>
      </c>
      <c r="AS287" s="15">
        <v>1721401</v>
      </c>
      <c r="AT287" s="15">
        <v>179000</v>
      </c>
      <c r="AU287" s="13">
        <v>2050401</v>
      </c>
      <c r="AV287" s="18">
        <v>2000</v>
      </c>
      <c r="AW287" s="18">
        <v>23833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/>
      <c r="BS287" s="19">
        <f t="shared" si="4"/>
        <v>3660471</v>
      </c>
    </row>
    <row r="288" spans="1:71" ht="15.75" customHeight="1">
      <c r="A288" s="3" t="s">
        <v>694</v>
      </c>
      <c r="B288" s="3" t="s">
        <v>695</v>
      </c>
      <c r="C288" s="3" t="s">
        <v>696</v>
      </c>
      <c r="D288" s="5">
        <v>1184288271</v>
      </c>
      <c r="E288" s="5">
        <v>1629409079</v>
      </c>
      <c r="F288" s="6">
        <v>2813697350</v>
      </c>
      <c r="G288" s="7">
        <v>2198000</v>
      </c>
      <c r="H288" s="7">
        <v>2811499350</v>
      </c>
      <c r="I288" s="8">
        <v>4507360</v>
      </c>
      <c r="J288" s="6">
        <v>2816006710</v>
      </c>
      <c r="K288" s="9">
        <v>3.255</v>
      </c>
      <c r="L288" s="50">
        <v>95.26</v>
      </c>
      <c r="M288" s="50"/>
      <c r="N288" s="10">
        <v>0</v>
      </c>
      <c r="O288" s="11">
        <v>0</v>
      </c>
      <c r="P288" s="8">
        <v>0</v>
      </c>
      <c r="Q288" s="12">
        <v>148871699</v>
      </c>
      <c r="R288" s="6">
        <v>2964878409</v>
      </c>
      <c r="S288" s="13">
        <v>17431833.01</v>
      </c>
      <c r="T288" s="13">
        <v>0</v>
      </c>
      <c r="U288" s="13">
        <v>0</v>
      </c>
      <c r="V288" s="14">
        <v>4093.16</v>
      </c>
      <c r="W288" s="14">
        <v>0</v>
      </c>
      <c r="X288" s="14">
        <v>17427739.85</v>
      </c>
      <c r="Y288" s="15">
        <v>0</v>
      </c>
      <c r="Z288" s="13">
        <v>17427739.85</v>
      </c>
      <c r="AA288" s="16">
        <v>1751791.71</v>
      </c>
      <c r="AB288" s="16">
        <v>0</v>
      </c>
      <c r="AC288" s="13">
        <v>741043.11</v>
      </c>
      <c r="AD288" s="14">
        <v>0</v>
      </c>
      <c r="AE288" s="14">
        <v>59532399</v>
      </c>
      <c r="AF288" s="14">
        <v>0</v>
      </c>
      <c r="AG288" s="14">
        <v>12190584</v>
      </c>
      <c r="AH288" s="14">
        <v>0</v>
      </c>
      <c r="AI288" s="14">
        <v>0</v>
      </c>
      <c r="AJ288" s="17">
        <v>91643557.67</v>
      </c>
      <c r="AK288" s="18">
        <v>64806500</v>
      </c>
      <c r="AL288" s="18">
        <v>11273300</v>
      </c>
      <c r="AM288" s="18">
        <v>79281200</v>
      </c>
      <c r="AN288" s="18">
        <v>10782500</v>
      </c>
      <c r="AO288" s="18">
        <v>466500</v>
      </c>
      <c r="AP288" s="18">
        <v>78423200</v>
      </c>
      <c r="AQ288" s="6">
        <v>245033200</v>
      </c>
      <c r="AR288" s="15">
        <v>3110000</v>
      </c>
      <c r="AS288" s="15">
        <v>6652590</v>
      </c>
      <c r="AT288" s="15">
        <v>484000</v>
      </c>
      <c r="AU288" s="13">
        <v>10246590</v>
      </c>
      <c r="AV288" s="18">
        <v>16500</v>
      </c>
      <c r="AW288" s="18">
        <v>67750</v>
      </c>
      <c r="AX288" s="18">
        <v>0</v>
      </c>
      <c r="AY288" s="18">
        <v>2198000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2198000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22437174</v>
      </c>
    </row>
    <row r="289" spans="1:71" ht="15.75" customHeight="1">
      <c r="A289" s="3" t="s">
        <v>697</v>
      </c>
      <c r="B289" s="3" t="s">
        <v>698</v>
      </c>
      <c r="C289" s="3" t="s">
        <v>696</v>
      </c>
      <c r="D289" s="5">
        <v>876034200</v>
      </c>
      <c r="E289" s="5">
        <v>2393405300</v>
      </c>
      <c r="F289" s="6">
        <v>3269439500</v>
      </c>
      <c r="G289" s="7">
        <v>2491300</v>
      </c>
      <c r="H289" s="7">
        <v>3266948200</v>
      </c>
      <c r="I289" s="8">
        <v>13709826</v>
      </c>
      <c r="J289" s="6">
        <v>3280658026</v>
      </c>
      <c r="K289" s="9">
        <v>3.3689999999999998</v>
      </c>
      <c r="L289" s="50">
        <v>105.4</v>
      </c>
      <c r="M289" s="50"/>
      <c r="N289" s="10">
        <v>0</v>
      </c>
      <c r="O289" s="11">
        <v>0</v>
      </c>
      <c r="P289" s="8">
        <v>132536370</v>
      </c>
      <c r="Q289" s="12">
        <v>0</v>
      </c>
      <c r="R289" s="6">
        <v>3148121656</v>
      </c>
      <c r="S289" s="13">
        <v>18509201.2</v>
      </c>
      <c r="T289" s="13">
        <v>0</v>
      </c>
      <c r="U289" s="13">
        <v>0</v>
      </c>
      <c r="V289" s="14">
        <v>0</v>
      </c>
      <c r="W289" s="14">
        <v>13290.71</v>
      </c>
      <c r="X289" s="14">
        <v>18522491.91</v>
      </c>
      <c r="Y289" s="15">
        <v>0</v>
      </c>
      <c r="Z289" s="13">
        <v>18522491.91</v>
      </c>
      <c r="AA289" s="16">
        <v>1861839.87</v>
      </c>
      <c r="AB289" s="16">
        <v>0</v>
      </c>
      <c r="AC289" s="13">
        <v>787501.47</v>
      </c>
      <c r="AD289" s="14">
        <v>59624108</v>
      </c>
      <c r="AE289" s="14">
        <v>0</v>
      </c>
      <c r="AF289" s="14">
        <v>0</v>
      </c>
      <c r="AG289" s="14">
        <v>29722419.56</v>
      </c>
      <c r="AH289" s="14">
        <v>0</v>
      </c>
      <c r="AI289" s="14">
        <v>0</v>
      </c>
      <c r="AJ289" s="17">
        <v>110518360.81</v>
      </c>
      <c r="AK289" s="18">
        <v>116651600</v>
      </c>
      <c r="AL289" s="18">
        <v>736998144</v>
      </c>
      <c r="AM289" s="18">
        <v>747762200</v>
      </c>
      <c r="AN289" s="18">
        <v>92037500</v>
      </c>
      <c r="AO289" s="18">
        <v>7072200</v>
      </c>
      <c r="AP289" s="18">
        <v>83808300</v>
      </c>
      <c r="AQ289" s="6">
        <v>1784329944</v>
      </c>
      <c r="AR289" s="15">
        <v>1800000</v>
      </c>
      <c r="AS289" s="15">
        <v>17308464.25</v>
      </c>
      <c r="AT289" s="15">
        <v>198000</v>
      </c>
      <c r="AU289" s="13">
        <v>19306464.25</v>
      </c>
      <c r="AV289" s="18">
        <v>36750</v>
      </c>
      <c r="AW289" s="18">
        <v>206250</v>
      </c>
      <c r="AX289" s="18">
        <v>0</v>
      </c>
      <c r="AY289" s="18">
        <v>2491300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2491300</v>
      </c>
      <c r="BO289" s="18">
        <v>0</v>
      </c>
      <c r="BP289" s="18">
        <v>0</v>
      </c>
      <c r="BQ289" s="18">
        <v>0</v>
      </c>
      <c r="BR289" s="18"/>
      <c r="BS289" s="19">
        <f t="shared" si="4"/>
        <v>49028883.81</v>
      </c>
    </row>
    <row r="290" spans="1:71" ht="15.75" customHeight="1">
      <c r="A290" s="3" t="s">
        <v>699</v>
      </c>
      <c r="B290" s="3" t="s">
        <v>148</v>
      </c>
      <c r="C290" s="3" t="s">
        <v>696</v>
      </c>
      <c r="D290" s="5">
        <v>2564798850</v>
      </c>
      <c r="E290" s="5">
        <v>6042532410</v>
      </c>
      <c r="F290" s="6">
        <v>8607331260</v>
      </c>
      <c r="G290" s="7">
        <v>5386950</v>
      </c>
      <c r="H290" s="7">
        <v>8601944310</v>
      </c>
      <c r="I290" s="8">
        <v>27035685</v>
      </c>
      <c r="J290" s="6">
        <v>8628979995</v>
      </c>
      <c r="K290" s="9">
        <v>2.835</v>
      </c>
      <c r="L290" s="50">
        <v>95.38</v>
      </c>
      <c r="M290" s="50"/>
      <c r="N290" s="10">
        <v>0</v>
      </c>
      <c r="O290" s="11">
        <v>0</v>
      </c>
      <c r="P290" s="8">
        <v>0</v>
      </c>
      <c r="Q290" s="12">
        <v>452413603</v>
      </c>
      <c r="R290" s="6">
        <v>9081393598</v>
      </c>
      <c r="S290" s="13">
        <v>53393534.2</v>
      </c>
      <c r="T290" s="13">
        <v>0</v>
      </c>
      <c r="U290" s="13">
        <v>0</v>
      </c>
      <c r="V290" s="14">
        <v>110114.08</v>
      </c>
      <c r="W290" s="14">
        <v>0</v>
      </c>
      <c r="X290" s="14">
        <v>53283420.120000005</v>
      </c>
      <c r="Y290" s="15">
        <v>0</v>
      </c>
      <c r="Z290" s="13">
        <v>53283420.120000005</v>
      </c>
      <c r="AA290" s="16">
        <v>0</v>
      </c>
      <c r="AB290" s="16">
        <v>0</v>
      </c>
      <c r="AC290" s="13">
        <v>2262974.3</v>
      </c>
      <c r="AD290" s="14">
        <v>119128856</v>
      </c>
      <c r="AE290" s="14">
        <v>0</v>
      </c>
      <c r="AF290" s="14">
        <v>0</v>
      </c>
      <c r="AG290" s="14">
        <v>66972558.73</v>
      </c>
      <c r="AH290" s="14">
        <v>0</v>
      </c>
      <c r="AI290" s="14">
        <v>2976091</v>
      </c>
      <c r="AJ290" s="17">
        <v>244623900.15</v>
      </c>
      <c r="AK290" s="18">
        <v>219485200</v>
      </c>
      <c r="AL290" s="18">
        <v>3960400</v>
      </c>
      <c r="AM290" s="18">
        <v>292973600</v>
      </c>
      <c r="AN290" s="18">
        <v>155279700</v>
      </c>
      <c r="AO290" s="18">
        <v>18227000</v>
      </c>
      <c r="AP290" s="18">
        <v>150371000</v>
      </c>
      <c r="AQ290" s="6">
        <v>840296900</v>
      </c>
      <c r="AR290" s="15">
        <v>6600000</v>
      </c>
      <c r="AS290" s="15">
        <v>30531915.75</v>
      </c>
      <c r="AT290" s="15">
        <v>180000</v>
      </c>
      <c r="AU290" s="13">
        <v>37311915.75</v>
      </c>
      <c r="AV290" s="18">
        <v>146000</v>
      </c>
      <c r="AW290" s="18">
        <v>722500</v>
      </c>
      <c r="AX290" s="18">
        <v>0</v>
      </c>
      <c r="AY290" s="18">
        <v>5386950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5386950</v>
      </c>
      <c r="BO290" s="18">
        <v>0</v>
      </c>
      <c r="BP290" s="18">
        <v>0</v>
      </c>
      <c r="BQ290" s="18">
        <v>0</v>
      </c>
      <c r="BR290" s="18"/>
      <c r="BS290" s="19">
        <f t="shared" si="4"/>
        <v>104284474.47999999</v>
      </c>
    </row>
    <row r="291" spans="1:71" ht="15.75" customHeight="1">
      <c r="A291" s="3" t="s">
        <v>700</v>
      </c>
      <c r="B291" s="3" t="s">
        <v>701</v>
      </c>
      <c r="C291" s="3" t="s">
        <v>696</v>
      </c>
      <c r="D291" s="5">
        <v>145377400</v>
      </c>
      <c r="E291" s="5">
        <v>245066400</v>
      </c>
      <c r="F291" s="6">
        <v>390443800</v>
      </c>
      <c r="G291" s="7">
        <v>137400</v>
      </c>
      <c r="H291" s="7">
        <v>390306400</v>
      </c>
      <c r="I291" s="8">
        <v>3381420</v>
      </c>
      <c r="J291" s="6">
        <v>393687820</v>
      </c>
      <c r="K291" s="9">
        <v>4.29</v>
      </c>
      <c r="L291" s="50">
        <v>89.63</v>
      </c>
      <c r="M291" s="50"/>
      <c r="N291" s="10">
        <v>0</v>
      </c>
      <c r="O291" s="11">
        <v>0</v>
      </c>
      <c r="P291" s="8">
        <v>0</v>
      </c>
      <c r="Q291" s="12">
        <v>47314718</v>
      </c>
      <c r="R291" s="6">
        <v>441002538</v>
      </c>
      <c r="S291" s="13">
        <v>2592849.2</v>
      </c>
      <c r="T291" s="13">
        <v>0</v>
      </c>
      <c r="U291" s="13">
        <v>0</v>
      </c>
      <c r="V291" s="14">
        <v>119.08</v>
      </c>
      <c r="W291" s="14">
        <v>0</v>
      </c>
      <c r="X291" s="14">
        <v>2592730.12</v>
      </c>
      <c r="Y291" s="15">
        <v>0</v>
      </c>
      <c r="Z291" s="13">
        <v>2592730.12</v>
      </c>
      <c r="AA291" s="16">
        <v>260614.97</v>
      </c>
      <c r="AB291" s="16">
        <v>0</v>
      </c>
      <c r="AC291" s="13">
        <v>110245.61</v>
      </c>
      <c r="AD291" s="14">
        <v>0</v>
      </c>
      <c r="AE291" s="14">
        <v>8694430</v>
      </c>
      <c r="AF291" s="14">
        <v>0</v>
      </c>
      <c r="AG291" s="14">
        <v>5227333</v>
      </c>
      <c r="AH291" s="14">
        <v>0</v>
      </c>
      <c r="AI291" s="14">
        <v>0</v>
      </c>
      <c r="AJ291" s="17">
        <v>16885353.7</v>
      </c>
      <c r="AK291" s="18">
        <v>48919600</v>
      </c>
      <c r="AL291" s="18">
        <v>60513800</v>
      </c>
      <c r="AM291" s="18">
        <v>18315200</v>
      </c>
      <c r="AN291" s="18">
        <v>15524200</v>
      </c>
      <c r="AO291" s="18">
        <v>1877500</v>
      </c>
      <c r="AP291" s="18">
        <v>1487900</v>
      </c>
      <c r="AQ291" s="6">
        <v>146638200</v>
      </c>
      <c r="AR291" s="15">
        <v>825000</v>
      </c>
      <c r="AS291" s="15">
        <v>1431663.29</v>
      </c>
      <c r="AT291" s="15">
        <v>245000</v>
      </c>
      <c r="AU291" s="13">
        <v>2501663.29</v>
      </c>
      <c r="AV291" s="18">
        <v>2750</v>
      </c>
      <c r="AW291" s="18">
        <v>17000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137400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137400</v>
      </c>
      <c r="BO291" s="18">
        <v>0</v>
      </c>
      <c r="BP291" s="18">
        <v>40353</v>
      </c>
      <c r="BQ291" s="18">
        <v>0</v>
      </c>
      <c r="BR291" s="18"/>
      <c r="BS291" s="19">
        <f t="shared" si="4"/>
        <v>7728996.29</v>
      </c>
    </row>
    <row r="292" spans="1:71" ht="15.75" customHeight="1">
      <c r="A292" s="3" t="s">
        <v>702</v>
      </c>
      <c r="B292" s="3" t="s">
        <v>703</v>
      </c>
      <c r="C292" s="3" t="s">
        <v>696</v>
      </c>
      <c r="D292" s="5">
        <v>167098160</v>
      </c>
      <c r="E292" s="5">
        <v>149804140</v>
      </c>
      <c r="F292" s="6">
        <v>316902300</v>
      </c>
      <c r="G292" s="7">
        <v>0</v>
      </c>
      <c r="H292" s="7">
        <v>316902300</v>
      </c>
      <c r="I292" s="8">
        <v>0</v>
      </c>
      <c r="J292" s="6">
        <v>316902300</v>
      </c>
      <c r="K292" s="9">
        <v>2.981</v>
      </c>
      <c r="L292" s="50">
        <v>94.15</v>
      </c>
      <c r="M292" s="50"/>
      <c r="N292" s="10">
        <v>0</v>
      </c>
      <c r="O292" s="11">
        <v>0</v>
      </c>
      <c r="P292" s="8">
        <v>0</v>
      </c>
      <c r="Q292" s="12">
        <v>20911595</v>
      </c>
      <c r="R292" s="6">
        <v>337813895</v>
      </c>
      <c r="S292" s="13">
        <v>1986157.47</v>
      </c>
      <c r="T292" s="13">
        <v>0</v>
      </c>
      <c r="U292" s="13">
        <v>0</v>
      </c>
      <c r="V292" s="14">
        <v>1033.61</v>
      </c>
      <c r="W292" s="14">
        <v>0</v>
      </c>
      <c r="X292" s="14">
        <v>1985123.8599999999</v>
      </c>
      <c r="Y292" s="15">
        <v>0</v>
      </c>
      <c r="Z292" s="13">
        <v>1985123.8599999999</v>
      </c>
      <c r="AA292" s="16">
        <v>0</v>
      </c>
      <c r="AB292" s="16">
        <v>0</v>
      </c>
      <c r="AC292" s="13">
        <v>84410.33</v>
      </c>
      <c r="AD292" s="14">
        <v>0</v>
      </c>
      <c r="AE292" s="14">
        <v>5237742</v>
      </c>
      <c r="AF292" s="14">
        <v>0</v>
      </c>
      <c r="AG292" s="14">
        <v>1993976.69</v>
      </c>
      <c r="AH292" s="14">
        <v>31690</v>
      </c>
      <c r="AI292" s="14">
        <v>112488</v>
      </c>
      <c r="AJ292" s="17">
        <v>9445430.879999999</v>
      </c>
      <c r="AK292" s="18">
        <v>7174400</v>
      </c>
      <c r="AL292" s="18">
        <v>0</v>
      </c>
      <c r="AM292" s="18">
        <v>7498900</v>
      </c>
      <c r="AN292" s="18">
        <v>6964500</v>
      </c>
      <c r="AO292" s="18">
        <v>380500</v>
      </c>
      <c r="AP292" s="18">
        <v>740300</v>
      </c>
      <c r="AQ292" s="6">
        <v>22758600</v>
      </c>
      <c r="AR292" s="15">
        <v>271000</v>
      </c>
      <c r="AS292" s="15">
        <v>808462.19</v>
      </c>
      <c r="AT292" s="15">
        <v>83300</v>
      </c>
      <c r="AU292" s="13">
        <v>1162762.19</v>
      </c>
      <c r="AV292" s="18">
        <v>2000</v>
      </c>
      <c r="AW292" s="18">
        <v>9000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/>
      <c r="BS292" s="19">
        <f t="shared" si="4"/>
        <v>3156738.88</v>
      </c>
    </row>
    <row r="293" spans="1:71" ht="15.75" customHeight="1">
      <c r="A293" s="3" t="s">
        <v>704</v>
      </c>
      <c r="B293" s="3" t="s">
        <v>511</v>
      </c>
      <c r="C293" s="3" t="s">
        <v>696</v>
      </c>
      <c r="D293" s="5">
        <v>1600217370</v>
      </c>
      <c r="E293" s="5">
        <v>2361369200</v>
      </c>
      <c r="F293" s="6">
        <v>3961586570</v>
      </c>
      <c r="G293" s="7">
        <v>2040500</v>
      </c>
      <c r="H293" s="7">
        <v>3959546070</v>
      </c>
      <c r="I293" s="8">
        <v>5228162</v>
      </c>
      <c r="J293" s="6">
        <v>3964774232</v>
      </c>
      <c r="K293" s="9">
        <v>2.814</v>
      </c>
      <c r="L293" s="50">
        <v>93.91</v>
      </c>
      <c r="M293" s="50"/>
      <c r="N293" s="10">
        <v>0</v>
      </c>
      <c r="O293" s="11">
        <v>0</v>
      </c>
      <c r="P293" s="8">
        <v>0</v>
      </c>
      <c r="Q293" s="12">
        <v>267642075</v>
      </c>
      <c r="R293" s="6">
        <v>4232416307</v>
      </c>
      <c r="S293" s="13">
        <v>24884249.58</v>
      </c>
      <c r="T293" s="13">
        <v>0</v>
      </c>
      <c r="U293" s="13">
        <v>0</v>
      </c>
      <c r="V293" s="14">
        <v>19194.41</v>
      </c>
      <c r="W293" s="14">
        <v>0</v>
      </c>
      <c r="X293" s="14">
        <v>24865055.169999998</v>
      </c>
      <c r="Y293" s="15">
        <v>0</v>
      </c>
      <c r="Z293" s="13">
        <v>24865055.169999998</v>
      </c>
      <c r="AA293" s="16">
        <v>2499364.52</v>
      </c>
      <c r="AB293" s="16">
        <v>0</v>
      </c>
      <c r="AC293" s="13">
        <v>1057298.03</v>
      </c>
      <c r="AD293" s="14">
        <v>0</v>
      </c>
      <c r="AE293" s="14">
        <v>66199927</v>
      </c>
      <c r="AF293" s="14">
        <v>0</v>
      </c>
      <c r="AG293" s="14">
        <v>15754800.79</v>
      </c>
      <c r="AH293" s="14">
        <v>1189431</v>
      </c>
      <c r="AI293" s="14">
        <v>0</v>
      </c>
      <c r="AJ293" s="17">
        <v>111565876.50999999</v>
      </c>
      <c r="AK293" s="18">
        <v>60659000</v>
      </c>
      <c r="AL293" s="18">
        <v>11395600</v>
      </c>
      <c r="AM293" s="18">
        <v>203443200</v>
      </c>
      <c r="AN293" s="18">
        <v>225575200</v>
      </c>
      <c r="AO293" s="18">
        <v>2251500</v>
      </c>
      <c r="AP293" s="18">
        <v>32059400</v>
      </c>
      <c r="AQ293" s="6">
        <v>535383900</v>
      </c>
      <c r="AR293" s="15">
        <v>1360000</v>
      </c>
      <c r="AS293" s="15">
        <v>4784172.04</v>
      </c>
      <c r="AT293" s="15">
        <v>800346</v>
      </c>
      <c r="AU293" s="13">
        <v>6944518.04</v>
      </c>
      <c r="AV293" s="18">
        <v>8750</v>
      </c>
      <c r="AW293" s="18">
        <v>87000</v>
      </c>
      <c r="AX293" s="18">
        <v>0</v>
      </c>
      <c r="AY293" s="18">
        <v>2040500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2040500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22699318.83</v>
      </c>
    </row>
    <row r="294" spans="1:71" ht="15.75" customHeight="1">
      <c r="A294" s="3" t="s">
        <v>705</v>
      </c>
      <c r="B294" s="3" t="s">
        <v>513</v>
      </c>
      <c r="C294" s="3" t="s">
        <v>696</v>
      </c>
      <c r="D294" s="5">
        <v>1357010850</v>
      </c>
      <c r="E294" s="5">
        <v>3263874300</v>
      </c>
      <c r="F294" s="6">
        <v>4620885150</v>
      </c>
      <c r="G294" s="7">
        <v>1256400</v>
      </c>
      <c r="H294" s="7">
        <v>4619628750</v>
      </c>
      <c r="I294" s="8">
        <v>6268296</v>
      </c>
      <c r="J294" s="6">
        <v>4625897046</v>
      </c>
      <c r="K294" s="9">
        <v>2.8649999999999998</v>
      </c>
      <c r="L294" s="50">
        <v>92.28</v>
      </c>
      <c r="M294" s="50"/>
      <c r="N294" s="10">
        <v>0</v>
      </c>
      <c r="O294" s="11">
        <v>0</v>
      </c>
      <c r="P294" s="8">
        <v>0</v>
      </c>
      <c r="Q294" s="12">
        <v>409283192</v>
      </c>
      <c r="R294" s="6">
        <v>5035180238</v>
      </c>
      <c r="S294" s="13">
        <v>29604054.2</v>
      </c>
      <c r="T294" s="13">
        <v>0</v>
      </c>
      <c r="U294" s="13">
        <v>0</v>
      </c>
      <c r="V294" s="14">
        <v>5007.66</v>
      </c>
      <c r="W294" s="14">
        <v>0</v>
      </c>
      <c r="X294" s="14">
        <v>29599046.54</v>
      </c>
      <c r="Y294" s="15">
        <v>0</v>
      </c>
      <c r="Z294" s="13">
        <v>29599046.54</v>
      </c>
      <c r="AA294" s="16">
        <v>2975217.89</v>
      </c>
      <c r="AB294" s="16">
        <v>0</v>
      </c>
      <c r="AC294" s="13">
        <v>1258583.14</v>
      </c>
      <c r="AD294" s="14">
        <v>70584646</v>
      </c>
      <c r="AE294" s="14">
        <v>0</v>
      </c>
      <c r="AF294" s="14">
        <v>0</v>
      </c>
      <c r="AG294" s="14">
        <v>26691541.69</v>
      </c>
      <c r="AH294" s="14">
        <v>1387769.11</v>
      </c>
      <c r="AI294" s="14">
        <v>0</v>
      </c>
      <c r="AJ294" s="17">
        <v>132496804.36999999</v>
      </c>
      <c r="AK294" s="18">
        <v>73722200</v>
      </c>
      <c r="AL294" s="18">
        <v>381898300</v>
      </c>
      <c r="AM294" s="18">
        <v>133361450</v>
      </c>
      <c r="AN294" s="18">
        <v>108732700</v>
      </c>
      <c r="AO294" s="18">
        <v>314500</v>
      </c>
      <c r="AP294" s="18">
        <v>65175600</v>
      </c>
      <c r="AQ294" s="6">
        <v>763204750</v>
      </c>
      <c r="AR294" s="15">
        <v>5650000</v>
      </c>
      <c r="AS294" s="15">
        <v>15993349.76</v>
      </c>
      <c r="AT294" s="15">
        <v>830000</v>
      </c>
      <c r="AU294" s="13">
        <v>22473349.759999998</v>
      </c>
      <c r="AV294" s="18">
        <v>29000</v>
      </c>
      <c r="AW294" s="18">
        <v>120000</v>
      </c>
      <c r="AX294" s="18">
        <v>0</v>
      </c>
      <c r="AY294" s="18">
        <v>0</v>
      </c>
      <c r="AZ294" s="18">
        <v>1256400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1256400</v>
      </c>
      <c r="BO294" s="18">
        <v>0</v>
      </c>
      <c r="BP294" s="18">
        <v>0</v>
      </c>
      <c r="BQ294" s="18">
        <v>0</v>
      </c>
      <c r="BR294" s="18"/>
      <c r="BS294" s="19">
        <f t="shared" si="4"/>
        <v>49164891.45</v>
      </c>
    </row>
    <row r="295" spans="1:71" ht="15.75" customHeight="1">
      <c r="A295" s="3" t="s">
        <v>706</v>
      </c>
      <c r="B295" s="3" t="s">
        <v>707</v>
      </c>
      <c r="C295" s="3" t="s">
        <v>696</v>
      </c>
      <c r="D295" s="5">
        <v>270331200</v>
      </c>
      <c r="E295" s="5">
        <v>231703100</v>
      </c>
      <c r="F295" s="6">
        <v>502034300</v>
      </c>
      <c r="G295" s="7">
        <v>0</v>
      </c>
      <c r="H295" s="7">
        <v>502034300</v>
      </c>
      <c r="I295" s="8">
        <v>1838457</v>
      </c>
      <c r="J295" s="6">
        <v>503872757</v>
      </c>
      <c r="K295" s="9">
        <v>2.697</v>
      </c>
      <c r="L295" s="50">
        <v>97.09</v>
      </c>
      <c r="M295" s="50"/>
      <c r="N295" s="10">
        <v>0</v>
      </c>
      <c r="O295" s="11">
        <v>0</v>
      </c>
      <c r="P295" s="8">
        <v>0</v>
      </c>
      <c r="Q295" s="12">
        <v>15914075</v>
      </c>
      <c r="R295" s="6">
        <v>519786832</v>
      </c>
      <c r="S295" s="13">
        <v>3056056.95</v>
      </c>
      <c r="T295" s="13">
        <v>0</v>
      </c>
      <c r="U295" s="13">
        <v>0</v>
      </c>
      <c r="V295" s="14">
        <v>1292.04</v>
      </c>
      <c r="W295" s="14">
        <v>0</v>
      </c>
      <c r="X295" s="14">
        <v>3054764.91</v>
      </c>
      <c r="Y295" s="15">
        <v>0</v>
      </c>
      <c r="Z295" s="13">
        <v>3054764.91</v>
      </c>
      <c r="AA295" s="16">
        <v>0</v>
      </c>
      <c r="AB295" s="16">
        <v>0</v>
      </c>
      <c r="AC295" s="13">
        <v>129892.78</v>
      </c>
      <c r="AD295" s="14">
        <v>0</v>
      </c>
      <c r="AE295" s="14">
        <v>7869205</v>
      </c>
      <c r="AF295" s="14">
        <v>0</v>
      </c>
      <c r="AG295" s="14">
        <v>2310004.65</v>
      </c>
      <c r="AH295" s="14">
        <v>50387.28</v>
      </c>
      <c r="AI295" s="14">
        <v>170588.7</v>
      </c>
      <c r="AJ295" s="17">
        <v>13584843.319999998</v>
      </c>
      <c r="AK295" s="18">
        <v>9571300</v>
      </c>
      <c r="AL295" s="18">
        <v>6628700</v>
      </c>
      <c r="AM295" s="18">
        <v>11698700</v>
      </c>
      <c r="AN295" s="18">
        <v>12060700</v>
      </c>
      <c r="AO295" s="18">
        <v>1791700</v>
      </c>
      <c r="AP295" s="18">
        <v>17934300</v>
      </c>
      <c r="AQ295" s="6">
        <v>59685400</v>
      </c>
      <c r="AR295" s="15">
        <v>475000</v>
      </c>
      <c r="AS295" s="15">
        <v>1192439.07</v>
      </c>
      <c r="AT295" s="15">
        <v>115000</v>
      </c>
      <c r="AU295" s="13">
        <v>1782439.07</v>
      </c>
      <c r="AV295" s="18">
        <v>250</v>
      </c>
      <c r="AW295" s="18">
        <v>8750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/>
      <c r="BS295" s="19">
        <f t="shared" si="4"/>
        <v>4092443.7199999997</v>
      </c>
    </row>
    <row r="296" spans="1:71" ht="15.75" customHeight="1">
      <c r="A296" s="3" t="s">
        <v>708</v>
      </c>
      <c r="B296" s="3" t="s">
        <v>709</v>
      </c>
      <c r="C296" s="3" t="s">
        <v>696</v>
      </c>
      <c r="D296" s="5">
        <v>503526300</v>
      </c>
      <c r="E296" s="5">
        <v>1738252210</v>
      </c>
      <c r="F296" s="6">
        <v>2241778510</v>
      </c>
      <c r="G296" s="7">
        <v>5255000</v>
      </c>
      <c r="H296" s="7">
        <v>2236523510</v>
      </c>
      <c r="I296" s="8">
        <v>16445936</v>
      </c>
      <c r="J296" s="6">
        <v>2252969446</v>
      </c>
      <c r="K296" s="9">
        <v>5.446000000000001</v>
      </c>
      <c r="L296" s="50">
        <v>94.83</v>
      </c>
      <c r="M296" s="50"/>
      <c r="N296" s="10">
        <v>1454656</v>
      </c>
      <c r="O296" s="11">
        <v>0</v>
      </c>
      <c r="P296" s="8">
        <v>0</v>
      </c>
      <c r="Q296" s="12">
        <v>185383289</v>
      </c>
      <c r="R296" s="6">
        <v>2436898079</v>
      </c>
      <c r="S296" s="13">
        <v>14327602.86</v>
      </c>
      <c r="T296" s="13">
        <v>0</v>
      </c>
      <c r="U296" s="13">
        <v>0</v>
      </c>
      <c r="V296" s="14">
        <v>168881.63</v>
      </c>
      <c r="W296" s="14">
        <v>0</v>
      </c>
      <c r="X296" s="14">
        <v>14158721.229999999</v>
      </c>
      <c r="Y296" s="15">
        <v>0</v>
      </c>
      <c r="Z296" s="13">
        <v>14158721.229999999</v>
      </c>
      <c r="AA296" s="16">
        <v>0</v>
      </c>
      <c r="AB296" s="16">
        <v>0</v>
      </c>
      <c r="AC296" s="13">
        <v>601933.53</v>
      </c>
      <c r="AD296" s="14">
        <v>21985967</v>
      </c>
      <c r="AE296" s="14">
        <v>0</v>
      </c>
      <c r="AF296" s="14">
        <v>997034.32</v>
      </c>
      <c r="AG296" s="14">
        <v>84117459</v>
      </c>
      <c r="AH296" s="14">
        <v>0</v>
      </c>
      <c r="AI296" s="14">
        <v>813982.72</v>
      </c>
      <c r="AJ296" s="17">
        <v>122675097.8</v>
      </c>
      <c r="AK296" s="18">
        <v>218446399</v>
      </c>
      <c r="AL296" s="18">
        <v>31855800</v>
      </c>
      <c r="AM296" s="18">
        <v>1697286829</v>
      </c>
      <c r="AN296" s="18">
        <v>186511300</v>
      </c>
      <c r="AO296" s="18">
        <v>3977800</v>
      </c>
      <c r="AP296" s="18">
        <v>527178300</v>
      </c>
      <c r="AQ296" s="6">
        <v>2665256428</v>
      </c>
      <c r="AR296" s="15">
        <v>13094000</v>
      </c>
      <c r="AS296" s="15">
        <v>116593625.85</v>
      </c>
      <c r="AT296" s="15">
        <v>3572000</v>
      </c>
      <c r="AU296" s="13">
        <v>133259625.85</v>
      </c>
      <c r="AV296" s="18">
        <v>95750</v>
      </c>
      <c r="AW296" s="18">
        <v>94500</v>
      </c>
      <c r="AX296" s="18">
        <v>0</v>
      </c>
      <c r="AY296" s="18">
        <v>8100</v>
      </c>
      <c r="AZ296" s="18">
        <v>0</v>
      </c>
      <c r="BA296" s="18">
        <v>0</v>
      </c>
      <c r="BB296" s="18">
        <v>0</v>
      </c>
      <c r="BC296" s="18">
        <v>3556900</v>
      </c>
      <c r="BD296" s="18">
        <v>0</v>
      </c>
      <c r="BE296" s="18">
        <v>0</v>
      </c>
      <c r="BF296" s="18">
        <v>0</v>
      </c>
      <c r="BG296" s="18">
        <v>131500</v>
      </c>
      <c r="BH296" s="18">
        <v>482600</v>
      </c>
      <c r="BI296" s="18">
        <v>0</v>
      </c>
      <c r="BJ296" s="18">
        <v>0</v>
      </c>
      <c r="BK296" s="18">
        <v>0</v>
      </c>
      <c r="BL296" s="18">
        <v>237700</v>
      </c>
      <c r="BM296" s="18">
        <v>838200</v>
      </c>
      <c r="BN296" s="18">
        <v>5255000</v>
      </c>
      <c r="BO296" s="18">
        <v>0</v>
      </c>
      <c r="BP296" s="18">
        <v>0</v>
      </c>
      <c r="BQ296" s="18">
        <v>0</v>
      </c>
      <c r="BR296" s="18"/>
      <c r="BS296" s="19">
        <f t="shared" si="4"/>
        <v>217377084.85</v>
      </c>
    </row>
    <row r="297" spans="1:71" ht="15.75" customHeight="1">
      <c r="A297" s="3" t="s">
        <v>710</v>
      </c>
      <c r="B297" s="3" t="s">
        <v>711</v>
      </c>
      <c r="C297" s="3" t="s">
        <v>696</v>
      </c>
      <c r="D297" s="5">
        <v>1168951116</v>
      </c>
      <c r="E297" s="5">
        <v>1433510700</v>
      </c>
      <c r="F297" s="6">
        <v>2602461816</v>
      </c>
      <c r="G297" s="7">
        <v>4884000</v>
      </c>
      <c r="H297" s="7">
        <v>2597577816</v>
      </c>
      <c r="I297" s="8">
        <v>3114537</v>
      </c>
      <c r="J297" s="6">
        <v>2600692353</v>
      </c>
      <c r="K297" s="9">
        <v>2.957</v>
      </c>
      <c r="L297" s="50">
        <v>93.53</v>
      </c>
      <c r="M297" s="50"/>
      <c r="N297" s="10">
        <v>0</v>
      </c>
      <c r="O297" s="11">
        <v>0</v>
      </c>
      <c r="P297" s="8">
        <v>0</v>
      </c>
      <c r="Q297" s="12">
        <v>181927214</v>
      </c>
      <c r="R297" s="6">
        <v>2782619567</v>
      </c>
      <c r="S297" s="13">
        <v>16360252.58</v>
      </c>
      <c r="T297" s="13">
        <v>0</v>
      </c>
      <c r="U297" s="13">
        <v>0</v>
      </c>
      <c r="V297" s="14">
        <v>13879.54</v>
      </c>
      <c r="W297" s="14">
        <v>0</v>
      </c>
      <c r="X297" s="14">
        <v>16346373.040000001</v>
      </c>
      <c r="Y297" s="15">
        <v>0</v>
      </c>
      <c r="Z297" s="13">
        <v>16346373.040000001</v>
      </c>
      <c r="AA297" s="16">
        <v>1643022.22</v>
      </c>
      <c r="AB297" s="16">
        <v>0</v>
      </c>
      <c r="AC297" s="13">
        <v>695079.8</v>
      </c>
      <c r="AD297" s="14">
        <v>43042854</v>
      </c>
      <c r="AE297" s="14">
        <v>0</v>
      </c>
      <c r="AF297" s="14">
        <v>0</v>
      </c>
      <c r="AG297" s="14">
        <v>13481366.9</v>
      </c>
      <c r="AH297" s="14">
        <v>1690450.06</v>
      </c>
      <c r="AI297" s="14">
        <v>0</v>
      </c>
      <c r="AJ297" s="17">
        <v>76899146.02000001</v>
      </c>
      <c r="AK297" s="18">
        <v>68513600</v>
      </c>
      <c r="AL297" s="18">
        <v>0</v>
      </c>
      <c r="AM297" s="18">
        <v>100886366</v>
      </c>
      <c r="AN297" s="18">
        <v>49796452</v>
      </c>
      <c r="AO297" s="18">
        <v>1985600</v>
      </c>
      <c r="AP297" s="18">
        <v>64732200</v>
      </c>
      <c r="AQ297" s="6">
        <v>285914218</v>
      </c>
      <c r="AR297" s="15">
        <v>3367200</v>
      </c>
      <c r="AS297" s="15">
        <v>7559388.41</v>
      </c>
      <c r="AT297" s="15">
        <v>600000</v>
      </c>
      <c r="AU297" s="13">
        <v>11526588.41</v>
      </c>
      <c r="AV297" s="18">
        <v>11250</v>
      </c>
      <c r="AW297" s="18">
        <v>42000</v>
      </c>
      <c r="AX297" s="18">
        <v>0</v>
      </c>
      <c r="AY297" s="18">
        <v>4884000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4884000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25007955.310000002</v>
      </c>
    </row>
    <row r="298" spans="1:71" ht="15.75" customHeight="1">
      <c r="A298" s="3" t="s">
        <v>712</v>
      </c>
      <c r="B298" s="3" t="s">
        <v>713</v>
      </c>
      <c r="C298" s="3" t="s">
        <v>696</v>
      </c>
      <c r="D298" s="5">
        <v>2247294104</v>
      </c>
      <c r="E298" s="5">
        <v>3765316637</v>
      </c>
      <c r="F298" s="6">
        <v>6012610741</v>
      </c>
      <c r="G298" s="7">
        <v>32072800</v>
      </c>
      <c r="H298" s="7">
        <v>5980537941</v>
      </c>
      <c r="I298" s="8">
        <v>11639247</v>
      </c>
      <c r="J298" s="6">
        <v>5992177188</v>
      </c>
      <c r="K298" s="9">
        <v>2.772</v>
      </c>
      <c r="L298" s="50">
        <v>91.6</v>
      </c>
      <c r="M298" s="50"/>
      <c r="N298" s="10">
        <v>0</v>
      </c>
      <c r="O298" s="11">
        <v>0</v>
      </c>
      <c r="P298" s="8">
        <v>0</v>
      </c>
      <c r="Q298" s="12">
        <v>558961246</v>
      </c>
      <c r="R298" s="6">
        <v>6551138434</v>
      </c>
      <c r="S298" s="13">
        <v>38517043.7</v>
      </c>
      <c r="T298" s="13">
        <v>0</v>
      </c>
      <c r="U298" s="13">
        <v>0</v>
      </c>
      <c r="V298" s="14">
        <v>0</v>
      </c>
      <c r="W298" s="14">
        <v>9676.54</v>
      </c>
      <c r="X298" s="14">
        <v>38526720.24</v>
      </c>
      <c r="Y298" s="15">
        <v>0</v>
      </c>
      <c r="Z298" s="13">
        <v>38526720.24</v>
      </c>
      <c r="AA298" s="16">
        <v>3872612.82</v>
      </c>
      <c r="AB298" s="16">
        <v>0</v>
      </c>
      <c r="AC298" s="13">
        <v>1638192.69</v>
      </c>
      <c r="AD298" s="14">
        <v>0</v>
      </c>
      <c r="AE298" s="14">
        <v>95460458</v>
      </c>
      <c r="AF298" s="14">
        <v>0</v>
      </c>
      <c r="AG298" s="14">
        <v>25375876.75</v>
      </c>
      <c r="AH298" s="14">
        <v>1198435.44</v>
      </c>
      <c r="AI298" s="14">
        <v>0</v>
      </c>
      <c r="AJ298" s="17">
        <v>166072295.94</v>
      </c>
      <c r="AK298" s="18">
        <v>247851352</v>
      </c>
      <c r="AL298" s="18">
        <v>27664800</v>
      </c>
      <c r="AM298" s="18">
        <v>274279970</v>
      </c>
      <c r="AN298" s="18">
        <v>85603268</v>
      </c>
      <c r="AO298" s="18">
        <v>28500</v>
      </c>
      <c r="AP298" s="18">
        <v>19473100</v>
      </c>
      <c r="AQ298" s="6">
        <v>654900990</v>
      </c>
      <c r="AR298" s="15">
        <v>4150000</v>
      </c>
      <c r="AS298" s="15">
        <v>11829123.25</v>
      </c>
      <c r="AT298" s="15">
        <v>525000</v>
      </c>
      <c r="AU298" s="13">
        <v>16504123.25</v>
      </c>
      <c r="AV298" s="18">
        <v>3500</v>
      </c>
      <c r="AW298" s="18">
        <v>57500</v>
      </c>
      <c r="AX298" s="18">
        <v>0</v>
      </c>
      <c r="AY298" s="18">
        <v>14141600</v>
      </c>
      <c r="AZ298" s="18">
        <v>0</v>
      </c>
      <c r="BA298" s="18">
        <v>0</v>
      </c>
      <c r="BB298" s="18">
        <v>17931200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32072800</v>
      </c>
      <c r="BO298" s="18">
        <v>0</v>
      </c>
      <c r="BP298" s="18">
        <v>0</v>
      </c>
      <c r="BQ298" s="18">
        <v>0</v>
      </c>
      <c r="BR298" s="18"/>
      <c r="BS298" s="19">
        <f t="shared" si="4"/>
        <v>41880000</v>
      </c>
    </row>
    <row r="299" spans="1:71" ht="15.75" customHeight="1">
      <c r="A299" s="4" t="s">
        <v>714</v>
      </c>
      <c r="B299" s="3" t="s">
        <v>715</v>
      </c>
      <c r="C299" s="3" t="s">
        <v>696</v>
      </c>
      <c r="D299" s="5">
        <v>3677540400</v>
      </c>
      <c r="E299" s="5">
        <v>3497412000</v>
      </c>
      <c r="F299" s="6">
        <v>7174952400</v>
      </c>
      <c r="G299" s="7">
        <v>251000</v>
      </c>
      <c r="H299" s="7">
        <v>7174701400</v>
      </c>
      <c r="I299" s="8">
        <v>8602343</v>
      </c>
      <c r="J299" s="6">
        <v>7183303743</v>
      </c>
      <c r="K299" s="9">
        <v>2.372</v>
      </c>
      <c r="L299" s="50">
        <v>86.32</v>
      </c>
      <c r="M299" s="50"/>
      <c r="N299" s="10">
        <v>0</v>
      </c>
      <c r="O299" s="11">
        <v>0</v>
      </c>
      <c r="P299" s="8">
        <v>0</v>
      </c>
      <c r="Q299" s="12">
        <v>1153423815</v>
      </c>
      <c r="R299" s="6">
        <v>8336727558</v>
      </c>
      <c r="S299" s="13">
        <v>49015313.88</v>
      </c>
      <c r="T299" s="13">
        <v>0</v>
      </c>
      <c r="U299" s="13">
        <v>0</v>
      </c>
      <c r="V299" s="14">
        <v>38281.87</v>
      </c>
      <c r="W299" s="14">
        <v>0</v>
      </c>
      <c r="X299" s="14">
        <v>48977032.010000005</v>
      </c>
      <c r="Y299" s="15">
        <v>0</v>
      </c>
      <c r="Z299" s="13">
        <v>48977032.010000005</v>
      </c>
      <c r="AA299" s="16">
        <v>0</v>
      </c>
      <c r="AB299" s="16">
        <v>0</v>
      </c>
      <c r="AC299" s="13">
        <v>2082554.78</v>
      </c>
      <c r="AD299" s="14">
        <v>82707290</v>
      </c>
      <c r="AE299" s="14">
        <v>0</v>
      </c>
      <c r="AF299" s="14">
        <v>0</v>
      </c>
      <c r="AG299" s="14">
        <v>32590579.54</v>
      </c>
      <c r="AH299" s="14">
        <v>1214106</v>
      </c>
      <c r="AI299" s="14">
        <v>2759737.62</v>
      </c>
      <c r="AJ299" s="17">
        <v>170331299.95000002</v>
      </c>
      <c r="AK299" s="18">
        <v>83420900</v>
      </c>
      <c r="AL299" s="18">
        <v>1816868100</v>
      </c>
      <c r="AM299" s="18">
        <v>271226300</v>
      </c>
      <c r="AN299" s="18">
        <v>157654600</v>
      </c>
      <c r="AO299" s="18">
        <v>4197100</v>
      </c>
      <c r="AP299" s="18">
        <v>50889400</v>
      </c>
      <c r="AQ299" s="6">
        <v>2384256400</v>
      </c>
      <c r="AR299" s="15">
        <v>7600000</v>
      </c>
      <c r="AS299" s="15">
        <v>20063579.95</v>
      </c>
      <c r="AT299" s="15">
        <v>1000000</v>
      </c>
      <c r="AU299" s="13">
        <v>28663579.95</v>
      </c>
      <c r="AV299" s="18">
        <v>4750</v>
      </c>
      <c r="AW299" s="18">
        <v>56000</v>
      </c>
      <c r="AX299" s="18">
        <v>0</v>
      </c>
      <c r="AY299" s="18">
        <v>251000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251000</v>
      </c>
      <c r="BO299" s="18">
        <v>0</v>
      </c>
      <c r="BP299" s="18">
        <v>0</v>
      </c>
      <c r="BQ299" s="18">
        <v>0</v>
      </c>
      <c r="BR299" s="18"/>
      <c r="BS299" s="19">
        <f t="shared" si="4"/>
        <v>61254159.489999995</v>
      </c>
    </row>
    <row r="300" spans="1:71" ht="15.75" customHeight="1">
      <c r="A300" s="3" t="s">
        <v>716</v>
      </c>
      <c r="B300" s="3" t="s">
        <v>717</v>
      </c>
      <c r="C300" s="3" t="s">
        <v>718</v>
      </c>
      <c r="D300" s="5">
        <v>927785400</v>
      </c>
      <c r="E300" s="5">
        <v>1516037720</v>
      </c>
      <c r="F300" s="6">
        <v>2443823120</v>
      </c>
      <c r="G300" s="7">
        <v>2458217</v>
      </c>
      <c r="H300" s="7">
        <v>2441364903</v>
      </c>
      <c r="I300" s="8">
        <v>0</v>
      </c>
      <c r="J300" s="6">
        <v>2441364903</v>
      </c>
      <c r="K300" s="9">
        <v>2.7929999999999997</v>
      </c>
      <c r="L300" s="50">
        <v>96.27</v>
      </c>
      <c r="M300" s="50"/>
      <c r="N300" s="10">
        <v>0</v>
      </c>
      <c r="O300" s="11">
        <v>0</v>
      </c>
      <c r="P300" s="8">
        <v>0</v>
      </c>
      <c r="Q300" s="12">
        <v>125119919</v>
      </c>
      <c r="R300" s="6">
        <v>2566484822</v>
      </c>
      <c r="S300" s="13">
        <v>9169853.42</v>
      </c>
      <c r="T300" s="13">
        <v>0</v>
      </c>
      <c r="U300" s="13">
        <v>0</v>
      </c>
      <c r="V300" s="14">
        <v>88271.96</v>
      </c>
      <c r="W300" s="14">
        <v>0</v>
      </c>
      <c r="X300" s="14">
        <v>9081581.459999999</v>
      </c>
      <c r="Y300" s="15">
        <v>0</v>
      </c>
      <c r="Z300" s="13">
        <v>9081581.459999999</v>
      </c>
      <c r="AA300" s="16">
        <v>0</v>
      </c>
      <c r="AB300" s="16">
        <v>0</v>
      </c>
      <c r="AC300" s="13">
        <v>762696.1</v>
      </c>
      <c r="AD300" s="14">
        <v>28071046</v>
      </c>
      <c r="AE300" s="14">
        <v>0</v>
      </c>
      <c r="AF300" s="14">
        <v>0</v>
      </c>
      <c r="AG300" s="14">
        <v>28693939.88</v>
      </c>
      <c r="AH300" s="14">
        <v>732409.47</v>
      </c>
      <c r="AI300" s="14">
        <v>839866.72</v>
      </c>
      <c r="AJ300" s="17">
        <v>68181539.63</v>
      </c>
      <c r="AK300" s="18">
        <v>47361500</v>
      </c>
      <c r="AL300" s="18">
        <v>0</v>
      </c>
      <c r="AM300" s="18">
        <v>106936418</v>
      </c>
      <c r="AN300" s="18">
        <v>36416600</v>
      </c>
      <c r="AO300" s="18">
        <v>0</v>
      </c>
      <c r="AP300" s="18">
        <v>299694500</v>
      </c>
      <c r="AQ300" s="6">
        <v>490409018</v>
      </c>
      <c r="AR300" s="15">
        <v>4000000</v>
      </c>
      <c r="AS300" s="15">
        <v>15037777.22</v>
      </c>
      <c r="AT300" s="15">
        <v>600000</v>
      </c>
      <c r="AU300" s="13">
        <v>19637777.22</v>
      </c>
      <c r="AV300" s="18">
        <v>45250</v>
      </c>
      <c r="AW300" s="18">
        <v>91750</v>
      </c>
      <c r="AX300" s="18">
        <v>0</v>
      </c>
      <c r="AY300" s="18">
        <v>0</v>
      </c>
      <c r="AZ300" s="18">
        <v>0</v>
      </c>
      <c r="BA300" s="18">
        <v>2428217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30000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2458217</v>
      </c>
      <c r="BO300" s="18">
        <v>0</v>
      </c>
      <c r="BP300" s="18">
        <v>0</v>
      </c>
      <c r="BQ300" s="18">
        <v>0</v>
      </c>
      <c r="BR300" s="18"/>
      <c r="BS300" s="19">
        <f t="shared" si="4"/>
        <v>48331717.099999994</v>
      </c>
    </row>
    <row r="301" spans="1:71" ht="15.75" customHeight="1">
      <c r="A301" s="3" t="s">
        <v>719</v>
      </c>
      <c r="B301" s="3" t="s">
        <v>720</v>
      </c>
      <c r="C301" s="3" t="s">
        <v>718</v>
      </c>
      <c r="D301" s="5">
        <v>528866100</v>
      </c>
      <c r="E301" s="5">
        <v>1264063000</v>
      </c>
      <c r="F301" s="6">
        <v>1792929100</v>
      </c>
      <c r="G301" s="7">
        <v>34389700</v>
      </c>
      <c r="H301" s="7">
        <v>1758539400</v>
      </c>
      <c r="I301" s="8">
        <v>1928442</v>
      </c>
      <c r="J301" s="6">
        <v>1760467842</v>
      </c>
      <c r="K301" s="9">
        <v>1.799</v>
      </c>
      <c r="L301" s="50">
        <v>96.82</v>
      </c>
      <c r="M301" s="50"/>
      <c r="N301" s="10">
        <v>0</v>
      </c>
      <c r="O301" s="11">
        <v>0</v>
      </c>
      <c r="P301" s="8">
        <v>0</v>
      </c>
      <c r="Q301" s="12">
        <v>64992555</v>
      </c>
      <c r="R301" s="6">
        <v>1825460397</v>
      </c>
      <c r="S301" s="13">
        <v>6522229.99</v>
      </c>
      <c r="T301" s="13">
        <v>0</v>
      </c>
      <c r="U301" s="13">
        <v>0</v>
      </c>
      <c r="V301" s="14">
        <v>0</v>
      </c>
      <c r="W301" s="14">
        <v>16090.5</v>
      </c>
      <c r="X301" s="14">
        <v>6538320.49</v>
      </c>
      <c r="Y301" s="15">
        <v>0</v>
      </c>
      <c r="Z301" s="13">
        <v>6538320.49</v>
      </c>
      <c r="AA301" s="16">
        <v>0</v>
      </c>
      <c r="AB301" s="16">
        <v>0</v>
      </c>
      <c r="AC301" s="13">
        <v>548968.27</v>
      </c>
      <c r="AD301" s="14">
        <v>17532205</v>
      </c>
      <c r="AE301" s="14">
        <v>0</v>
      </c>
      <c r="AF301" s="14">
        <v>0</v>
      </c>
      <c r="AG301" s="14">
        <v>6136987.15</v>
      </c>
      <c r="AH301" s="14">
        <v>352093.57</v>
      </c>
      <c r="AI301" s="14">
        <v>551307.26</v>
      </c>
      <c r="AJ301" s="17">
        <v>31659881.74</v>
      </c>
      <c r="AK301" s="18">
        <v>11399222</v>
      </c>
      <c r="AL301" s="18">
        <v>0</v>
      </c>
      <c r="AM301" s="18">
        <v>35151480</v>
      </c>
      <c r="AN301" s="18">
        <v>12888041</v>
      </c>
      <c r="AO301" s="18">
        <v>625500</v>
      </c>
      <c r="AP301" s="18">
        <v>21619408</v>
      </c>
      <c r="AQ301" s="6">
        <v>81683651</v>
      </c>
      <c r="AR301" s="15">
        <v>1798000</v>
      </c>
      <c r="AS301" s="15">
        <v>3272921.62</v>
      </c>
      <c r="AT301" s="15">
        <v>197091.33</v>
      </c>
      <c r="AU301" s="13">
        <v>5268012.95</v>
      </c>
      <c r="AV301" s="18">
        <v>500</v>
      </c>
      <c r="AW301" s="18">
        <v>17000</v>
      </c>
      <c r="AX301" s="18">
        <v>0</v>
      </c>
      <c r="AY301" s="18">
        <v>34389700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34389700</v>
      </c>
      <c r="BO301" s="18">
        <v>0</v>
      </c>
      <c r="BP301" s="18">
        <v>0</v>
      </c>
      <c r="BQ301" s="18">
        <v>0</v>
      </c>
      <c r="BR301" s="18"/>
      <c r="BS301" s="19">
        <f t="shared" si="4"/>
        <v>11405000.100000001</v>
      </c>
    </row>
    <row r="302" spans="1:71" ht="15.75" customHeight="1">
      <c r="A302" s="3" t="s">
        <v>721</v>
      </c>
      <c r="B302" s="3" t="s">
        <v>722</v>
      </c>
      <c r="C302" s="3" t="s">
        <v>718</v>
      </c>
      <c r="D302" s="5">
        <v>243578900</v>
      </c>
      <c r="E302" s="5">
        <v>411677100</v>
      </c>
      <c r="F302" s="6">
        <v>655256000</v>
      </c>
      <c r="G302" s="7">
        <v>0</v>
      </c>
      <c r="H302" s="7">
        <v>655256000</v>
      </c>
      <c r="I302" s="8">
        <v>25</v>
      </c>
      <c r="J302" s="6">
        <v>655256025</v>
      </c>
      <c r="K302" s="9">
        <v>3.1029999999999998</v>
      </c>
      <c r="L302" s="50">
        <v>106.34</v>
      </c>
      <c r="M302" s="50"/>
      <c r="N302" s="10">
        <v>0</v>
      </c>
      <c r="O302" s="11">
        <v>0</v>
      </c>
      <c r="P302" s="8">
        <v>32620681</v>
      </c>
      <c r="Q302" s="12">
        <v>0</v>
      </c>
      <c r="R302" s="6">
        <v>622635344</v>
      </c>
      <c r="S302" s="13">
        <v>2224628.33</v>
      </c>
      <c r="T302" s="13">
        <v>0</v>
      </c>
      <c r="U302" s="13">
        <v>0</v>
      </c>
      <c r="V302" s="14">
        <v>324</v>
      </c>
      <c r="W302" s="14">
        <v>0</v>
      </c>
      <c r="X302" s="14">
        <v>2224304.33</v>
      </c>
      <c r="Y302" s="15">
        <v>0</v>
      </c>
      <c r="Z302" s="13">
        <v>2224304.33</v>
      </c>
      <c r="AA302" s="16">
        <v>0</v>
      </c>
      <c r="AB302" s="16">
        <v>0</v>
      </c>
      <c r="AC302" s="13">
        <v>186764.06</v>
      </c>
      <c r="AD302" s="14">
        <v>12402393</v>
      </c>
      <c r="AE302" s="14">
        <v>0</v>
      </c>
      <c r="AF302" s="14">
        <v>0</v>
      </c>
      <c r="AG302" s="14">
        <v>5312272</v>
      </c>
      <c r="AH302" s="14">
        <v>0</v>
      </c>
      <c r="AI302" s="14">
        <v>204799</v>
      </c>
      <c r="AJ302" s="17">
        <v>20330532.39</v>
      </c>
      <c r="AK302" s="18">
        <v>22018800</v>
      </c>
      <c r="AL302" s="18">
        <v>1405700</v>
      </c>
      <c r="AM302" s="18">
        <v>11324600</v>
      </c>
      <c r="AN302" s="18">
        <v>14571000</v>
      </c>
      <c r="AO302" s="18">
        <v>0</v>
      </c>
      <c r="AP302" s="18">
        <v>2294300</v>
      </c>
      <c r="AQ302" s="6">
        <v>51614400</v>
      </c>
      <c r="AR302" s="15">
        <v>350000</v>
      </c>
      <c r="AS302" s="15">
        <v>1183841.74</v>
      </c>
      <c r="AT302" s="15">
        <v>289000</v>
      </c>
      <c r="AU302" s="13">
        <v>1822841.74</v>
      </c>
      <c r="AV302" s="18">
        <v>6250</v>
      </c>
      <c r="AW302" s="18">
        <v>30250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7135113.74</v>
      </c>
    </row>
    <row r="303" spans="1:71" ht="15.75" customHeight="1">
      <c r="A303" s="3" t="s">
        <v>723</v>
      </c>
      <c r="B303" s="3" t="s">
        <v>724</v>
      </c>
      <c r="C303" s="3" t="s">
        <v>718</v>
      </c>
      <c r="D303" s="5">
        <v>526118700</v>
      </c>
      <c r="E303" s="5">
        <v>1377777450</v>
      </c>
      <c r="F303" s="6">
        <v>1903896150</v>
      </c>
      <c r="G303" s="7">
        <v>582400</v>
      </c>
      <c r="H303" s="7">
        <v>1903313750</v>
      </c>
      <c r="I303" s="8">
        <v>2227252</v>
      </c>
      <c r="J303" s="6">
        <v>1905541002</v>
      </c>
      <c r="K303" s="9">
        <v>11.02</v>
      </c>
      <c r="L303" s="50">
        <v>24.36</v>
      </c>
      <c r="M303" s="50"/>
      <c r="N303" s="10">
        <v>0</v>
      </c>
      <c r="O303" s="11">
        <v>0</v>
      </c>
      <c r="P303" s="8">
        <v>0</v>
      </c>
      <c r="Q303" s="12">
        <v>5931353004</v>
      </c>
      <c r="R303" s="6">
        <v>7836894006</v>
      </c>
      <c r="S303" s="13">
        <v>28000621.19</v>
      </c>
      <c r="T303" s="13">
        <v>0</v>
      </c>
      <c r="U303" s="13">
        <v>0</v>
      </c>
      <c r="V303" s="14">
        <v>127595.38</v>
      </c>
      <c r="W303" s="14">
        <v>0</v>
      </c>
      <c r="X303" s="14">
        <v>27873025.810000002</v>
      </c>
      <c r="Y303" s="15">
        <v>0</v>
      </c>
      <c r="Z303" s="13">
        <v>27873025.810000002</v>
      </c>
      <c r="AA303" s="16">
        <v>0</v>
      </c>
      <c r="AB303" s="16">
        <v>0</v>
      </c>
      <c r="AC303" s="13">
        <v>2340266.51</v>
      </c>
      <c r="AD303" s="14">
        <v>135569949</v>
      </c>
      <c r="AE303" s="14">
        <v>0</v>
      </c>
      <c r="AF303" s="14">
        <v>0</v>
      </c>
      <c r="AG303" s="14">
        <v>41226249.72</v>
      </c>
      <c r="AH303" s="14">
        <v>381108</v>
      </c>
      <c r="AI303" s="14">
        <v>2598396</v>
      </c>
      <c r="AJ303" s="17">
        <v>209988995.04</v>
      </c>
      <c r="AK303" s="18">
        <v>55624200</v>
      </c>
      <c r="AL303" s="18">
        <v>219000</v>
      </c>
      <c r="AM303" s="18">
        <v>80912500</v>
      </c>
      <c r="AN303" s="18">
        <v>22780200</v>
      </c>
      <c r="AO303" s="18">
        <v>4859300</v>
      </c>
      <c r="AP303" s="18">
        <v>42941600</v>
      </c>
      <c r="AQ303" s="6">
        <v>207336800</v>
      </c>
      <c r="AR303" s="15">
        <v>4325000</v>
      </c>
      <c r="AS303" s="15">
        <v>21161000</v>
      </c>
      <c r="AT303" s="15">
        <v>1555000</v>
      </c>
      <c r="AU303" s="13">
        <v>27041000</v>
      </c>
      <c r="AV303" s="18">
        <v>52750</v>
      </c>
      <c r="AW303" s="18">
        <v>200000</v>
      </c>
      <c r="AX303" s="18">
        <v>0</v>
      </c>
      <c r="AY303" s="18">
        <v>582400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582400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68267249.72</v>
      </c>
    </row>
    <row r="304" spans="1:71" ht="15.75" customHeight="1">
      <c r="A304" s="3" t="s">
        <v>725</v>
      </c>
      <c r="B304" s="3" t="s">
        <v>726</v>
      </c>
      <c r="C304" s="3" t="s">
        <v>718</v>
      </c>
      <c r="D304" s="5">
        <v>3104816900</v>
      </c>
      <c r="E304" s="5">
        <v>4086555500</v>
      </c>
      <c r="F304" s="6">
        <v>7191372400</v>
      </c>
      <c r="G304" s="7">
        <v>2602700</v>
      </c>
      <c r="H304" s="7">
        <v>7188769700</v>
      </c>
      <c r="I304" s="8">
        <v>6056065</v>
      </c>
      <c r="J304" s="6">
        <v>7194825765</v>
      </c>
      <c r="K304" s="9">
        <v>5.408</v>
      </c>
      <c r="L304" s="50">
        <v>41.11</v>
      </c>
      <c r="M304" s="50"/>
      <c r="N304" s="10">
        <v>0</v>
      </c>
      <c r="O304" s="11">
        <v>0</v>
      </c>
      <c r="P304" s="8">
        <v>0</v>
      </c>
      <c r="Q304" s="12">
        <v>10356205573</v>
      </c>
      <c r="R304" s="6">
        <v>17551031338</v>
      </c>
      <c r="S304" s="13">
        <v>62708488.81</v>
      </c>
      <c r="T304" s="13">
        <v>0</v>
      </c>
      <c r="U304" s="13">
        <v>0</v>
      </c>
      <c r="V304" s="14">
        <v>360459.76</v>
      </c>
      <c r="W304" s="14">
        <v>0</v>
      </c>
      <c r="X304" s="14">
        <v>62348029.050000004</v>
      </c>
      <c r="Y304" s="15">
        <v>0</v>
      </c>
      <c r="Z304" s="13">
        <v>62348029.050000004</v>
      </c>
      <c r="AA304" s="16">
        <v>0</v>
      </c>
      <c r="AB304" s="16">
        <v>0</v>
      </c>
      <c r="AC304" s="13">
        <v>5235608.02</v>
      </c>
      <c r="AD304" s="14">
        <v>223563032</v>
      </c>
      <c r="AE304" s="14">
        <v>0</v>
      </c>
      <c r="AF304" s="14">
        <v>0</v>
      </c>
      <c r="AG304" s="14">
        <v>92125992.89</v>
      </c>
      <c r="AH304" s="14">
        <v>0</v>
      </c>
      <c r="AI304" s="14">
        <v>5789770</v>
      </c>
      <c r="AJ304" s="17">
        <v>389062431.96</v>
      </c>
      <c r="AK304" s="18">
        <v>235045600</v>
      </c>
      <c r="AL304" s="18">
        <v>73161900</v>
      </c>
      <c r="AM304" s="18">
        <v>247400600</v>
      </c>
      <c r="AN304" s="18">
        <v>131965900</v>
      </c>
      <c r="AO304" s="18">
        <v>390500</v>
      </c>
      <c r="AP304" s="18">
        <v>134021700</v>
      </c>
      <c r="AQ304" s="6">
        <v>821986200</v>
      </c>
      <c r="AR304" s="15">
        <v>8222182.2</v>
      </c>
      <c r="AS304" s="15">
        <v>37388270.6</v>
      </c>
      <c r="AT304" s="15">
        <v>0</v>
      </c>
      <c r="AU304" s="13">
        <v>45610452.800000004</v>
      </c>
      <c r="AV304" s="18">
        <v>94000</v>
      </c>
      <c r="AW304" s="18">
        <v>327250</v>
      </c>
      <c r="AX304" s="18">
        <v>0</v>
      </c>
      <c r="AY304" s="18">
        <v>2602700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2602700</v>
      </c>
      <c r="BO304" s="18">
        <v>0</v>
      </c>
      <c r="BP304" s="18">
        <v>0</v>
      </c>
      <c r="BQ304" s="18">
        <v>0</v>
      </c>
      <c r="BR304" s="18"/>
      <c r="BS304" s="19">
        <f t="shared" si="4"/>
        <v>137736445.69</v>
      </c>
    </row>
    <row r="305" spans="1:71" ht="15.75" customHeight="1">
      <c r="A305" s="3" t="s">
        <v>727</v>
      </c>
      <c r="B305" s="3" t="s">
        <v>728</v>
      </c>
      <c r="C305" s="3" t="s">
        <v>718</v>
      </c>
      <c r="D305" s="5">
        <v>77074400</v>
      </c>
      <c r="E305" s="5">
        <v>108332500</v>
      </c>
      <c r="F305" s="6">
        <v>185406900</v>
      </c>
      <c r="G305" s="7">
        <v>0</v>
      </c>
      <c r="H305" s="7">
        <v>185406900</v>
      </c>
      <c r="I305" s="8">
        <v>198378</v>
      </c>
      <c r="J305" s="6">
        <v>185605278</v>
      </c>
      <c r="K305" s="9">
        <v>3.089</v>
      </c>
      <c r="L305" s="50">
        <v>86.16</v>
      </c>
      <c r="M305" s="50"/>
      <c r="N305" s="10">
        <v>0</v>
      </c>
      <c r="O305" s="11">
        <v>0</v>
      </c>
      <c r="P305" s="8">
        <v>0</v>
      </c>
      <c r="Q305" s="12">
        <v>32276058</v>
      </c>
      <c r="R305" s="6">
        <v>217881336</v>
      </c>
      <c r="S305" s="13">
        <v>778473.3</v>
      </c>
      <c r="T305" s="13">
        <v>0</v>
      </c>
      <c r="U305" s="13">
        <v>0</v>
      </c>
      <c r="V305" s="14">
        <v>0</v>
      </c>
      <c r="W305" s="14">
        <v>0</v>
      </c>
      <c r="X305" s="14">
        <v>778473.3</v>
      </c>
      <c r="Y305" s="15">
        <v>0</v>
      </c>
      <c r="Z305" s="13">
        <v>778473.3</v>
      </c>
      <c r="AA305" s="16">
        <v>0</v>
      </c>
      <c r="AB305" s="16">
        <v>0</v>
      </c>
      <c r="AC305" s="13">
        <v>65364.4</v>
      </c>
      <c r="AD305" s="14">
        <v>3541618</v>
      </c>
      <c r="AE305" s="14">
        <v>0</v>
      </c>
      <c r="AF305" s="14">
        <v>0</v>
      </c>
      <c r="AG305" s="14">
        <v>1346707.08</v>
      </c>
      <c r="AH305" s="14">
        <v>0</v>
      </c>
      <c r="AI305" s="14">
        <v>0</v>
      </c>
      <c r="AJ305" s="17">
        <v>5732162.78</v>
      </c>
      <c r="AK305" s="18">
        <v>0</v>
      </c>
      <c r="AL305" s="18">
        <v>0</v>
      </c>
      <c r="AM305" s="18">
        <v>5577000</v>
      </c>
      <c r="AN305" s="18">
        <v>2604700</v>
      </c>
      <c r="AO305" s="18">
        <v>0</v>
      </c>
      <c r="AP305" s="18">
        <v>29187400</v>
      </c>
      <c r="AQ305" s="6">
        <v>37369100</v>
      </c>
      <c r="AR305" s="15">
        <v>236000</v>
      </c>
      <c r="AS305" s="15">
        <v>435149.92</v>
      </c>
      <c r="AT305" s="15">
        <v>80000</v>
      </c>
      <c r="AU305" s="13">
        <v>751149.9199999999</v>
      </c>
      <c r="AV305" s="18">
        <v>2250</v>
      </c>
      <c r="AW305" s="18">
        <v>11250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2097857</v>
      </c>
    </row>
    <row r="306" spans="1:71" ht="15.75" customHeight="1">
      <c r="A306" s="3" t="s">
        <v>729</v>
      </c>
      <c r="B306" s="3" t="s">
        <v>730</v>
      </c>
      <c r="C306" s="3" t="s">
        <v>718</v>
      </c>
      <c r="D306" s="5">
        <v>254093900</v>
      </c>
      <c r="E306" s="5">
        <v>318582800</v>
      </c>
      <c r="F306" s="6">
        <v>572676700</v>
      </c>
      <c r="G306" s="7">
        <v>0</v>
      </c>
      <c r="H306" s="7">
        <v>572676700</v>
      </c>
      <c r="I306" s="8">
        <v>41</v>
      </c>
      <c r="J306" s="6">
        <v>572676741</v>
      </c>
      <c r="K306" s="9">
        <v>8.415</v>
      </c>
      <c r="L306" s="50">
        <v>40.78</v>
      </c>
      <c r="M306" s="50"/>
      <c r="N306" s="10">
        <v>0</v>
      </c>
      <c r="O306" s="11">
        <v>0</v>
      </c>
      <c r="P306" s="8">
        <v>0</v>
      </c>
      <c r="Q306" s="12">
        <v>835538598</v>
      </c>
      <c r="R306" s="6">
        <v>1408215339</v>
      </c>
      <c r="S306" s="13">
        <v>5031445.4</v>
      </c>
      <c r="T306" s="13">
        <v>0</v>
      </c>
      <c r="U306" s="13">
        <v>0</v>
      </c>
      <c r="V306" s="14">
        <v>4371.1</v>
      </c>
      <c r="W306" s="14">
        <v>0</v>
      </c>
      <c r="X306" s="14">
        <v>5027074.300000001</v>
      </c>
      <c r="Y306" s="15">
        <v>0</v>
      </c>
      <c r="Z306" s="13">
        <v>5027074.300000001</v>
      </c>
      <c r="AA306" s="16">
        <v>0</v>
      </c>
      <c r="AB306" s="16">
        <v>0</v>
      </c>
      <c r="AC306" s="13">
        <v>422103.38</v>
      </c>
      <c r="AD306" s="14">
        <v>29640940</v>
      </c>
      <c r="AE306" s="14">
        <v>0</v>
      </c>
      <c r="AF306" s="14">
        <v>0</v>
      </c>
      <c r="AG306" s="14">
        <v>12637368.34</v>
      </c>
      <c r="AH306" s="14">
        <v>0</v>
      </c>
      <c r="AI306" s="14">
        <v>462982.88</v>
      </c>
      <c r="AJ306" s="17">
        <v>48190468.9</v>
      </c>
      <c r="AK306" s="18">
        <v>24273700</v>
      </c>
      <c r="AL306" s="18">
        <v>210600</v>
      </c>
      <c r="AM306" s="18">
        <v>50511100</v>
      </c>
      <c r="AN306" s="18">
        <v>14585300</v>
      </c>
      <c r="AO306" s="18">
        <v>0</v>
      </c>
      <c r="AP306" s="18">
        <v>3011700</v>
      </c>
      <c r="AQ306" s="6">
        <v>92592400</v>
      </c>
      <c r="AR306" s="15">
        <v>800000</v>
      </c>
      <c r="AS306" s="15">
        <v>2586320.65</v>
      </c>
      <c r="AT306" s="15">
        <v>0</v>
      </c>
      <c r="AU306" s="13">
        <v>3386320.65</v>
      </c>
      <c r="AV306" s="18">
        <v>4250</v>
      </c>
      <c r="AW306" s="18">
        <v>27750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/>
      <c r="BS306" s="19">
        <f t="shared" si="4"/>
        <v>16023688.99</v>
      </c>
    </row>
    <row r="307" spans="1:71" ht="15.75" customHeight="1">
      <c r="A307" s="3" t="s">
        <v>731</v>
      </c>
      <c r="B307" s="3" t="s">
        <v>732</v>
      </c>
      <c r="C307" s="3" t="s">
        <v>718</v>
      </c>
      <c r="D307" s="5">
        <v>78827900</v>
      </c>
      <c r="E307" s="5">
        <v>157987100</v>
      </c>
      <c r="F307" s="6">
        <v>236815000</v>
      </c>
      <c r="G307" s="7">
        <v>25000</v>
      </c>
      <c r="H307" s="7">
        <v>236790000</v>
      </c>
      <c r="I307" s="8">
        <v>1289094</v>
      </c>
      <c r="J307" s="6">
        <v>238079094</v>
      </c>
      <c r="K307" s="9">
        <v>6.1850000000000005</v>
      </c>
      <c r="L307" s="50">
        <v>52.85</v>
      </c>
      <c r="M307" s="50"/>
      <c r="N307" s="10">
        <v>0</v>
      </c>
      <c r="O307" s="11">
        <v>0</v>
      </c>
      <c r="P307" s="8">
        <v>0</v>
      </c>
      <c r="Q307" s="12">
        <v>212379416</v>
      </c>
      <c r="R307" s="6">
        <v>450458510</v>
      </c>
      <c r="S307" s="13">
        <v>1609453.71</v>
      </c>
      <c r="T307" s="13">
        <v>0</v>
      </c>
      <c r="U307" s="13">
        <v>0</v>
      </c>
      <c r="V307" s="14">
        <v>75.1</v>
      </c>
      <c r="W307" s="14">
        <v>0</v>
      </c>
      <c r="X307" s="14">
        <v>1609378.6099999999</v>
      </c>
      <c r="Y307" s="15">
        <v>0</v>
      </c>
      <c r="Z307" s="13">
        <v>1609378.6099999999</v>
      </c>
      <c r="AA307" s="16">
        <v>0</v>
      </c>
      <c r="AB307" s="16">
        <v>0</v>
      </c>
      <c r="AC307" s="13">
        <v>135131.34</v>
      </c>
      <c r="AD307" s="14">
        <v>8531366</v>
      </c>
      <c r="AE307" s="14">
        <v>0</v>
      </c>
      <c r="AF307" s="14">
        <v>0</v>
      </c>
      <c r="AG307" s="14">
        <v>4298989.24</v>
      </c>
      <c r="AH307" s="14">
        <v>0</v>
      </c>
      <c r="AI307" s="14">
        <v>149801.97</v>
      </c>
      <c r="AJ307" s="17">
        <v>14724667.16</v>
      </c>
      <c r="AK307" s="18">
        <v>10611600</v>
      </c>
      <c r="AL307" s="18">
        <v>0</v>
      </c>
      <c r="AM307" s="18">
        <v>2562800</v>
      </c>
      <c r="AN307" s="18">
        <v>9312600</v>
      </c>
      <c r="AO307" s="18">
        <v>832700</v>
      </c>
      <c r="AP307" s="18">
        <v>3544200</v>
      </c>
      <c r="AQ307" s="6">
        <v>26863900</v>
      </c>
      <c r="AR307" s="15">
        <v>220000</v>
      </c>
      <c r="AS307" s="15">
        <v>954065.14</v>
      </c>
      <c r="AT307" s="15">
        <v>240000</v>
      </c>
      <c r="AU307" s="13">
        <v>1414065.1400000001</v>
      </c>
      <c r="AV307" s="18">
        <v>5750</v>
      </c>
      <c r="AW307" s="18">
        <v>16500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25000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25000</v>
      </c>
      <c r="BO307" s="18">
        <v>0</v>
      </c>
      <c r="BP307" s="18">
        <v>0</v>
      </c>
      <c r="BQ307" s="18">
        <v>0</v>
      </c>
      <c r="BR307" s="18"/>
      <c r="BS307" s="19">
        <f t="shared" si="4"/>
        <v>5713054.380000001</v>
      </c>
    </row>
    <row r="308" spans="1:71" ht="15.75" customHeight="1">
      <c r="A308" s="3" t="s">
        <v>733</v>
      </c>
      <c r="B308" s="3" t="s">
        <v>734</v>
      </c>
      <c r="C308" s="3" t="s">
        <v>718</v>
      </c>
      <c r="D308" s="5">
        <v>1285176900</v>
      </c>
      <c r="E308" s="5">
        <v>2215406400</v>
      </c>
      <c r="F308" s="6">
        <v>3500583300</v>
      </c>
      <c r="G308" s="7">
        <v>3024400</v>
      </c>
      <c r="H308" s="7">
        <v>3497558900</v>
      </c>
      <c r="I308" s="8">
        <v>3114583</v>
      </c>
      <c r="J308" s="6">
        <v>3500673483</v>
      </c>
      <c r="K308" s="9">
        <v>4.952</v>
      </c>
      <c r="L308" s="50">
        <v>43.16</v>
      </c>
      <c r="M308" s="50"/>
      <c r="N308" s="10">
        <v>0</v>
      </c>
      <c r="O308" s="11">
        <v>0</v>
      </c>
      <c r="P308" s="8">
        <v>0</v>
      </c>
      <c r="Q308" s="12">
        <v>4620394350</v>
      </c>
      <c r="R308" s="6">
        <v>8121067833</v>
      </c>
      <c r="S308" s="13">
        <v>29015952.48</v>
      </c>
      <c r="T308" s="13">
        <v>0</v>
      </c>
      <c r="U308" s="13">
        <v>0</v>
      </c>
      <c r="V308" s="14">
        <v>0</v>
      </c>
      <c r="W308" s="14">
        <v>296253.85</v>
      </c>
      <c r="X308" s="14">
        <v>29312206.330000002</v>
      </c>
      <c r="Y308" s="15">
        <v>0</v>
      </c>
      <c r="Z308" s="13">
        <v>29312206.330000002</v>
      </c>
      <c r="AA308" s="16">
        <v>0</v>
      </c>
      <c r="AB308" s="16">
        <v>0</v>
      </c>
      <c r="AC308" s="13">
        <v>2460677.94</v>
      </c>
      <c r="AD308" s="14">
        <v>104541311</v>
      </c>
      <c r="AE308" s="14">
        <v>0</v>
      </c>
      <c r="AF308" s="14">
        <v>0</v>
      </c>
      <c r="AG308" s="14">
        <v>34311211</v>
      </c>
      <c r="AH308" s="14">
        <v>0</v>
      </c>
      <c r="AI308" s="14">
        <v>2693172</v>
      </c>
      <c r="AJ308" s="17">
        <v>173318578.27</v>
      </c>
      <c r="AK308" s="18">
        <v>156257800</v>
      </c>
      <c r="AL308" s="18">
        <v>1878100</v>
      </c>
      <c r="AM308" s="18">
        <v>145244200</v>
      </c>
      <c r="AN308" s="18">
        <v>63178600</v>
      </c>
      <c r="AO308" s="18">
        <v>1137600</v>
      </c>
      <c r="AP308" s="18">
        <v>26936700</v>
      </c>
      <c r="AQ308" s="6">
        <v>394633000</v>
      </c>
      <c r="AR308" s="15">
        <v>7000000</v>
      </c>
      <c r="AS308" s="15">
        <v>12703155</v>
      </c>
      <c r="AT308" s="15">
        <v>700000</v>
      </c>
      <c r="AU308" s="13">
        <v>20403155</v>
      </c>
      <c r="AV308" s="18">
        <v>88750</v>
      </c>
      <c r="AW308" s="18">
        <v>288500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3024400</v>
      </c>
      <c r="BN308" s="18">
        <v>3024400</v>
      </c>
      <c r="BO308" s="18">
        <v>0</v>
      </c>
      <c r="BP308" s="18">
        <v>0</v>
      </c>
      <c r="BQ308" s="18">
        <v>0</v>
      </c>
      <c r="BR308" s="18"/>
      <c r="BS308" s="19">
        <f t="shared" si="4"/>
        <v>54714366</v>
      </c>
    </row>
    <row r="309" spans="1:71" ht="15.75" customHeight="1">
      <c r="A309" s="3" t="s">
        <v>735</v>
      </c>
      <c r="B309" s="3" t="s">
        <v>736</v>
      </c>
      <c r="C309" s="3" t="s">
        <v>718</v>
      </c>
      <c r="D309" s="5">
        <v>474757800</v>
      </c>
      <c r="E309" s="5">
        <v>584102500</v>
      </c>
      <c r="F309" s="6">
        <v>1058860300</v>
      </c>
      <c r="G309" s="7">
        <v>0</v>
      </c>
      <c r="H309" s="7">
        <v>1058860300</v>
      </c>
      <c r="I309" s="8">
        <v>0</v>
      </c>
      <c r="J309" s="6">
        <v>1058860300</v>
      </c>
      <c r="K309" s="9">
        <v>5.962000000000001</v>
      </c>
      <c r="L309" s="50">
        <v>44.29</v>
      </c>
      <c r="M309" s="50"/>
      <c r="N309" s="10">
        <v>0</v>
      </c>
      <c r="O309" s="11">
        <v>0</v>
      </c>
      <c r="P309" s="8">
        <v>0</v>
      </c>
      <c r="Q309" s="12">
        <v>1343329138</v>
      </c>
      <c r="R309" s="6">
        <v>2402189438</v>
      </c>
      <c r="S309" s="13">
        <v>8582838.61</v>
      </c>
      <c r="T309" s="13">
        <v>0</v>
      </c>
      <c r="U309" s="13">
        <v>0</v>
      </c>
      <c r="V309" s="14">
        <v>24733.22</v>
      </c>
      <c r="W309" s="14">
        <v>0</v>
      </c>
      <c r="X309" s="14">
        <v>8558105.389999999</v>
      </c>
      <c r="Y309" s="15">
        <v>0</v>
      </c>
      <c r="Z309" s="13">
        <v>8558105.389999999</v>
      </c>
      <c r="AA309" s="16">
        <v>0</v>
      </c>
      <c r="AB309" s="16">
        <v>0</v>
      </c>
      <c r="AC309" s="13">
        <v>718604.55</v>
      </c>
      <c r="AD309" s="14">
        <v>39006378</v>
      </c>
      <c r="AE309" s="14">
        <v>0</v>
      </c>
      <c r="AF309" s="14">
        <v>0</v>
      </c>
      <c r="AG309" s="14">
        <v>14060653.88</v>
      </c>
      <c r="AH309" s="14">
        <v>0</v>
      </c>
      <c r="AI309" s="14">
        <v>778215.67</v>
      </c>
      <c r="AJ309" s="17">
        <v>63121957.49</v>
      </c>
      <c r="AK309" s="18">
        <v>23563800</v>
      </c>
      <c r="AL309" s="18">
        <v>10870000</v>
      </c>
      <c r="AM309" s="18">
        <v>30171300</v>
      </c>
      <c r="AN309" s="18">
        <v>29252700</v>
      </c>
      <c r="AO309" s="18">
        <v>1758900</v>
      </c>
      <c r="AP309" s="18">
        <v>17397100</v>
      </c>
      <c r="AQ309" s="6">
        <v>113013800</v>
      </c>
      <c r="AR309" s="15">
        <v>1600000</v>
      </c>
      <c r="AS309" s="15">
        <v>9001703.8</v>
      </c>
      <c r="AT309" s="15">
        <v>510000</v>
      </c>
      <c r="AU309" s="13">
        <v>11111703.8</v>
      </c>
      <c r="AV309" s="18">
        <v>8625</v>
      </c>
      <c r="AW309" s="18">
        <v>57500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/>
      <c r="BS309" s="19">
        <f t="shared" si="4"/>
        <v>25172357.68</v>
      </c>
    </row>
    <row r="310" spans="1:71" ht="15.75" customHeight="1">
      <c r="A310" s="3" t="s">
        <v>737</v>
      </c>
      <c r="B310" s="3" t="s">
        <v>738</v>
      </c>
      <c r="C310" s="3" t="s">
        <v>718</v>
      </c>
      <c r="D310" s="5">
        <v>163407500</v>
      </c>
      <c r="E310" s="5">
        <v>329005800</v>
      </c>
      <c r="F310" s="6">
        <v>492413300</v>
      </c>
      <c r="G310" s="7">
        <v>1500</v>
      </c>
      <c r="H310" s="7">
        <v>492411800</v>
      </c>
      <c r="I310" s="8">
        <v>588875</v>
      </c>
      <c r="J310" s="6">
        <v>493000675</v>
      </c>
      <c r="K310" s="9">
        <v>9.167</v>
      </c>
      <c r="L310" s="50">
        <v>31.78</v>
      </c>
      <c r="M310" s="50"/>
      <c r="N310" s="10">
        <v>0</v>
      </c>
      <c r="O310" s="11">
        <v>0</v>
      </c>
      <c r="P310" s="8">
        <v>0</v>
      </c>
      <c r="Q310" s="12">
        <v>1065755712</v>
      </c>
      <c r="R310" s="6">
        <v>1558756387</v>
      </c>
      <c r="S310" s="13">
        <v>5569317.01</v>
      </c>
      <c r="T310" s="13">
        <v>0</v>
      </c>
      <c r="U310" s="13">
        <v>0</v>
      </c>
      <c r="V310" s="14">
        <v>7300.19</v>
      </c>
      <c r="W310" s="14">
        <v>0</v>
      </c>
      <c r="X310" s="14">
        <v>5562016.819999999</v>
      </c>
      <c r="Y310" s="15">
        <v>0</v>
      </c>
      <c r="Z310" s="13">
        <v>5562016.819999999</v>
      </c>
      <c r="AA310" s="16">
        <v>0</v>
      </c>
      <c r="AB310" s="16">
        <v>0</v>
      </c>
      <c r="AC310" s="13">
        <v>467027.75</v>
      </c>
      <c r="AD310" s="14">
        <v>25948909</v>
      </c>
      <c r="AE310" s="14">
        <v>0</v>
      </c>
      <c r="AF310" s="14">
        <v>0</v>
      </c>
      <c r="AG310" s="14">
        <v>12696627.41</v>
      </c>
      <c r="AH310" s="14">
        <v>0</v>
      </c>
      <c r="AI310" s="14">
        <v>518786.26</v>
      </c>
      <c r="AJ310" s="17">
        <v>45193367.24</v>
      </c>
      <c r="AK310" s="18">
        <v>12332500</v>
      </c>
      <c r="AL310" s="18">
        <v>1179100</v>
      </c>
      <c r="AM310" s="18">
        <v>15732700</v>
      </c>
      <c r="AN310" s="18">
        <v>3246300</v>
      </c>
      <c r="AO310" s="18">
        <v>18300</v>
      </c>
      <c r="AP310" s="18">
        <v>10822900</v>
      </c>
      <c r="AQ310" s="6">
        <v>43331800</v>
      </c>
      <c r="AR310" s="15">
        <v>2200000</v>
      </c>
      <c r="AS310" s="15">
        <v>4922069.66</v>
      </c>
      <c r="AT310" s="15">
        <v>451200</v>
      </c>
      <c r="AU310" s="13">
        <v>7573269.66</v>
      </c>
      <c r="AV310" s="18">
        <v>23000</v>
      </c>
      <c r="AW310" s="18">
        <v>91750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1500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1500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20269897.07</v>
      </c>
    </row>
    <row r="311" spans="1:71" ht="15.75" customHeight="1">
      <c r="A311" s="3" t="s">
        <v>739</v>
      </c>
      <c r="B311" s="3" t="s">
        <v>740</v>
      </c>
      <c r="C311" s="3" t="s">
        <v>718</v>
      </c>
      <c r="D311" s="5">
        <v>203049200</v>
      </c>
      <c r="E311" s="5">
        <v>241725000</v>
      </c>
      <c r="F311" s="6">
        <v>444774200</v>
      </c>
      <c r="G311" s="7">
        <v>275100</v>
      </c>
      <c r="H311" s="7">
        <v>444499100</v>
      </c>
      <c r="I311" s="8">
        <v>0</v>
      </c>
      <c r="J311" s="6">
        <v>444499100</v>
      </c>
      <c r="K311" s="9">
        <v>6.062</v>
      </c>
      <c r="L311" s="50">
        <v>48.78</v>
      </c>
      <c r="M311" s="50"/>
      <c r="N311" s="10">
        <v>0</v>
      </c>
      <c r="O311" s="11">
        <v>0</v>
      </c>
      <c r="P311" s="8">
        <v>0</v>
      </c>
      <c r="Q311" s="12">
        <v>470176488</v>
      </c>
      <c r="R311" s="6">
        <v>914675588</v>
      </c>
      <c r="S311" s="13">
        <v>3268065.72</v>
      </c>
      <c r="T311" s="13">
        <v>0</v>
      </c>
      <c r="U311" s="13">
        <v>0</v>
      </c>
      <c r="V311" s="14">
        <v>1559.02</v>
      </c>
      <c r="W311" s="14">
        <v>0</v>
      </c>
      <c r="X311" s="14">
        <v>3266506.7</v>
      </c>
      <c r="Y311" s="15">
        <v>0</v>
      </c>
      <c r="Z311" s="13">
        <v>3266506.7</v>
      </c>
      <c r="AA311" s="16">
        <v>0</v>
      </c>
      <c r="AB311" s="16">
        <v>0</v>
      </c>
      <c r="AC311" s="13">
        <v>274275.24</v>
      </c>
      <c r="AD311" s="14">
        <v>16581853</v>
      </c>
      <c r="AE311" s="14">
        <v>0</v>
      </c>
      <c r="AF311" s="14">
        <v>0</v>
      </c>
      <c r="AG311" s="14">
        <v>6514485.46</v>
      </c>
      <c r="AH311" s="14">
        <v>0</v>
      </c>
      <c r="AI311" s="14">
        <v>304340.58</v>
      </c>
      <c r="AJ311" s="17">
        <v>26941460.98</v>
      </c>
      <c r="AK311" s="18">
        <v>9554900</v>
      </c>
      <c r="AL311" s="18">
        <v>4804800</v>
      </c>
      <c r="AM311" s="18">
        <v>19666800</v>
      </c>
      <c r="AN311" s="18">
        <v>9417350</v>
      </c>
      <c r="AO311" s="18">
        <v>0</v>
      </c>
      <c r="AP311" s="18">
        <v>17167200</v>
      </c>
      <c r="AQ311" s="6">
        <v>60611050</v>
      </c>
      <c r="AR311" s="15">
        <v>733000</v>
      </c>
      <c r="AS311" s="15">
        <v>3056913.48</v>
      </c>
      <c r="AT311" s="15">
        <v>102000</v>
      </c>
      <c r="AU311" s="13">
        <v>3891913.48</v>
      </c>
      <c r="AV311" s="18">
        <v>5000</v>
      </c>
      <c r="AW311" s="18">
        <v>59250</v>
      </c>
      <c r="AX311" s="18">
        <v>0</v>
      </c>
      <c r="AY311" s="18">
        <v>0</v>
      </c>
      <c r="AZ311" s="18">
        <v>0</v>
      </c>
      <c r="BA311" s="18">
        <v>0</v>
      </c>
      <c r="BB311" s="18">
        <v>275100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275100</v>
      </c>
      <c r="BO311" s="18">
        <v>0</v>
      </c>
      <c r="BP311" s="18">
        <v>0</v>
      </c>
      <c r="BQ311" s="18">
        <v>0</v>
      </c>
      <c r="BR311" s="18"/>
      <c r="BS311" s="19">
        <f t="shared" si="4"/>
        <v>10406398.94</v>
      </c>
    </row>
    <row r="312" spans="1:71" ht="15.75" customHeight="1">
      <c r="A312" s="3" t="s">
        <v>741</v>
      </c>
      <c r="B312" s="3" t="s">
        <v>591</v>
      </c>
      <c r="C312" s="3" t="s">
        <v>718</v>
      </c>
      <c r="D312" s="5">
        <v>2917974300</v>
      </c>
      <c r="E312" s="5">
        <v>4838492900</v>
      </c>
      <c r="F312" s="6">
        <v>7756467200</v>
      </c>
      <c r="G312" s="7">
        <v>747800</v>
      </c>
      <c r="H312" s="7">
        <v>7755719400</v>
      </c>
      <c r="I312" s="8">
        <v>6089819</v>
      </c>
      <c r="J312" s="6">
        <v>7761809219</v>
      </c>
      <c r="K312" s="9">
        <v>2.456</v>
      </c>
      <c r="L312" s="50">
        <v>83.43</v>
      </c>
      <c r="M312" s="50"/>
      <c r="N312" s="10">
        <v>0</v>
      </c>
      <c r="O312" s="11">
        <v>0</v>
      </c>
      <c r="P312" s="8">
        <v>0</v>
      </c>
      <c r="Q312" s="12">
        <v>1547913839</v>
      </c>
      <c r="R312" s="6">
        <v>9309723058</v>
      </c>
      <c r="S312" s="13">
        <v>33262926.43</v>
      </c>
      <c r="T312" s="13">
        <v>0</v>
      </c>
      <c r="U312" s="13">
        <v>0</v>
      </c>
      <c r="V312" s="14">
        <v>41783.76</v>
      </c>
      <c r="W312" s="14">
        <v>0</v>
      </c>
      <c r="X312" s="14">
        <v>33221142.669999998</v>
      </c>
      <c r="Y312" s="15">
        <v>0</v>
      </c>
      <c r="Z312" s="13">
        <v>33221142.669999998</v>
      </c>
      <c r="AA312" s="16">
        <v>0</v>
      </c>
      <c r="AB312" s="16">
        <v>0</v>
      </c>
      <c r="AC312" s="13">
        <v>2789432.55</v>
      </c>
      <c r="AD312" s="14">
        <v>113510163</v>
      </c>
      <c r="AE312" s="14">
        <v>0</v>
      </c>
      <c r="AF312" s="14">
        <v>0</v>
      </c>
      <c r="AG312" s="14">
        <v>36901351.04</v>
      </c>
      <c r="AH312" s="14">
        <v>1164000</v>
      </c>
      <c r="AI312" s="14">
        <v>3040830.89</v>
      </c>
      <c r="AJ312" s="17">
        <v>190626920.14999998</v>
      </c>
      <c r="AK312" s="18">
        <v>100673600</v>
      </c>
      <c r="AL312" s="18">
        <v>456800</v>
      </c>
      <c r="AM312" s="18">
        <v>121851500</v>
      </c>
      <c r="AN312" s="18">
        <v>15465900</v>
      </c>
      <c r="AO312" s="18">
        <v>690200</v>
      </c>
      <c r="AP312" s="18">
        <v>82208300</v>
      </c>
      <c r="AQ312" s="6">
        <v>321346300</v>
      </c>
      <c r="AR312" s="15">
        <v>8950000</v>
      </c>
      <c r="AS312" s="15">
        <v>10237163.53</v>
      </c>
      <c r="AT312" s="15">
        <v>1600000</v>
      </c>
      <c r="AU312" s="13">
        <v>20787163.53</v>
      </c>
      <c r="AV312" s="18">
        <v>68250</v>
      </c>
      <c r="AW312" s="18">
        <v>581250</v>
      </c>
      <c r="AX312" s="18">
        <v>0</v>
      </c>
      <c r="AY312" s="18">
        <v>747800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747800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57688514.57</v>
      </c>
    </row>
    <row r="313" spans="1:71" ht="15.75" customHeight="1">
      <c r="A313" s="3" t="s">
        <v>742</v>
      </c>
      <c r="B313" s="4" t="s">
        <v>743</v>
      </c>
      <c r="C313" s="3" t="s">
        <v>718</v>
      </c>
      <c r="D313" s="5">
        <v>1287379700</v>
      </c>
      <c r="E313" s="5">
        <v>2098330600</v>
      </c>
      <c r="F313" s="6">
        <v>3385710300</v>
      </c>
      <c r="G313" s="7">
        <v>225000</v>
      </c>
      <c r="H313" s="7">
        <v>3385485300</v>
      </c>
      <c r="I313" s="8">
        <v>10000000</v>
      </c>
      <c r="J313" s="6">
        <v>3395485300</v>
      </c>
      <c r="K313" s="9">
        <v>2.423</v>
      </c>
      <c r="L313" s="50">
        <v>99.36</v>
      </c>
      <c r="M313" s="50"/>
      <c r="N313" s="10">
        <v>0</v>
      </c>
      <c r="O313" s="11">
        <v>0</v>
      </c>
      <c r="P313" s="8">
        <v>0</v>
      </c>
      <c r="Q313" s="12">
        <v>70058305</v>
      </c>
      <c r="R313" s="6">
        <v>3465543605</v>
      </c>
      <c r="S313" s="13">
        <v>12382121.49</v>
      </c>
      <c r="T313" s="13">
        <v>0</v>
      </c>
      <c r="U313" s="13">
        <v>0</v>
      </c>
      <c r="V313" s="14">
        <v>50918.01</v>
      </c>
      <c r="W313" s="14">
        <v>0</v>
      </c>
      <c r="X313" s="14">
        <v>12331203.48</v>
      </c>
      <c r="Y313" s="15">
        <v>0</v>
      </c>
      <c r="Z313" s="13">
        <v>12331203.48</v>
      </c>
      <c r="AA313" s="16">
        <v>0</v>
      </c>
      <c r="AB313" s="16">
        <v>0</v>
      </c>
      <c r="AC313" s="13">
        <v>1035437.11</v>
      </c>
      <c r="AD313" s="14">
        <v>31483688</v>
      </c>
      <c r="AE313" s="14">
        <v>760336.5</v>
      </c>
      <c r="AF313" s="14">
        <v>0</v>
      </c>
      <c r="AG313" s="14">
        <v>35522086.83</v>
      </c>
      <c r="AH313" s="14">
        <v>0</v>
      </c>
      <c r="AI313" s="14">
        <v>1136182.57</v>
      </c>
      <c r="AJ313" s="17">
        <v>82268934.49</v>
      </c>
      <c r="AK313" s="18">
        <v>367888600</v>
      </c>
      <c r="AL313" s="18">
        <v>1072453300</v>
      </c>
      <c r="AM313" s="18">
        <v>572005250</v>
      </c>
      <c r="AN313" s="18">
        <v>1195913700</v>
      </c>
      <c r="AO313" s="18">
        <v>19632700</v>
      </c>
      <c r="AP313" s="18">
        <v>933374500</v>
      </c>
      <c r="AQ313" s="6">
        <v>4161268050</v>
      </c>
      <c r="AR313" s="15">
        <v>2400000</v>
      </c>
      <c r="AS313" s="15">
        <v>53971512.19</v>
      </c>
      <c r="AT313" s="15">
        <v>0</v>
      </c>
      <c r="AU313" s="13">
        <v>56371512.19</v>
      </c>
      <c r="AV313" s="18">
        <v>18750</v>
      </c>
      <c r="AW313" s="18">
        <v>32250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225000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225000</v>
      </c>
      <c r="BO313" s="18">
        <v>0</v>
      </c>
      <c r="BP313" s="18">
        <v>0</v>
      </c>
      <c r="BQ313" s="18">
        <v>0</v>
      </c>
      <c r="BR313" s="18"/>
      <c r="BS313" s="19">
        <f t="shared" si="4"/>
        <v>91893599.02</v>
      </c>
    </row>
    <row r="314" spans="1:71" ht="15.75" customHeight="1">
      <c r="A314" s="3" t="s">
        <v>744</v>
      </c>
      <c r="B314" s="3" t="s">
        <v>745</v>
      </c>
      <c r="C314" s="3" t="s">
        <v>718</v>
      </c>
      <c r="D314" s="5">
        <v>809625900</v>
      </c>
      <c r="E314" s="5">
        <v>1702100900</v>
      </c>
      <c r="F314" s="6">
        <v>2511726800</v>
      </c>
      <c r="G314" s="7">
        <v>5550700</v>
      </c>
      <c r="H314" s="7">
        <v>2506176100</v>
      </c>
      <c r="I314" s="8">
        <v>0</v>
      </c>
      <c r="J314" s="6">
        <v>2506176100</v>
      </c>
      <c r="K314" s="9">
        <v>5.668</v>
      </c>
      <c r="L314" s="50">
        <v>54.28</v>
      </c>
      <c r="M314" s="50"/>
      <c r="N314" s="10">
        <v>0</v>
      </c>
      <c r="O314" s="11">
        <v>0</v>
      </c>
      <c r="P314" s="8">
        <v>0</v>
      </c>
      <c r="Q314" s="12">
        <v>2147387548</v>
      </c>
      <c r="R314" s="6">
        <v>4653563648</v>
      </c>
      <c r="S314" s="13">
        <v>16626825.99</v>
      </c>
      <c r="T314" s="13">
        <v>0</v>
      </c>
      <c r="U314" s="13">
        <v>0</v>
      </c>
      <c r="V314" s="14">
        <v>0</v>
      </c>
      <c r="W314" s="14">
        <v>178873.14</v>
      </c>
      <c r="X314" s="14">
        <v>16805699.13</v>
      </c>
      <c r="Y314" s="15">
        <v>0</v>
      </c>
      <c r="Z314" s="13">
        <v>16805699.13</v>
      </c>
      <c r="AA314" s="16">
        <v>0</v>
      </c>
      <c r="AB314" s="16">
        <v>0</v>
      </c>
      <c r="AC314" s="13">
        <v>1410794.02</v>
      </c>
      <c r="AD314" s="14">
        <v>88904219</v>
      </c>
      <c r="AE314" s="14">
        <v>0</v>
      </c>
      <c r="AF314" s="14">
        <v>0</v>
      </c>
      <c r="AG314" s="14">
        <v>32637584</v>
      </c>
      <c r="AH314" s="14">
        <v>751852.83</v>
      </c>
      <c r="AI314" s="14">
        <v>1526669.93</v>
      </c>
      <c r="AJ314" s="17">
        <v>142036818.91000003</v>
      </c>
      <c r="AK314" s="18">
        <v>207298200</v>
      </c>
      <c r="AL314" s="18">
        <v>0</v>
      </c>
      <c r="AM314" s="18">
        <v>185198300</v>
      </c>
      <c r="AN314" s="18">
        <v>14344500</v>
      </c>
      <c r="AO314" s="18">
        <v>11208800</v>
      </c>
      <c r="AP314" s="18">
        <v>10495300</v>
      </c>
      <c r="AQ314" s="6">
        <v>428545100</v>
      </c>
      <c r="AR314" s="15">
        <v>3343830</v>
      </c>
      <c r="AS314" s="15">
        <v>12753010.12</v>
      </c>
      <c r="AT314" s="15">
        <v>0</v>
      </c>
      <c r="AU314" s="13">
        <v>16096840.12</v>
      </c>
      <c r="AV314" s="18">
        <v>23000</v>
      </c>
      <c r="AW314" s="18">
        <v>102000</v>
      </c>
      <c r="AX314" s="18">
        <v>0</v>
      </c>
      <c r="AY314" s="18">
        <v>3677000</v>
      </c>
      <c r="AZ314" s="18">
        <v>0</v>
      </c>
      <c r="BA314" s="18">
        <v>0</v>
      </c>
      <c r="BB314" s="18">
        <v>1873700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5550700</v>
      </c>
      <c r="BO314" s="18">
        <v>0</v>
      </c>
      <c r="BP314" s="18">
        <v>0</v>
      </c>
      <c r="BQ314" s="18">
        <v>0</v>
      </c>
      <c r="BR314" s="18"/>
      <c r="BS314" s="19">
        <f t="shared" si="4"/>
        <v>48734424.12</v>
      </c>
    </row>
    <row r="315" spans="1:71" ht="15.75" customHeight="1">
      <c r="A315" s="3" t="s">
        <v>746</v>
      </c>
      <c r="B315" s="3" t="s">
        <v>747</v>
      </c>
      <c r="C315" s="3" t="s">
        <v>718</v>
      </c>
      <c r="D315" s="5">
        <v>1345026500</v>
      </c>
      <c r="E315" s="5">
        <v>1943327600</v>
      </c>
      <c r="F315" s="6">
        <v>3288354100</v>
      </c>
      <c r="G315" s="7">
        <v>1305000</v>
      </c>
      <c r="H315" s="7">
        <v>3287049100</v>
      </c>
      <c r="I315" s="8">
        <v>4905614</v>
      </c>
      <c r="J315" s="6">
        <v>3291954714</v>
      </c>
      <c r="K315" s="9">
        <v>2.989</v>
      </c>
      <c r="L315" s="50">
        <v>96.59</v>
      </c>
      <c r="M315" s="50"/>
      <c r="N315" s="10">
        <v>0</v>
      </c>
      <c r="O315" s="11">
        <v>0</v>
      </c>
      <c r="P315" s="8">
        <v>0</v>
      </c>
      <c r="Q315" s="12">
        <v>170391865</v>
      </c>
      <c r="R315" s="6">
        <v>3462346579</v>
      </c>
      <c r="S315" s="13">
        <v>12370698.76</v>
      </c>
      <c r="T315" s="13">
        <v>0</v>
      </c>
      <c r="U315" s="13">
        <v>0</v>
      </c>
      <c r="V315" s="14">
        <v>0</v>
      </c>
      <c r="W315" s="14">
        <v>62293.22</v>
      </c>
      <c r="X315" s="14">
        <v>12432991.98</v>
      </c>
      <c r="Y315" s="15">
        <v>0</v>
      </c>
      <c r="Z315" s="13">
        <v>12432991.98</v>
      </c>
      <c r="AA315" s="16">
        <v>0</v>
      </c>
      <c r="AB315" s="16">
        <v>0</v>
      </c>
      <c r="AC315" s="13">
        <v>1043890.54</v>
      </c>
      <c r="AD315" s="14">
        <v>26414828</v>
      </c>
      <c r="AE315" s="14">
        <v>0</v>
      </c>
      <c r="AF315" s="14">
        <v>0</v>
      </c>
      <c r="AG315" s="14">
        <v>57364237.2</v>
      </c>
      <c r="AH315" s="14">
        <v>0</v>
      </c>
      <c r="AI315" s="14">
        <v>1119019.11</v>
      </c>
      <c r="AJ315" s="17">
        <v>98374966.83</v>
      </c>
      <c r="AK315" s="18">
        <v>154002500</v>
      </c>
      <c r="AL315" s="18">
        <v>7298600</v>
      </c>
      <c r="AM315" s="18">
        <v>240407200</v>
      </c>
      <c r="AN315" s="18">
        <v>167264700</v>
      </c>
      <c r="AO315" s="18">
        <v>22125000</v>
      </c>
      <c r="AP315" s="18">
        <v>98894800</v>
      </c>
      <c r="AQ315" s="6">
        <v>689992800</v>
      </c>
      <c r="AR315" s="15">
        <v>4090000</v>
      </c>
      <c r="AS315" s="15">
        <v>16181181.97</v>
      </c>
      <c r="AT315" s="15">
        <v>0</v>
      </c>
      <c r="AU315" s="13">
        <v>20271181.97</v>
      </c>
      <c r="AV315" s="18">
        <v>46750</v>
      </c>
      <c r="AW315" s="18">
        <v>59500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25000</v>
      </c>
      <c r="BI315" s="18">
        <v>0</v>
      </c>
      <c r="BJ315" s="18">
        <v>0</v>
      </c>
      <c r="BK315" s="18">
        <v>0</v>
      </c>
      <c r="BL315" s="18">
        <v>0</v>
      </c>
      <c r="BM315" s="18">
        <v>1280000</v>
      </c>
      <c r="BN315" s="18">
        <v>1305000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77635419.17</v>
      </c>
    </row>
    <row r="316" spans="1:71" ht="15.75" customHeight="1">
      <c r="A316" s="3" t="s">
        <v>748</v>
      </c>
      <c r="B316" s="3" t="s">
        <v>749</v>
      </c>
      <c r="C316" s="3" t="s">
        <v>718</v>
      </c>
      <c r="D316" s="5">
        <v>3251564500</v>
      </c>
      <c r="E316" s="5">
        <v>4278227800</v>
      </c>
      <c r="F316" s="6">
        <v>7529792300</v>
      </c>
      <c r="G316" s="7">
        <v>2165000</v>
      </c>
      <c r="H316" s="7">
        <v>7527627300</v>
      </c>
      <c r="I316" s="8">
        <v>20893032</v>
      </c>
      <c r="J316" s="6">
        <v>7548520332</v>
      </c>
      <c r="K316" s="9">
        <v>2.308</v>
      </c>
      <c r="L316" s="50">
        <v>95.95</v>
      </c>
      <c r="M316" s="50"/>
      <c r="N316" s="10">
        <v>0</v>
      </c>
      <c r="O316" s="11">
        <v>0</v>
      </c>
      <c r="P316" s="8">
        <v>0</v>
      </c>
      <c r="Q316" s="12">
        <v>351801531</v>
      </c>
      <c r="R316" s="6">
        <v>7900321863</v>
      </c>
      <c r="S316" s="13">
        <v>28227244.06</v>
      </c>
      <c r="T316" s="13">
        <v>0</v>
      </c>
      <c r="U316" s="13">
        <v>0</v>
      </c>
      <c r="V316" s="14">
        <v>733055.19</v>
      </c>
      <c r="W316" s="14">
        <v>0</v>
      </c>
      <c r="X316" s="14">
        <v>27494188.869999997</v>
      </c>
      <c r="Y316" s="15">
        <v>0</v>
      </c>
      <c r="Z316" s="13">
        <v>27494188.869999997</v>
      </c>
      <c r="AA316" s="16">
        <v>0</v>
      </c>
      <c r="AB316" s="16">
        <v>0</v>
      </c>
      <c r="AC316" s="13">
        <v>2309627.63</v>
      </c>
      <c r="AD316" s="14">
        <v>94910170</v>
      </c>
      <c r="AE316" s="14">
        <v>0</v>
      </c>
      <c r="AF316" s="14">
        <v>0</v>
      </c>
      <c r="AG316" s="14">
        <v>46892932.2</v>
      </c>
      <c r="AH316" s="14">
        <v>0</v>
      </c>
      <c r="AI316" s="14">
        <v>2610910.83</v>
      </c>
      <c r="AJ316" s="17">
        <v>174217829.53</v>
      </c>
      <c r="AK316" s="18">
        <v>200571300</v>
      </c>
      <c r="AL316" s="18">
        <v>967750300</v>
      </c>
      <c r="AM316" s="18">
        <v>199908000</v>
      </c>
      <c r="AN316" s="18">
        <v>79562800</v>
      </c>
      <c r="AO316" s="18">
        <v>26254900</v>
      </c>
      <c r="AP316" s="18">
        <v>227228100</v>
      </c>
      <c r="AQ316" s="6">
        <v>1701275400</v>
      </c>
      <c r="AR316" s="15">
        <v>10150000</v>
      </c>
      <c r="AS316" s="15">
        <v>16296939.89</v>
      </c>
      <c r="AT316" s="15">
        <v>900000</v>
      </c>
      <c r="AU316" s="13">
        <v>27346939.89</v>
      </c>
      <c r="AV316" s="18">
        <v>44250</v>
      </c>
      <c r="AW316" s="18">
        <v>180750</v>
      </c>
      <c r="AX316" s="18">
        <v>0</v>
      </c>
      <c r="AY316" s="18">
        <v>99300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2065700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2165000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74239872.09</v>
      </c>
    </row>
    <row r="317" spans="1:71" ht="15.75" customHeight="1">
      <c r="A317" s="3" t="s">
        <v>750</v>
      </c>
      <c r="B317" s="3" t="s">
        <v>751</v>
      </c>
      <c r="C317" s="3" t="s">
        <v>718</v>
      </c>
      <c r="D317" s="5">
        <v>1370105800</v>
      </c>
      <c r="E317" s="5">
        <v>3188937900</v>
      </c>
      <c r="F317" s="6">
        <v>4559043700</v>
      </c>
      <c r="G317" s="7">
        <v>17422300</v>
      </c>
      <c r="H317" s="7">
        <v>4541621400</v>
      </c>
      <c r="I317" s="8">
        <v>7237413</v>
      </c>
      <c r="J317" s="6">
        <v>4548858813</v>
      </c>
      <c r="K317" s="9">
        <v>2.298</v>
      </c>
      <c r="L317" s="50">
        <v>96.98</v>
      </c>
      <c r="M317" s="50"/>
      <c r="N317" s="10">
        <v>0</v>
      </c>
      <c r="O317" s="11">
        <v>0</v>
      </c>
      <c r="P317" s="8">
        <v>0</v>
      </c>
      <c r="Q317" s="12">
        <v>144676077</v>
      </c>
      <c r="R317" s="6">
        <v>4693534890</v>
      </c>
      <c r="S317" s="13">
        <v>16769640.17</v>
      </c>
      <c r="T317" s="13">
        <v>0</v>
      </c>
      <c r="U317" s="13">
        <v>0</v>
      </c>
      <c r="V317" s="14">
        <v>8676.08</v>
      </c>
      <c r="W317" s="14">
        <v>0</v>
      </c>
      <c r="X317" s="14">
        <v>16760964.09</v>
      </c>
      <c r="Y317" s="15">
        <v>0</v>
      </c>
      <c r="Z317" s="13">
        <v>16760964.09</v>
      </c>
      <c r="AA317" s="16">
        <v>0</v>
      </c>
      <c r="AB317" s="16">
        <v>0</v>
      </c>
      <c r="AC317" s="13">
        <v>1407337.83</v>
      </c>
      <c r="AD317" s="14">
        <v>68557882</v>
      </c>
      <c r="AE317" s="14">
        <v>0</v>
      </c>
      <c r="AF317" s="14">
        <v>0</v>
      </c>
      <c r="AG317" s="14">
        <v>15768265.91</v>
      </c>
      <c r="AH317" s="14">
        <v>454881.88</v>
      </c>
      <c r="AI317" s="14">
        <v>1570578.59</v>
      </c>
      <c r="AJ317" s="17">
        <v>104519910.3</v>
      </c>
      <c r="AK317" s="18">
        <v>115687900</v>
      </c>
      <c r="AL317" s="18">
        <v>32807300</v>
      </c>
      <c r="AM317" s="18">
        <v>108568800</v>
      </c>
      <c r="AN317" s="18">
        <v>20073600</v>
      </c>
      <c r="AO317" s="18">
        <v>3145900</v>
      </c>
      <c r="AP317" s="18">
        <v>570703300</v>
      </c>
      <c r="AQ317" s="6">
        <v>850986800</v>
      </c>
      <c r="AR317" s="15">
        <v>2864000</v>
      </c>
      <c r="AS317" s="15">
        <v>8833069.63</v>
      </c>
      <c r="AT317" s="15">
        <v>800000</v>
      </c>
      <c r="AU317" s="13">
        <v>12497069.63</v>
      </c>
      <c r="AV317" s="18">
        <v>5750</v>
      </c>
      <c r="AW317" s="18">
        <v>33750</v>
      </c>
      <c r="AX317" s="18">
        <v>6535100</v>
      </c>
      <c r="AY317" s="18">
        <v>7429100</v>
      </c>
      <c r="AZ317" s="18">
        <v>0</v>
      </c>
      <c r="BA317" s="18">
        <v>0</v>
      </c>
      <c r="BB317" s="18">
        <v>3458100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17422300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28265335.54</v>
      </c>
    </row>
    <row r="318" spans="1:71" ht="15.75" customHeight="1">
      <c r="A318" s="3" t="s">
        <v>752</v>
      </c>
      <c r="B318" s="3" t="s">
        <v>753</v>
      </c>
      <c r="C318" s="3" t="s">
        <v>718</v>
      </c>
      <c r="D318" s="5">
        <v>803428900</v>
      </c>
      <c r="E318" s="5">
        <v>1493849000</v>
      </c>
      <c r="F318" s="6">
        <v>2297277900</v>
      </c>
      <c r="G318" s="7">
        <v>1122300</v>
      </c>
      <c r="H318" s="7">
        <v>2296155600</v>
      </c>
      <c r="I318" s="8">
        <v>48</v>
      </c>
      <c r="J318" s="6">
        <v>2296155648</v>
      </c>
      <c r="K318" s="9">
        <v>5.2330000000000005</v>
      </c>
      <c r="L318" s="50">
        <v>48.05</v>
      </c>
      <c r="M318" s="50"/>
      <c r="N318" s="10">
        <v>0</v>
      </c>
      <c r="O318" s="11">
        <v>0</v>
      </c>
      <c r="P318" s="8">
        <v>0</v>
      </c>
      <c r="Q318" s="12">
        <v>2539665536</v>
      </c>
      <c r="R318" s="6">
        <v>4835821184</v>
      </c>
      <c r="S318" s="13">
        <v>17278018.18</v>
      </c>
      <c r="T318" s="13">
        <v>0</v>
      </c>
      <c r="U318" s="13">
        <v>0</v>
      </c>
      <c r="V318" s="14">
        <v>17035.54</v>
      </c>
      <c r="W318" s="14">
        <v>0</v>
      </c>
      <c r="X318" s="14">
        <v>17260982.64</v>
      </c>
      <c r="Y318" s="15">
        <v>0</v>
      </c>
      <c r="Z318" s="13">
        <v>17260982.64</v>
      </c>
      <c r="AA318" s="16">
        <v>0</v>
      </c>
      <c r="AB318" s="16">
        <v>0</v>
      </c>
      <c r="AC318" s="13">
        <v>1449343.15</v>
      </c>
      <c r="AD318" s="14">
        <v>66687576</v>
      </c>
      <c r="AE318" s="14">
        <v>0</v>
      </c>
      <c r="AF318" s="14">
        <v>0</v>
      </c>
      <c r="AG318" s="14">
        <v>32694568.34</v>
      </c>
      <c r="AH318" s="14">
        <v>459231.12</v>
      </c>
      <c r="AI318" s="14">
        <v>1590171.44</v>
      </c>
      <c r="AJ318" s="17">
        <v>120141872.69</v>
      </c>
      <c r="AK318" s="18">
        <v>47662400</v>
      </c>
      <c r="AL318" s="18">
        <v>11454700</v>
      </c>
      <c r="AM318" s="18">
        <v>82436500</v>
      </c>
      <c r="AN318" s="18">
        <v>18948800</v>
      </c>
      <c r="AO318" s="18">
        <v>2150000</v>
      </c>
      <c r="AP318" s="18">
        <v>449282900</v>
      </c>
      <c r="AQ318" s="6">
        <v>611935300</v>
      </c>
      <c r="AR318" s="15">
        <v>3100000</v>
      </c>
      <c r="AS318" s="15">
        <v>22908993.99</v>
      </c>
      <c r="AT318" s="15">
        <v>1065000</v>
      </c>
      <c r="AU318" s="13">
        <v>27073993.99</v>
      </c>
      <c r="AV318" s="18">
        <v>73750</v>
      </c>
      <c r="AW318" s="18">
        <v>222500</v>
      </c>
      <c r="AX318" s="18">
        <v>0</v>
      </c>
      <c r="AY318" s="18">
        <v>673000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449300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1122300</v>
      </c>
      <c r="BO318" s="18">
        <v>0</v>
      </c>
      <c r="BP318" s="18">
        <v>0</v>
      </c>
      <c r="BQ318" s="18">
        <v>0</v>
      </c>
      <c r="BR318" s="18"/>
      <c r="BS318" s="19">
        <f t="shared" si="4"/>
        <v>59768562.33</v>
      </c>
    </row>
    <row r="319" spans="1:71" ht="15.75" customHeight="1">
      <c r="A319" s="3" t="s">
        <v>754</v>
      </c>
      <c r="B319" s="3" t="s">
        <v>755</v>
      </c>
      <c r="C319" s="3" t="s">
        <v>718</v>
      </c>
      <c r="D319" s="5">
        <v>440126700</v>
      </c>
      <c r="E319" s="5">
        <v>455050600</v>
      </c>
      <c r="F319" s="6">
        <v>895177300</v>
      </c>
      <c r="G319" s="7">
        <v>0</v>
      </c>
      <c r="H319" s="7">
        <v>895177300</v>
      </c>
      <c r="I319" s="8">
        <v>0</v>
      </c>
      <c r="J319" s="6">
        <v>895177300</v>
      </c>
      <c r="K319" s="9">
        <v>2.772</v>
      </c>
      <c r="L319" s="50">
        <v>96.41</v>
      </c>
      <c r="M319" s="50"/>
      <c r="N319" s="10">
        <v>0</v>
      </c>
      <c r="O319" s="11">
        <v>0</v>
      </c>
      <c r="P319" s="8">
        <v>0</v>
      </c>
      <c r="Q319" s="12">
        <v>35400155</v>
      </c>
      <c r="R319" s="6">
        <v>930577455</v>
      </c>
      <c r="S319" s="13">
        <v>3324881.87</v>
      </c>
      <c r="T319" s="13">
        <v>0</v>
      </c>
      <c r="U319" s="13">
        <v>0</v>
      </c>
      <c r="V319" s="14">
        <v>261.42</v>
      </c>
      <c r="W319" s="14">
        <v>0</v>
      </c>
      <c r="X319" s="14">
        <v>3324620.45</v>
      </c>
      <c r="Y319" s="15">
        <v>0</v>
      </c>
      <c r="Z319" s="13">
        <v>3324620.45</v>
      </c>
      <c r="AA319" s="16">
        <v>0</v>
      </c>
      <c r="AB319" s="16">
        <v>0</v>
      </c>
      <c r="AC319" s="13">
        <v>279151.9</v>
      </c>
      <c r="AD319" s="14">
        <v>10280046</v>
      </c>
      <c r="AE319" s="14">
        <v>0</v>
      </c>
      <c r="AF319" s="14">
        <v>0</v>
      </c>
      <c r="AG319" s="14">
        <v>10619201</v>
      </c>
      <c r="AH319" s="14">
        <v>0</v>
      </c>
      <c r="AI319" s="14">
        <v>306243</v>
      </c>
      <c r="AJ319" s="17">
        <v>24809262.35</v>
      </c>
      <c r="AK319" s="18">
        <v>7106100</v>
      </c>
      <c r="AL319" s="18">
        <v>0</v>
      </c>
      <c r="AM319" s="18">
        <v>55043900</v>
      </c>
      <c r="AN319" s="18">
        <v>25901700</v>
      </c>
      <c r="AO319" s="18">
        <v>2035000</v>
      </c>
      <c r="AP319" s="18">
        <v>27326700</v>
      </c>
      <c r="AQ319" s="6">
        <v>117413400</v>
      </c>
      <c r="AR319" s="15">
        <v>1130000</v>
      </c>
      <c r="AS319" s="15">
        <v>7075935</v>
      </c>
      <c r="AT319" s="15">
        <v>0</v>
      </c>
      <c r="AU319" s="13">
        <v>8205935</v>
      </c>
      <c r="AV319" s="18">
        <v>12250</v>
      </c>
      <c r="AW319" s="18">
        <v>45000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/>
      <c r="BS319" s="19">
        <f t="shared" si="4"/>
        <v>18825136</v>
      </c>
    </row>
    <row r="320" spans="1:71" ht="15.75" customHeight="1">
      <c r="A320" s="3" t="s">
        <v>756</v>
      </c>
      <c r="B320" s="3" t="s">
        <v>757</v>
      </c>
      <c r="C320" s="3" t="s">
        <v>718</v>
      </c>
      <c r="D320" s="5">
        <v>1433358000</v>
      </c>
      <c r="E320" s="5">
        <v>2411904800</v>
      </c>
      <c r="F320" s="6">
        <v>3845262800</v>
      </c>
      <c r="G320" s="7">
        <v>15896600</v>
      </c>
      <c r="H320" s="7">
        <v>3829366200</v>
      </c>
      <c r="I320" s="8">
        <v>6085307</v>
      </c>
      <c r="J320" s="6">
        <v>3835451507</v>
      </c>
      <c r="K320" s="9">
        <v>5.085</v>
      </c>
      <c r="L320" s="50">
        <v>37.66</v>
      </c>
      <c r="M320" s="50"/>
      <c r="N320" s="10">
        <v>0</v>
      </c>
      <c r="O320" s="11">
        <v>0</v>
      </c>
      <c r="P320" s="8">
        <v>0</v>
      </c>
      <c r="Q320" s="12">
        <v>6367877053</v>
      </c>
      <c r="R320" s="6">
        <v>10203328560</v>
      </c>
      <c r="S320" s="13">
        <v>36455710.35</v>
      </c>
      <c r="T320" s="13">
        <v>0</v>
      </c>
      <c r="U320" s="13">
        <v>0</v>
      </c>
      <c r="V320" s="14">
        <v>0</v>
      </c>
      <c r="W320" s="14">
        <v>15928.91</v>
      </c>
      <c r="X320" s="14">
        <v>36471639.26</v>
      </c>
      <c r="Y320" s="15">
        <v>0</v>
      </c>
      <c r="Z320" s="13">
        <v>36471639.26</v>
      </c>
      <c r="AA320" s="16">
        <v>0</v>
      </c>
      <c r="AB320" s="16">
        <v>0</v>
      </c>
      <c r="AC320" s="13">
        <v>3062315.16</v>
      </c>
      <c r="AD320" s="14">
        <v>116595040</v>
      </c>
      <c r="AE320" s="14">
        <v>0</v>
      </c>
      <c r="AF320" s="14">
        <v>0</v>
      </c>
      <c r="AG320" s="14">
        <v>34018610.09</v>
      </c>
      <c r="AH320" s="14">
        <v>1534000</v>
      </c>
      <c r="AI320" s="14">
        <v>3327500</v>
      </c>
      <c r="AJ320" s="17">
        <v>195009104.51000002</v>
      </c>
      <c r="AK320" s="18">
        <v>153481400</v>
      </c>
      <c r="AL320" s="18">
        <v>5700000</v>
      </c>
      <c r="AM320" s="18">
        <v>168699500</v>
      </c>
      <c r="AN320" s="18">
        <v>35731900</v>
      </c>
      <c r="AO320" s="18">
        <v>20081800</v>
      </c>
      <c r="AP320" s="18">
        <v>11598000</v>
      </c>
      <c r="AQ320" s="6">
        <v>395292600</v>
      </c>
      <c r="AR320" s="15">
        <v>3000000</v>
      </c>
      <c r="AS320" s="15">
        <v>17164533.52</v>
      </c>
      <c r="AT320" s="15">
        <v>1250000</v>
      </c>
      <c r="AU320" s="13">
        <v>21414533.52</v>
      </c>
      <c r="AV320" s="18">
        <v>25750</v>
      </c>
      <c r="AW320" s="18">
        <v>110000</v>
      </c>
      <c r="AX320" s="18">
        <v>0</v>
      </c>
      <c r="AY320" s="18">
        <v>15896600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15896600</v>
      </c>
      <c r="BO320" s="18">
        <v>0</v>
      </c>
      <c r="BP320" s="18">
        <v>0</v>
      </c>
      <c r="BQ320" s="18">
        <v>0</v>
      </c>
      <c r="BR320" s="18"/>
      <c r="BS320" s="19">
        <f t="shared" si="4"/>
        <v>55433143.61</v>
      </c>
    </row>
    <row r="321" spans="1:71" ht="15.75" customHeight="1">
      <c r="A321" s="3" t="s">
        <v>758</v>
      </c>
      <c r="B321" s="3" t="s">
        <v>759</v>
      </c>
      <c r="C321" s="3" t="s">
        <v>718</v>
      </c>
      <c r="D321" s="5">
        <v>427503908</v>
      </c>
      <c r="E321" s="5">
        <v>999992315</v>
      </c>
      <c r="F321" s="6">
        <v>1427496223</v>
      </c>
      <c r="G321" s="7">
        <v>927891</v>
      </c>
      <c r="H321" s="7">
        <v>1426568332</v>
      </c>
      <c r="I321" s="8">
        <v>1923008</v>
      </c>
      <c r="J321" s="6">
        <v>1428491340</v>
      </c>
      <c r="K321" s="9">
        <v>6.089</v>
      </c>
      <c r="L321" s="50">
        <v>35.86</v>
      </c>
      <c r="M321" s="50"/>
      <c r="N321" s="10">
        <v>0</v>
      </c>
      <c r="O321" s="11">
        <v>0</v>
      </c>
      <c r="P321" s="8">
        <v>0</v>
      </c>
      <c r="Q321" s="12">
        <v>2578139536</v>
      </c>
      <c r="R321" s="6">
        <v>4006630876</v>
      </c>
      <c r="S321" s="13">
        <v>14315384.81</v>
      </c>
      <c r="T321" s="13">
        <v>0</v>
      </c>
      <c r="U321" s="13">
        <v>0</v>
      </c>
      <c r="V321" s="14">
        <v>67232.13</v>
      </c>
      <c r="W321" s="14">
        <v>0</v>
      </c>
      <c r="X321" s="14">
        <v>14248152.68</v>
      </c>
      <c r="Y321" s="15">
        <v>0</v>
      </c>
      <c r="Z321" s="13">
        <v>14248152.68</v>
      </c>
      <c r="AA321" s="16">
        <v>0</v>
      </c>
      <c r="AB321" s="16">
        <v>0</v>
      </c>
      <c r="AC321" s="13">
        <v>1196310.62</v>
      </c>
      <c r="AD321" s="14">
        <v>51342134</v>
      </c>
      <c r="AE321" s="14">
        <v>0</v>
      </c>
      <c r="AF321" s="14">
        <v>0</v>
      </c>
      <c r="AG321" s="14">
        <v>18874375.02</v>
      </c>
      <c r="AH321" s="14">
        <v>0</v>
      </c>
      <c r="AI321" s="14">
        <v>1314669.62</v>
      </c>
      <c r="AJ321" s="17">
        <v>86975641.94</v>
      </c>
      <c r="AK321" s="18">
        <v>45337500</v>
      </c>
      <c r="AL321" s="18">
        <v>3490400</v>
      </c>
      <c r="AM321" s="18">
        <v>33545900</v>
      </c>
      <c r="AN321" s="18">
        <v>10017082</v>
      </c>
      <c r="AO321" s="18">
        <v>1362200</v>
      </c>
      <c r="AP321" s="18">
        <v>4565650</v>
      </c>
      <c r="AQ321" s="6">
        <v>98318732</v>
      </c>
      <c r="AR321" s="15">
        <v>2097000</v>
      </c>
      <c r="AS321" s="15">
        <v>7629010.07</v>
      </c>
      <c r="AT321" s="15">
        <v>1040000</v>
      </c>
      <c r="AU321" s="13">
        <v>10766010.07</v>
      </c>
      <c r="AV321" s="18">
        <v>35750</v>
      </c>
      <c r="AW321" s="18">
        <v>130750</v>
      </c>
      <c r="AX321" s="18">
        <v>0</v>
      </c>
      <c r="AY321" s="18">
        <v>0</v>
      </c>
      <c r="AZ321" s="18">
        <v>0</v>
      </c>
      <c r="BA321" s="18">
        <v>0</v>
      </c>
      <c r="BB321" s="18">
        <v>400000</v>
      </c>
      <c r="BC321" s="18">
        <v>0</v>
      </c>
      <c r="BD321" s="18">
        <v>0</v>
      </c>
      <c r="BE321" s="18">
        <v>0</v>
      </c>
      <c r="BF321" s="18">
        <v>0</v>
      </c>
      <c r="BG321" s="18">
        <v>516091</v>
      </c>
      <c r="BH321" s="18">
        <v>11800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927891</v>
      </c>
      <c r="BO321" s="18">
        <v>0</v>
      </c>
      <c r="BP321" s="18">
        <v>0</v>
      </c>
      <c r="BQ321" s="18">
        <v>0</v>
      </c>
      <c r="BR321" s="18"/>
      <c r="BS321" s="19">
        <f t="shared" si="4"/>
        <v>29640385.09</v>
      </c>
    </row>
    <row r="322" spans="1:71" ht="15.75" customHeight="1">
      <c r="A322" s="3" t="s">
        <v>760</v>
      </c>
      <c r="B322" s="3" t="s">
        <v>761</v>
      </c>
      <c r="C322" s="3" t="s">
        <v>718</v>
      </c>
      <c r="D322" s="5">
        <v>110394000</v>
      </c>
      <c r="E322" s="5">
        <v>299584600</v>
      </c>
      <c r="F322" s="6">
        <v>409978600</v>
      </c>
      <c r="G322" s="7">
        <v>0</v>
      </c>
      <c r="H322" s="7">
        <v>409978600</v>
      </c>
      <c r="I322" s="8">
        <v>0</v>
      </c>
      <c r="J322" s="6">
        <v>409978600</v>
      </c>
      <c r="K322" s="9">
        <v>8.237</v>
      </c>
      <c r="L322" s="50">
        <v>28.91</v>
      </c>
      <c r="M322" s="50"/>
      <c r="N322" s="10">
        <v>0</v>
      </c>
      <c r="O322" s="11">
        <v>0</v>
      </c>
      <c r="P322" s="8">
        <v>0</v>
      </c>
      <c r="Q322" s="12">
        <v>1013415980</v>
      </c>
      <c r="R322" s="6">
        <v>1423394580</v>
      </c>
      <c r="S322" s="13">
        <v>5085679.66</v>
      </c>
      <c r="T322" s="13">
        <v>0</v>
      </c>
      <c r="U322" s="13">
        <v>0</v>
      </c>
      <c r="V322" s="14">
        <v>2992.123</v>
      </c>
      <c r="W322" s="14">
        <v>0</v>
      </c>
      <c r="X322" s="14">
        <v>5082687.5370000005</v>
      </c>
      <c r="Y322" s="15">
        <v>0</v>
      </c>
      <c r="Z322" s="13">
        <v>5082687.5370000005</v>
      </c>
      <c r="AA322" s="16">
        <v>0</v>
      </c>
      <c r="AB322" s="16">
        <v>0</v>
      </c>
      <c r="AC322" s="13">
        <v>426772.24</v>
      </c>
      <c r="AD322" s="14">
        <v>17765370</v>
      </c>
      <c r="AE322" s="14">
        <v>0</v>
      </c>
      <c r="AF322" s="14">
        <v>0</v>
      </c>
      <c r="AG322" s="14">
        <v>10018266</v>
      </c>
      <c r="AH322" s="14">
        <v>0</v>
      </c>
      <c r="AI322" s="14">
        <v>473281</v>
      </c>
      <c r="AJ322" s="17">
        <v>33766376.777</v>
      </c>
      <c r="AK322" s="18">
        <v>13511000</v>
      </c>
      <c r="AL322" s="18">
        <v>1070000</v>
      </c>
      <c r="AM322" s="18">
        <v>17734100</v>
      </c>
      <c r="AN322" s="18">
        <v>19557600</v>
      </c>
      <c r="AO322" s="18">
        <v>845800</v>
      </c>
      <c r="AP322" s="18">
        <v>1610800</v>
      </c>
      <c r="AQ322" s="6">
        <v>54329300</v>
      </c>
      <c r="AR322" s="15">
        <v>1344844.98</v>
      </c>
      <c r="AS322" s="15">
        <v>6674813.58</v>
      </c>
      <c r="AT322" s="15">
        <v>565000</v>
      </c>
      <c r="AU322" s="13">
        <v>8584658.56</v>
      </c>
      <c r="AV322" s="18">
        <v>19250</v>
      </c>
      <c r="AW322" s="18">
        <v>73750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18602924.560000002</v>
      </c>
    </row>
    <row r="323" spans="1:71" ht="15.75" customHeight="1">
      <c r="A323" s="3" t="s">
        <v>762</v>
      </c>
      <c r="B323" s="3" t="s">
        <v>763</v>
      </c>
      <c r="C323" s="3" t="s">
        <v>718</v>
      </c>
      <c r="D323" s="5">
        <v>352329600</v>
      </c>
      <c r="E323" s="5">
        <v>388414900</v>
      </c>
      <c r="F323" s="6">
        <v>740744500</v>
      </c>
      <c r="G323" s="7">
        <v>0</v>
      </c>
      <c r="H323" s="7">
        <v>740744500</v>
      </c>
      <c r="I323" s="8">
        <v>0</v>
      </c>
      <c r="J323" s="6">
        <v>740744500</v>
      </c>
      <c r="K323" s="9">
        <v>3.3209999999999997</v>
      </c>
      <c r="L323" s="50">
        <v>91.26</v>
      </c>
      <c r="M323" s="50"/>
      <c r="N323" s="10">
        <v>0</v>
      </c>
      <c r="O323" s="11">
        <v>0</v>
      </c>
      <c r="P323" s="8">
        <v>0</v>
      </c>
      <c r="Q323" s="12">
        <v>78699652</v>
      </c>
      <c r="R323" s="6">
        <v>819444152</v>
      </c>
      <c r="S323" s="13">
        <v>2927811.1</v>
      </c>
      <c r="T323" s="13">
        <v>0</v>
      </c>
      <c r="U323" s="13">
        <v>0</v>
      </c>
      <c r="V323" s="14">
        <v>795.49</v>
      </c>
      <c r="W323" s="14">
        <v>0</v>
      </c>
      <c r="X323" s="14">
        <v>2927015.61</v>
      </c>
      <c r="Y323" s="15">
        <v>0</v>
      </c>
      <c r="Z323" s="13">
        <v>2927015.61</v>
      </c>
      <c r="AA323" s="16">
        <v>0</v>
      </c>
      <c r="AB323" s="16">
        <v>0</v>
      </c>
      <c r="AC323" s="13">
        <v>245766.62</v>
      </c>
      <c r="AD323" s="14">
        <v>14026525</v>
      </c>
      <c r="AE323" s="14">
        <v>0</v>
      </c>
      <c r="AF323" s="14">
        <v>0</v>
      </c>
      <c r="AG323" s="14">
        <v>7129075</v>
      </c>
      <c r="AH323" s="14">
        <v>0</v>
      </c>
      <c r="AI323" s="14">
        <v>270022</v>
      </c>
      <c r="AJ323" s="17">
        <v>24598404.23</v>
      </c>
      <c r="AK323" s="18">
        <v>29591000</v>
      </c>
      <c r="AL323" s="18">
        <v>4746400</v>
      </c>
      <c r="AM323" s="18">
        <v>18745000</v>
      </c>
      <c r="AN323" s="18">
        <v>8445300</v>
      </c>
      <c r="AO323" s="18">
        <v>0</v>
      </c>
      <c r="AP323" s="18">
        <v>4290500</v>
      </c>
      <c r="AQ323" s="6">
        <v>65818200</v>
      </c>
      <c r="AR323" s="15">
        <v>1139894</v>
      </c>
      <c r="AS323" s="15">
        <v>2497122.78</v>
      </c>
      <c r="AT323" s="15">
        <v>315000</v>
      </c>
      <c r="AU323" s="13">
        <v>3952016.78</v>
      </c>
      <c r="AV323" s="18">
        <v>6750</v>
      </c>
      <c r="AW323" s="18">
        <v>51250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/>
      <c r="BS323" s="19">
        <f t="shared" si="4"/>
        <v>11081091.78</v>
      </c>
    </row>
    <row r="324" spans="1:71" ht="15.75" customHeight="1">
      <c r="A324" s="3" t="s">
        <v>764</v>
      </c>
      <c r="B324" s="3" t="s">
        <v>765</v>
      </c>
      <c r="C324" s="3" t="s">
        <v>718</v>
      </c>
      <c r="D324" s="5">
        <v>907578700</v>
      </c>
      <c r="E324" s="5">
        <v>2284076400</v>
      </c>
      <c r="F324" s="6">
        <v>3191655100</v>
      </c>
      <c r="G324" s="7">
        <v>2216500</v>
      </c>
      <c r="H324" s="7">
        <v>3189438600</v>
      </c>
      <c r="I324" s="8">
        <v>4054492</v>
      </c>
      <c r="J324" s="6">
        <v>3193493092</v>
      </c>
      <c r="K324" s="9">
        <v>10.404</v>
      </c>
      <c r="L324" s="50">
        <v>27.82</v>
      </c>
      <c r="M324" s="50"/>
      <c r="N324" s="10">
        <v>0</v>
      </c>
      <c r="O324" s="11">
        <v>0</v>
      </c>
      <c r="P324" s="8">
        <v>0</v>
      </c>
      <c r="Q324" s="12">
        <v>8355735233</v>
      </c>
      <c r="R324" s="6">
        <v>11549228325</v>
      </c>
      <c r="S324" s="13">
        <v>41264503.519999996</v>
      </c>
      <c r="T324" s="13">
        <v>0</v>
      </c>
      <c r="U324" s="13">
        <v>0</v>
      </c>
      <c r="V324" s="14">
        <v>102814.51</v>
      </c>
      <c r="W324" s="14">
        <v>0</v>
      </c>
      <c r="X324" s="14">
        <v>41161689.01</v>
      </c>
      <c r="Y324" s="15">
        <v>0</v>
      </c>
      <c r="Z324" s="13">
        <v>41161689.01</v>
      </c>
      <c r="AA324" s="16">
        <v>0</v>
      </c>
      <c r="AB324" s="16">
        <v>0</v>
      </c>
      <c r="AC324" s="13">
        <v>3456290.63</v>
      </c>
      <c r="AD324" s="14">
        <v>186116945</v>
      </c>
      <c r="AE324" s="14">
        <v>0</v>
      </c>
      <c r="AF324" s="14">
        <v>0</v>
      </c>
      <c r="AG324" s="14">
        <v>97683963</v>
      </c>
      <c r="AH324" s="14">
        <v>0</v>
      </c>
      <c r="AI324" s="14">
        <v>3803101.41</v>
      </c>
      <c r="AJ324" s="17">
        <v>332221989.05</v>
      </c>
      <c r="AK324" s="18">
        <v>85119800</v>
      </c>
      <c r="AL324" s="18">
        <v>2300000</v>
      </c>
      <c r="AM324" s="18">
        <v>219849560</v>
      </c>
      <c r="AN324" s="18">
        <v>60766100</v>
      </c>
      <c r="AO324" s="18">
        <v>25866000</v>
      </c>
      <c r="AP324" s="18">
        <v>208395900</v>
      </c>
      <c r="AQ324" s="6">
        <v>602297360</v>
      </c>
      <c r="AR324" s="15">
        <v>11113252.97</v>
      </c>
      <c r="AS324" s="15">
        <v>54296925.27</v>
      </c>
      <c r="AT324" s="15">
        <v>2500000</v>
      </c>
      <c r="AU324" s="13">
        <v>67910178.24000001</v>
      </c>
      <c r="AV324" s="18">
        <v>151000</v>
      </c>
      <c r="AW324" s="18">
        <v>463500</v>
      </c>
      <c r="AX324" s="18">
        <v>0</v>
      </c>
      <c r="AY324" s="18">
        <v>2158500</v>
      </c>
      <c r="AZ324" s="18">
        <v>0</v>
      </c>
      <c r="BA324" s="18">
        <v>0</v>
      </c>
      <c r="BB324" s="18">
        <v>58000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2216500</v>
      </c>
      <c r="BO324" s="18">
        <v>0</v>
      </c>
      <c r="BP324" s="18">
        <v>0</v>
      </c>
      <c r="BQ324" s="18">
        <v>0</v>
      </c>
      <c r="BR324" s="18"/>
      <c r="BS324" s="19">
        <f aca="true" t="shared" si="5" ref="BS324:BS387">AU324+AG324</f>
        <v>165594141.24</v>
      </c>
    </row>
    <row r="325" spans="1:71" ht="15.75" customHeight="1">
      <c r="A325" s="3" t="s">
        <v>766</v>
      </c>
      <c r="B325" s="3" t="s">
        <v>767</v>
      </c>
      <c r="C325" s="3" t="s">
        <v>768</v>
      </c>
      <c r="D325" s="5">
        <v>391828500</v>
      </c>
      <c r="E325" s="5">
        <v>215434200</v>
      </c>
      <c r="F325" s="6">
        <v>607262700</v>
      </c>
      <c r="G325" s="7">
        <v>0</v>
      </c>
      <c r="H325" s="7">
        <v>607262700</v>
      </c>
      <c r="I325" s="8">
        <v>226224</v>
      </c>
      <c r="J325" s="6">
        <v>607488924</v>
      </c>
      <c r="K325" s="9">
        <v>0.795</v>
      </c>
      <c r="L325" s="50">
        <v>91.19</v>
      </c>
      <c r="M325" s="50"/>
      <c r="N325" s="10">
        <v>0</v>
      </c>
      <c r="O325" s="11">
        <v>0</v>
      </c>
      <c r="P325" s="8">
        <v>0</v>
      </c>
      <c r="Q325" s="12">
        <v>60232257</v>
      </c>
      <c r="R325" s="6">
        <v>667721181</v>
      </c>
      <c r="S325" s="13">
        <v>1592656.42</v>
      </c>
      <c r="T325" s="13">
        <v>0</v>
      </c>
      <c r="U325" s="13">
        <v>0</v>
      </c>
      <c r="V325" s="14">
        <v>8084.66</v>
      </c>
      <c r="W325" s="14">
        <v>0</v>
      </c>
      <c r="X325" s="14">
        <v>1584571.76</v>
      </c>
      <c r="Y325" s="15">
        <v>0</v>
      </c>
      <c r="Z325" s="13">
        <v>1584571.76</v>
      </c>
      <c r="AA325" s="16">
        <v>113352.56</v>
      </c>
      <c r="AB325" s="16">
        <v>0</v>
      </c>
      <c r="AC325" s="13">
        <v>183169.3</v>
      </c>
      <c r="AD325" s="14">
        <v>192854</v>
      </c>
      <c r="AE325" s="14">
        <v>0</v>
      </c>
      <c r="AF325" s="14">
        <v>0</v>
      </c>
      <c r="AG325" s="14">
        <v>2753585.16</v>
      </c>
      <c r="AH325" s="14">
        <v>0</v>
      </c>
      <c r="AI325" s="14">
        <v>0</v>
      </c>
      <c r="AJ325" s="17">
        <v>4827532.78</v>
      </c>
      <c r="AK325" s="18">
        <v>0</v>
      </c>
      <c r="AL325" s="18">
        <v>0</v>
      </c>
      <c r="AM325" s="18">
        <v>21536700</v>
      </c>
      <c r="AN325" s="18">
        <v>1349000</v>
      </c>
      <c r="AO325" s="18">
        <v>0</v>
      </c>
      <c r="AP325" s="18">
        <v>0</v>
      </c>
      <c r="AQ325" s="6">
        <v>22885700</v>
      </c>
      <c r="AR325" s="15">
        <v>300000</v>
      </c>
      <c r="AS325" s="15">
        <v>2602571.99</v>
      </c>
      <c r="AT325" s="15">
        <v>24000</v>
      </c>
      <c r="AU325" s="13">
        <v>2926571.99</v>
      </c>
      <c r="AV325" s="18">
        <v>0</v>
      </c>
      <c r="AW325" s="18">
        <v>1750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5680157.15</v>
      </c>
    </row>
    <row r="326" spans="1:71" ht="15.75" customHeight="1">
      <c r="A326" s="3" t="s">
        <v>769</v>
      </c>
      <c r="B326" s="3" t="s">
        <v>770</v>
      </c>
      <c r="C326" s="3" t="s">
        <v>768</v>
      </c>
      <c r="D326" s="5">
        <v>92139100</v>
      </c>
      <c r="E326" s="5">
        <v>100102900</v>
      </c>
      <c r="F326" s="6">
        <v>192242000</v>
      </c>
      <c r="G326" s="7">
        <v>0</v>
      </c>
      <c r="H326" s="7">
        <v>192242000</v>
      </c>
      <c r="I326" s="8">
        <v>0</v>
      </c>
      <c r="J326" s="6">
        <v>192242000</v>
      </c>
      <c r="K326" s="9">
        <v>3.029</v>
      </c>
      <c r="L326" s="50">
        <v>98.21</v>
      </c>
      <c r="M326" s="50"/>
      <c r="N326" s="10">
        <v>0</v>
      </c>
      <c r="O326" s="11">
        <v>0</v>
      </c>
      <c r="P326" s="8">
        <v>0</v>
      </c>
      <c r="Q326" s="12">
        <v>3747971</v>
      </c>
      <c r="R326" s="6">
        <v>195989971</v>
      </c>
      <c r="S326" s="13">
        <v>467477.59</v>
      </c>
      <c r="T326" s="13">
        <v>0</v>
      </c>
      <c r="U326" s="13">
        <v>0</v>
      </c>
      <c r="V326" s="14">
        <v>528</v>
      </c>
      <c r="W326" s="14">
        <v>0</v>
      </c>
      <c r="X326" s="14">
        <v>466949.59</v>
      </c>
      <c r="Y326" s="15">
        <v>0</v>
      </c>
      <c r="Z326" s="13">
        <v>466949.59</v>
      </c>
      <c r="AA326" s="16">
        <v>33407.07</v>
      </c>
      <c r="AB326" s="16">
        <v>9404.34</v>
      </c>
      <c r="AC326" s="13">
        <v>53917.52</v>
      </c>
      <c r="AD326" s="14">
        <v>0</v>
      </c>
      <c r="AE326" s="14">
        <v>3592424</v>
      </c>
      <c r="AF326" s="14">
        <v>0</v>
      </c>
      <c r="AG326" s="14">
        <v>1579595.1</v>
      </c>
      <c r="AH326" s="14">
        <v>86627.84</v>
      </c>
      <c r="AI326" s="14">
        <v>0</v>
      </c>
      <c r="AJ326" s="17">
        <v>5822325.46</v>
      </c>
      <c r="AK326" s="18">
        <v>26448200</v>
      </c>
      <c r="AL326" s="18">
        <v>0</v>
      </c>
      <c r="AM326" s="18">
        <v>5639100</v>
      </c>
      <c r="AN326" s="18">
        <v>7257800</v>
      </c>
      <c r="AO326" s="18">
        <v>1106000</v>
      </c>
      <c r="AP326" s="18">
        <v>0</v>
      </c>
      <c r="AQ326" s="6">
        <v>40451100</v>
      </c>
      <c r="AR326" s="15">
        <v>375000</v>
      </c>
      <c r="AS326" s="15">
        <v>460454.9</v>
      </c>
      <c r="AT326" s="15">
        <v>65000</v>
      </c>
      <c r="AU326" s="13">
        <v>900454.9</v>
      </c>
      <c r="AV326" s="18">
        <v>1250</v>
      </c>
      <c r="AW326" s="18">
        <v>10000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/>
      <c r="BS326" s="19">
        <f t="shared" si="5"/>
        <v>2480050</v>
      </c>
    </row>
    <row r="327" spans="1:71" ht="15.75" customHeight="1">
      <c r="A327" s="3" t="s">
        <v>771</v>
      </c>
      <c r="B327" s="3" t="s">
        <v>772</v>
      </c>
      <c r="C327" s="3" t="s">
        <v>768</v>
      </c>
      <c r="D327" s="5">
        <v>818213900</v>
      </c>
      <c r="E327" s="5">
        <v>1039285600</v>
      </c>
      <c r="F327" s="6">
        <v>1857499500</v>
      </c>
      <c r="G327" s="7">
        <v>9053700</v>
      </c>
      <c r="H327" s="7">
        <v>1848445800</v>
      </c>
      <c r="I327" s="8">
        <v>0</v>
      </c>
      <c r="J327" s="6">
        <v>1848445800</v>
      </c>
      <c r="K327" s="9">
        <v>1.65</v>
      </c>
      <c r="L327" s="50">
        <v>104.64</v>
      </c>
      <c r="M327" s="50"/>
      <c r="N327" s="10">
        <v>0</v>
      </c>
      <c r="O327" s="11">
        <v>0</v>
      </c>
      <c r="P327" s="8">
        <v>55463894</v>
      </c>
      <c r="Q327" s="12">
        <v>0</v>
      </c>
      <c r="R327" s="6">
        <v>1792981906</v>
      </c>
      <c r="S327" s="13">
        <v>4276641.55</v>
      </c>
      <c r="T327" s="13">
        <v>0</v>
      </c>
      <c r="U327" s="13">
        <v>0</v>
      </c>
      <c r="V327" s="14">
        <v>113.54</v>
      </c>
      <c r="W327" s="14">
        <v>0</v>
      </c>
      <c r="X327" s="14">
        <v>4276528.01</v>
      </c>
      <c r="Y327" s="15">
        <v>0</v>
      </c>
      <c r="Z327" s="13">
        <v>4276528.01</v>
      </c>
      <c r="AA327" s="16">
        <v>0</v>
      </c>
      <c r="AB327" s="16">
        <v>86123.22</v>
      </c>
      <c r="AC327" s="13">
        <v>493517.36</v>
      </c>
      <c r="AD327" s="14">
        <v>8094166</v>
      </c>
      <c r="AE327" s="14">
        <v>0</v>
      </c>
      <c r="AF327" s="14">
        <v>0</v>
      </c>
      <c r="AG327" s="14">
        <v>16949253.01</v>
      </c>
      <c r="AH327" s="14">
        <v>0</v>
      </c>
      <c r="AI327" s="14">
        <v>581641.69</v>
      </c>
      <c r="AJ327" s="17">
        <v>30481229.290000003</v>
      </c>
      <c r="AK327" s="18">
        <v>78162000</v>
      </c>
      <c r="AL327" s="18">
        <v>10366000</v>
      </c>
      <c r="AM327" s="18">
        <v>224917700</v>
      </c>
      <c r="AN327" s="18">
        <v>65075900</v>
      </c>
      <c r="AO327" s="18">
        <v>0</v>
      </c>
      <c r="AP327" s="18">
        <v>346590400</v>
      </c>
      <c r="AQ327" s="6">
        <v>725112000</v>
      </c>
      <c r="AR327" s="15">
        <v>6500000</v>
      </c>
      <c r="AS327" s="15">
        <v>24385108.77</v>
      </c>
      <c r="AT327" s="15">
        <v>100000</v>
      </c>
      <c r="AU327" s="13">
        <v>30985108.77</v>
      </c>
      <c r="AV327" s="18">
        <v>5500</v>
      </c>
      <c r="AW327" s="18">
        <v>11750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299500</v>
      </c>
      <c r="BI327" s="18">
        <v>8213000</v>
      </c>
      <c r="BJ327" s="18">
        <v>0</v>
      </c>
      <c r="BK327" s="18">
        <v>0</v>
      </c>
      <c r="BL327" s="18">
        <v>0</v>
      </c>
      <c r="BM327" s="18">
        <v>541200</v>
      </c>
      <c r="BN327" s="18">
        <v>9053700</v>
      </c>
      <c r="BO327" s="18">
        <v>0</v>
      </c>
      <c r="BP327" s="18">
        <v>0</v>
      </c>
      <c r="BQ327" s="18">
        <v>0</v>
      </c>
      <c r="BR327" s="18"/>
      <c r="BS327" s="19">
        <f t="shared" si="5"/>
        <v>47934361.78</v>
      </c>
    </row>
    <row r="328" spans="1:71" ht="15.75" customHeight="1">
      <c r="A328" s="3" t="s">
        <v>773</v>
      </c>
      <c r="B328" s="3" t="s">
        <v>774</v>
      </c>
      <c r="C328" s="3" t="s">
        <v>768</v>
      </c>
      <c r="D328" s="5">
        <v>533791400</v>
      </c>
      <c r="E328" s="5">
        <v>384564600</v>
      </c>
      <c r="F328" s="6">
        <v>918356000</v>
      </c>
      <c r="G328" s="7">
        <v>464800</v>
      </c>
      <c r="H328" s="7">
        <v>917891200</v>
      </c>
      <c r="I328" s="8">
        <v>1715363</v>
      </c>
      <c r="J328" s="6">
        <v>919606563</v>
      </c>
      <c r="K328" s="9">
        <v>1.9809999999999999</v>
      </c>
      <c r="L328" s="50">
        <v>101.37</v>
      </c>
      <c r="M328" s="50"/>
      <c r="N328" s="10">
        <v>0</v>
      </c>
      <c r="O328" s="11">
        <v>0</v>
      </c>
      <c r="P328" s="8">
        <v>10818296</v>
      </c>
      <c r="Q328" s="12">
        <v>0</v>
      </c>
      <c r="R328" s="6">
        <v>908788267</v>
      </c>
      <c r="S328" s="13">
        <v>2167652.47</v>
      </c>
      <c r="T328" s="13">
        <v>0</v>
      </c>
      <c r="U328" s="13">
        <v>0</v>
      </c>
      <c r="V328" s="14">
        <v>1202.65</v>
      </c>
      <c r="W328" s="14">
        <v>0</v>
      </c>
      <c r="X328" s="14">
        <v>2166449.8200000003</v>
      </c>
      <c r="Y328" s="15">
        <v>0</v>
      </c>
      <c r="Z328" s="13">
        <v>2166449.8200000003</v>
      </c>
      <c r="AA328" s="16">
        <v>154979.29</v>
      </c>
      <c r="AB328" s="16">
        <v>43627.22</v>
      </c>
      <c r="AC328" s="13">
        <v>250018.61</v>
      </c>
      <c r="AD328" s="14">
        <v>5373896</v>
      </c>
      <c r="AE328" s="14">
        <v>4592752</v>
      </c>
      <c r="AF328" s="14">
        <v>0</v>
      </c>
      <c r="AG328" s="14">
        <v>5542634.19</v>
      </c>
      <c r="AH328" s="14">
        <v>89725.41</v>
      </c>
      <c r="AI328" s="14">
        <v>0</v>
      </c>
      <c r="AJ328" s="17">
        <v>18214082.540000003</v>
      </c>
      <c r="AK328" s="18">
        <v>8682100</v>
      </c>
      <c r="AL328" s="18">
        <v>0</v>
      </c>
      <c r="AM328" s="18">
        <v>65928700</v>
      </c>
      <c r="AN328" s="18">
        <v>17895300</v>
      </c>
      <c r="AO328" s="18">
        <v>0</v>
      </c>
      <c r="AP328" s="18">
        <v>10098100</v>
      </c>
      <c r="AQ328" s="6">
        <v>102604200</v>
      </c>
      <c r="AR328" s="15">
        <v>875000</v>
      </c>
      <c r="AS328" s="15">
        <v>1806082.86</v>
      </c>
      <c r="AT328" s="15">
        <v>135370</v>
      </c>
      <c r="AU328" s="13">
        <v>2816452.8600000003</v>
      </c>
      <c r="AV328" s="18">
        <v>4000</v>
      </c>
      <c r="AW328" s="18">
        <v>26500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327000</v>
      </c>
      <c r="BH328" s="18">
        <v>0</v>
      </c>
      <c r="BI328" s="18">
        <v>75000</v>
      </c>
      <c r="BJ328" s="18">
        <v>0</v>
      </c>
      <c r="BK328" s="18">
        <v>0</v>
      </c>
      <c r="BL328" s="18">
        <v>0</v>
      </c>
      <c r="BM328" s="18">
        <v>62800</v>
      </c>
      <c r="BN328" s="18">
        <v>464800</v>
      </c>
      <c r="BO328" s="18">
        <v>0</v>
      </c>
      <c r="BP328" s="18">
        <v>0</v>
      </c>
      <c r="BQ328" s="18">
        <v>0</v>
      </c>
      <c r="BR328" s="18"/>
      <c r="BS328" s="19">
        <f t="shared" si="5"/>
        <v>8359087.050000001</v>
      </c>
    </row>
    <row r="329" spans="1:71" ht="15.75" customHeight="1">
      <c r="A329" s="3" t="s">
        <v>775</v>
      </c>
      <c r="B329" s="3" t="s">
        <v>1352</v>
      </c>
      <c r="C329" s="3" t="s">
        <v>768</v>
      </c>
      <c r="D329" s="5">
        <v>626168200</v>
      </c>
      <c r="E329" s="5">
        <v>301972400</v>
      </c>
      <c r="F329" s="6">
        <v>928140600</v>
      </c>
      <c r="G329" s="7">
        <v>0</v>
      </c>
      <c r="H329" s="7">
        <v>928140600</v>
      </c>
      <c r="I329" s="8">
        <v>0</v>
      </c>
      <c r="J329" s="6">
        <v>928140600</v>
      </c>
      <c r="K329" s="9">
        <v>1.1649999999999998</v>
      </c>
      <c r="L329" s="50">
        <v>88.77</v>
      </c>
      <c r="M329" s="50"/>
      <c r="N329" s="10">
        <v>0</v>
      </c>
      <c r="O329" s="11">
        <v>0</v>
      </c>
      <c r="P329" s="8">
        <v>0</v>
      </c>
      <c r="Q329" s="12">
        <v>118736899</v>
      </c>
      <c r="R329" s="6">
        <v>1046877499</v>
      </c>
      <c r="S329" s="13">
        <v>2497024.5300000003</v>
      </c>
      <c r="T329" s="13">
        <v>0</v>
      </c>
      <c r="U329" s="13">
        <v>0</v>
      </c>
      <c r="V329" s="14">
        <v>851.09</v>
      </c>
      <c r="W329" s="14">
        <v>0</v>
      </c>
      <c r="X329" s="14">
        <v>2496173.4400000004</v>
      </c>
      <c r="Y329" s="15">
        <v>0</v>
      </c>
      <c r="Z329" s="13">
        <v>2496173.4400000004</v>
      </c>
      <c r="AA329" s="16">
        <v>0</v>
      </c>
      <c r="AB329" s="16">
        <v>50268.68</v>
      </c>
      <c r="AC329" s="13">
        <v>288127.83</v>
      </c>
      <c r="AD329" s="14">
        <v>4031101</v>
      </c>
      <c r="AE329" s="14">
        <v>0</v>
      </c>
      <c r="AF329" s="14">
        <v>0</v>
      </c>
      <c r="AG329" s="14">
        <v>3595183</v>
      </c>
      <c r="AH329" s="14">
        <v>0</v>
      </c>
      <c r="AI329" s="14">
        <v>345838</v>
      </c>
      <c r="AJ329" s="17">
        <v>10806691.950000001</v>
      </c>
      <c r="AK329" s="18">
        <v>3700600</v>
      </c>
      <c r="AL329" s="18">
        <v>0</v>
      </c>
      <c r="AM329" s="18">
        <v>16276900</v>
      </c>
      <c r="AN329" s="18">
        <v>4412100</v>
      </c>
      <c r="AO329" s="18">
        <v>0</v>
      </c>
      <c r="AP329" s="18">
        <v>6220600</v>
      </c>
      <c r="AQ329" s="6">
        <v>30610200</v>
      </c>
      <c r="AR329" s="15">
        <v>576200</v>
      </c>
      <c r="AS329" s="15">
        <v>539121.51</v>
      </c>
      <c r="AT329" s="15">
        <v>88000</v>
      </c>
      <c r="AU329" s="13">
        <v>1203321.51</v>
      </c>
      <c r="AV329" s="18">
        <v>750</v>
      </c>
      <c r="AW329" s="18">
        <v>13250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4798504.51</v>
      </c>
    </row>
    <row r="330" spans="1:71" ht="15.75" customHeight="1">
      <c r="A330" s="3" t="s">
        <v>776</v>
      </c>
      <c r="B330" s="3" t="s">
        <v>777</v>
      </c>
      <c r="C330" s="3" t="s">
        <v>768</v>
      </c>
      <c r="D330" s="5">
        <v>1133348100</v>
      </c>
      <c r="E330" s="5">
        <v>556156900</v>
      </c>
      <c r="F330" s="6">
        <v>1689505000</v>
      </c>
      <c r="G330" s="7">
        <v>858000</v>
      </c>
      <c r="H330" s="7">
        <v>1688647000</v>
      </c>
      <c r="I330" s="8">
        <v>0</v>
      </c>
      <c r="J330" s="6">
        <v>1688647000</v>
      </c>
      <c r="K330" s="9">
        <v>1.345</v>
      </c>
      <c r="L330" s="50">
        <v>92.61</v>
      </c>
      <c r="M330" s="50"/>
      <c r="N330" s="10">
        <v>0</v>
      </c>
      <c r="O330" s="11">
        <v>0</v>
      </c>
      <c r="P330" s="8">
        <v>0</v>
      </c>
      <c r="Q330" s="12">
        <v>139339127</v>
      </c>
      <c r="R330" s="6">
        <v>1827986127</v>
      </c>
      <c r="S330" s="13">
        <v>4360134.03</v>
      </c>
      <c r="T330" s="13">
        <v>0</v>
      </c>
      <c r="U330" s="13">
        <v>0</v>
      </c>
      <c r="V330" s="14">
        <v>15413.13</v>
      </c>
      <c r="W330" s="14">
        <v>0</v>
      </c>
      <c r="X330" s="14">
        <v>4344720.9</v>
      </c>
      <c r="Y330" s="15">
        <v>0</v>
      </c>
      <c r="Z330" s="13">
        <v>4344720.9</v>
      </c>
      <c r="AA330" s="16">
        <v>0</v>
      </c>
      <c r="AB330" s="16">
        <v>87497.53</v>
      </c>
      <c r="AC330" s="13">
        <v>502182.39</v>
      </c>
      <c r="AD330" s="14">
        <v>9076694</v>
      </c>
      <c r="AE330" s="14">
        <v>0</v>
      </c>
      <c r="AF330" s="14">
        <v>0</v>
      </c>
      <c r="AG330" s="14">
        <v>8081280.87</v>
      </c>
      <c r="AH330" s="14">
        <v>0</v>
      </c>
      <c r="AI330" s="14">
        <v>605921.79</v>
      </c>
      <c r="AJ330" s="17">
        <v>22698297.48</v>
      </c>
      <c r="AK330" s="18">
        <v>8775100</v>
      </c>
      <c r="AL330" s="18">
        <v>0</v>
      </c>
      <c r="AM330" s="18">
        <v>191245400</v>
      </c>
      <c r="AN330" s="18">
        <v>28437300</v>
      </c>
      <c r="AO330" s="18">
        <v>0</v>
      </c>
      <c r="AP330" s="18">
        <v>15736600</v>
      </c>
      <c r="AQ330" s="6">
        <v>244194400</v>
      </c>
      <c r="AR330" s="15">
        <v>1169700</v>
      </c>
      <c r="AS330" s="15">
        <v>6465608</v>
      </c>
      <c r="AT330" s="15">
        <v>300000</v>
      </c>
      <c r="AU330" s="13">
        <v>7935308</v>
      </c>
      <c r="AV330" s="18">
        <v>7250</v>
      </c>
      <c r="AW330" s="18">
        <v>27750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858000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858000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16016588.870000001</v>
      </c>
    </row>
    <row r="331" spans="1:71" ht="15.75" customHeight="1">
      <c r="A331" s="3" t="s">
        <v>778</v>
      </c>
      <c r="B331" s="3" t="s">
        <v>779</v>
      </c>
      <c r="C331" s="3" t="s">
        <v>768</v>
      </c>
      <c r="D331" s="5">
        <v>891306100</v>
      </c>
      <c r="E331" s="5">
        <v>445632900</v>
      </c>
      <c r="F331" s="6">
        <v>1336939000</v>
      </c>
      <c r="G331" s="7">
        <v>0</v>
      </c>
      <c r="H331" s="7">
        <v>1336939000</v>
      </c>
      <c r="I331" s="8">
        <v>0</v>
      </c>
      <c r="J331" s="6">
        <v>1336939000</v>
      </c>
      <c r="K331" s="9">
        <v>1.2659999999999998</v>
      </c>
      <c r="L331" s="50">
        <v>99.04</v>
      </c>
      <c r="M331" s="50"/>
      <c r="N331" s="10">
        <v>0</v>
      </c>
      <c r="O331" s="11">
        <v>0</v>
      </c>
      <c r="P331" s="8">
        <v>0</v>
      </c>
      <c r="Q331" s="12">
        <v>15724345</v>
      </c>
      <c r="R331" s="6">
        <v>1352663345</v>
      </c>
      <c r="S331" s="13">
        <v>3226388.53</v>
      </c>
      <c r="T331" s="13">
        <v>0</v>
      </c>
      <c r="U331" s="13">
        <v>0</v>
      </c>
      <c r="V331" s="14">
        <v>0</v>
      </c>
      <c r="W331" s="14">
        <v>0</v>
      </c>
      <c r="X331" s="14">
        <v>3226388.53</v>
      </c>
      <c r="Y331" s="15">
        <v>0</v>
      </c>
      <c r="Z331" s="13">
        <v>3226388.53</v>
      </c>
      <c r="AA331" s="16">
        <v>0</v>
      </c>
      <c r="AB331" s="16">
        <v>64974.94</v>
      </c>
      <c r="AC331" s="13">
        <v>372329.42</v>
      </c>
      <c r="AD331" s="14">
        <v>6369798</v>
      </c>
      <c r="AE331" s="14">
        <v>0</v>
      </c>
      <c r="AF331" s="14">
        <v>0</v>
      </c>
      <c r="AG331" s="14">
        <v>6433316.43</v>
      </c>
      <c r="AH331" s="14">
        <v>0</v>
      </c>
      <c r="AI331" s="14">
        <v>446863.69</v>
      </c>
      <c r="AJ331" s="17">
        <v>16913671.01</v>
      </c>
      <c r="AK331" s="18">
        <v>4892300</v>
      </c>
      <c r="AL331" s="18">
        <v>0</v>
      </c>
      <c r="AM331" s="18">
        <v>34434700</v>
      </c>
      <c r="AN331" s="18">
        <v>14711900</v>
      </c>
      <c r="AO331" s="18">
        <v>0</v>
      </c>
      <c r="AP331" s="18">
        <v>3352900</v>
      </c>
      <c r="AQ331" s="6">
        <v>57391800</v>
      </c>
      <c r="AR331" s="15">
        <v>997000</v>
      </c>
      <c r="AS331" s="15">
        <v>1253720.22</v>
      </c>
      <c r="AT331" s="15">
        <v>138000</v>
      </c>
      <c r="AU331" s="13">
        <v>2388720.2199999997</v>
      </c>
      <c r="AV331" s="18">
        <v>2750</v>
      </c>
      <c r="AW331" s="18">
        <v>22750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8822036.649999999</v>
      </c>
    </row>
    <row r="332" spans="1:71" ht="15.75" customHeight="1">
      <c r="A332" s="3" t="s">
        <v>780</v>
      </c>
      <c r="B332" s="3" t="s">
        <v>781</v>
      </c>
      <c r="C332" s="3" t="s">
        <v>768</v>
      </c>
      <c r="D332" s="5">
        <v>848449800</v>
      </c>
      <c r="E332" s="5">
        <v>716286100</v>
      </c>
      <c r="F332" s="6">
        <v>1564735900</v>
      </c>
      <c r="G332" s="7">
        <v>0</v>
      </c>
      <c r="H332" s="7">
        <v>1564735900</v>
      </c>
      <c r="I332" s="8">
        <v>0</v>
      </c>
      <c r="J332" s="6">
        <v>1564735900</v>
      </c>
      <c r="K332" s="9">
        <v>1.613</v>
      </c>
      <c r="L332" s="50">
        <v>100.34</v>
      </c>
      <c r="M332" s="50"/>
      <c r="N332" s="10">
        <v>0</v>
      </c>
      <c r="O332" s="11">
        <v>0</v>
      </c>
      <c r="P332" s="8">
        <v>3171205</v>
      </c>
      <c r="Q332" s="12">
        <v>0</v>
      </c>
      <c r="R332" s="6">
        <v>1561564695</v>
      </c>
      <c r="S332" s="13">
        <v>3724662.49</v>
      </c>
      <c r="T332" s="13">
        <v>0</v>
      </c>
      <c r="U332" s="13">
        <v>0</v>
      </c>
      <c r="V332" s="14">
        <v>1799.62</v>
      </c>
      <c r="W332" s="14">
        <v>0</v>
      </c>
      <c r="X332" s="14">
        <v>3722862.87</v>
      </c>
      <c r="Y332" s="15">
        <v>0</v>
      </c>
      <c r="Z332" s="13">
        <v>3722862.87</v>
      </c>
      <c r="AA332" s="16">
        <v>266316.12</v>
      </c>
      <c r="AB332" s="16">
        <v>0</v>
      </c>
      <c r="AC332" s="13">
        <v>429682.3</v>
      </c>
      <c r="AD332" s="14">
        <v>13979790</v>
      </c>
      <c r="AE332" s="14">
        <v>0</v>
      </c>
      <c r="AF332" s="14">
        <v>0</v>
      </c>
      <c r="AG332" s="14">
        <v>6840086</v>
      </c>
      <c r="AH332" s="14">
        <v>0</v>
      </c>
      <c r="AI332" s="14">
        <v>0</v>
      </c>
      <c r="AJ332" s="17">
        <v>25238737.29</v>
      </c>
      <c r="AK332" s="18">
        <v>9901100</v>
      </c>
      <c r="AL332" s="18">
        <v>0</v>
      </c>
      <c r="AM332" s="18">
        <v>21835000</v>
      </c>
      <c r="AN332" s="18">
        <v>1781300</v>
      </c>
      <c r="AO332" s="18">
        <v>3944400</v>
      </c>
      <c r="AP332" s="18">
        <v>2090900</v>
      </c>
      <c r="AQ332" s="6">
        <v>39552700</v>
      </c>
      <c r="AR332" s="15">
        <v>1697120.56</v>
      </c>
      <c r="AS332" s="15">
        <v>896774.14</v>
      </c>
      <c r="AT332" s="15">
        <v>220000</v>
      </c>
      <c r="AU332" s="13">
        <v>2813894.7</v>
      </c>
      <c r="AV332" s="18">
        <v>3000</v>
      </c>
      <c r="AW332" s="18">
        <v>35000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9653980.7</v>
      </c>
    </row>
    <row r="333" spans="1:71" ht="15.75" customHeight="1">
      <c r="A333" s="3" t="s">
        <v>782</v>
      </c>
      <c r="B333" s="3" t="s">
        <v>783</v>
      </c>
      <c r="C333" s="3" t="s">
        <v>768</v>
      </c>
      <c r="D333" s="5">
        <v>1218039400</v>
      </c>
      <c r="E333" s="5">
        <v>1803397800</v>
      </c>
      <c r="F333" s="6">
        <v>3021437200</v>
      </c>
      <c r="G333" s="7">
        <v>0</v>
      </c>
      <c r="H333" s="7">
        <v>3021437200</v>
      </c>
      <c r="I333" s="8">
        <v>4241007</v>
      </c>
      <c r="J333" s="6">
        <v>3025678207</v>
      </c>
      <c r="K333" s="9">
        <v>1.761</v>
      </c>
      <c r="L333" s="50">
        <v>97.8</v>
      </c>
      <c r="M333" s="50"/>
      <c r="N333" s="10">
        <v>0</v>
      </c>
      <c r="O333" s="11">
        <v>0</v>
      </c>
      <c r="P333" s="8">
        <v>0</v>
      </c>
      <c r="Q333" s="12">
        <v>71521914</v>
      </c>
      <c r="R333" s="6">
        <v>3097200121</v>
      </c>
      <c r="S333" s="13">
        <v>7387478.180000001</v>
      </c>
      <c r="T333" s="13">
        <v>0</v>
      </c>
      <c r="U333" s="13">
        <v>0</v>
      </c>
      <c r="V333" s="14">
        <v>11962.85</v>
      </c>
      <c r="W333" s="14">
        <v>0</v>
      </c>
      <c r="X333" s="14">
        <v>7375515.330000001</v>
      </c>
      <c r="Y333" s="15">
        <v>0</v>
      </c>
      <c r="Z333" s="13">
        <v>7375515.330000001</v>
      </c>
      <c r="AA333" s="16">
        <v>527649.61</v>
      </c>
      <c r="AB333" s="16">
        <v>0</v>
      </c>
      <c r="AC333" s="13">
        <v>851652.05</v>
      </c>
      <c r="AD333" s="14">
        <v>23481122</v>
      </c>
      <c r="AE333" s="14">
        <v>12804514</v>
      </c>
      <c r="AF333" s="14">
        <v>0</v>
      </c>
      <c r="AG333" s="14">
        <v>7852954.72</v>
      </c>
      <c r="AH333" s="14">
        <v>365340</v>
      </c>
      <c r="AI333" s="14">
        <v>0</v>
      </c>
      <c r="AJ333" s="17">
        <v>53258747.71</v>
      </c>
      <c r="AK333" s="18">
        <v>69322600</v>
      </c>
      <c r="AL333" s="18">
        <v>0</v>
      </c>
      <c r="AM333" s="18">
        <v>251656100</v>
      </c>
      <c r="AN333" s="18">
        <v>13941600</v>
      </c>
      <c r="AO333" s="18">
        <v>3100</v>
      </c>
      <c r="AP333" s="18">
        <v>2855700</v>
      </c>
      <c r="AQ333" s="6">
        <v>337779100</v>
      </c>
      <c r="AR333" s="15">
        <v>1600000</v>
      </c>
      <c r="AS333" s="15">
        <v>2543253.8</v>
      </c>
      <c r="AT333" s="15">
        <v>500000</v>
      </c>
      <c r="AU333" s="13">
        <v>4643253.8</v>
      </c>
      <c r="AV333" s="18">
        <v>3250</v>
      </c>
      <c r="AW333" s="18">
        <v>41000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12496208.52</v>
      </c>
    </row>
    <row r="334" spans="1:71" ht="15.75" customHeight="1">
      <c r="A334" s="3" t="s">
        <v>784</v>
      </c>
      <c r="B334" s="3" t="s">
        <v>785</v>
      </c>
      <c r="C334" s="3" t="s">
        <v>768</v>
      </c>
      <c r="D334" s="5">
        <v>1511839400</v>
      </c>
      <c r="E334" s="5">
        <v>815789200</v>
      </c>
      <c r="F334" s="6">
        <v>2327628600</v>
      </c>
      <c r="G334" s="7">
        <v>0</v>
      </c>
      <c r="H334" s="7">
        <v>2327628600</v>
      </c>
      <c r="I334" s="8">
        <v>780287</v>
      </c>
      <c r="J334" s="6">
        <v>2328408887</v>
      </c>
      <c r="K334" s="9">
        <v>0.709</v>
      </c>
      <c r="L334" s="50">
        <v>88.07</v>
      </c>
      <c r="M334" s="50"/>
      <c r="N334" s="10">
        <v>0</v>
      </c>
      <c r="O334" s="11">
        <v>0</v>
      </c>
      <c r="P334" s="8">
        <v>0</v>
      </c>
      <c r="Q334" s="12">
        <v>316442274</v>
      </c>
      <c r="R334" s="6">
        <v>2644851161</v>
      </c>
      <c r="S334" s="13">
        <v>6308530.12</v>
      </c>
      <c r="T334" s="13">
        <v>0</v>
      </c>
      <c r="U334" s="13">
        <v>0</v>
      </c>
      <c r="V334" s="14">
        <v>5377.07</v>
      </c>
      <c r="W334" s="14">
        <v>0</v>
      </c>
      <c r="X334" s="14">
        <v>6303153.05</v>
      </c>
      <c r="Y334" s="15">
        <v>0</v>
      </c>
      <c r="Z334" s="13">
        <v>6303153.05</v>
      </c>
      <c r="AA334" s="16">
        <v>450902.81</v>
      </c>
      <c r="AB334" s="16">
        <v>0</v>
      </c>
      <c r="AC334" s="13">
        <v>727609.8</v>
      </c>
      <c r="AD334" s="14">
        <v>2007056</v>
      </c>
      <c r="AE334" s="14">
        <v>0</v>
      </c>
      <c r="AF334" s="14">
        <v>0</v>
      </c>
      <c r="AG334" s="14">
        <v>7012075.69</v>
      </c>
      <c r="AH334" s="14">
        <v>0</v>
      </c>
      <c r="AI334" s="14">
        <v>0</v>
      </c>
      <c r="AJ334" s="17">
        <v>16500797.350000001</v>
      </c>
      <c r="AK334" s="18">
        <v>4894400</v>
      </c>
      <c r="AL334" s="18">
        <v>0</v>
      </c>
      <c r="AM334" s="18">
        <v>64881800</v>
      </c>
      <c r="AN334" s="18">
        <v>20215200</v>
      </c>
      <c r="AO334" s="18">
        <v>0</v>
      </c>
      <c r="AP334" s="18">
        <v>3095100</v>
      </c>
      <c r="AQ334" s="6">
        <v>93086500</v>
      </c>
      <c r="AR334" s="15">
        <v>820000</v>
      </c>
      <c r="AS334" s="15">
        <v>3406049.99</v>
      </c>
      <c r="AT334" s="15">
        <v>275000</v>
      </c>
      <c r="AU334" s="13">
        <v>4501049.99</v>
      </c>
      <c r="AV334" s="18">
        <v>750</v>
      </c>
      <c r="AW334" s="18">
        <v>5000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/>
      <c r="BS334" s="19">
        <f t="shared" si="5"/>
        <v>11513125.68</v>
      </c>
    </row>
    <row r="335" spans="1:71" ht="15.75" customHeight="1">
      <c r="A335" s="3" t="s">
        <v>786</v>
      </c>
      <c r="B335" s="3" t="s">
        <v>787</v>
      </c>
      <c r="C335" s="3" t="s">
        <v>768</v>
      </c>
      <c r="D335" s="5">
        <v>1116792000</v>
      </c>
      <c r="E335" s="5">
        <v>1133278600</v>
      </c>
      <c r="F335" s="6">
        <v>2250070600</v>
      </c>
      <c r="G335" s="7">
        <v>404100</v>
      </c>
      <c r="H335" s="7">
        <v>2249666500</v>
      </c>
      <c r="I335" s="8">
        <v>7160750</v>
      </c>
      <c r="J335" s="6">
        <v>2256827250</v>
      </c>
      <c r="K335" s="9">
        <v>2.2769999999999997</v>
      </c>
      <c r="L335" s="50">
        <v>97.94</v>
      </c>
      <c r="M335" s="50"/>
      <c r="N335" s="10">
        <v>0</v>
      </c>
      <c r="O335" s="11">
        <v>0</v>
      </c>
      <c r="P335" s="8">
        <v>0</v>
      </c>
      <c r="Q335" s="12">
        <v>58706172</v>
      </c>
      <c r="R335" s="6">
        <v>2315533422</v>
      </c>
      <c r="S335" s="13">
        <v>5523037.569999999</v>
      </c>
      <c r="T335" s="13">
        <v>0</v>
      </c>
      <c r="U335" s="13">
        <v>0</v>
      </c>
      <c r="V335" s="14">
        <v>20399.65</v>
      </c>
      <c r="W335" s="14">
        <v>0</v>
      </c>
      <c r="X335" s="14">
        <v>5502637.919999999</v>
      </c>
      <c r="Y335" s="15">
        <v>0</v>
      </c>
      <c r="Z335" s="13">
        <v>5502637.919999999</v>
      </c>
      <c r="AA335" s="16">
        <v>393642.45</v>
      </c>
      <c r="AB335" s="16">
        <v>110820.18</v>
      </c>
      <c r="AC335" s="13">
        <v>635596.69</v>
      </c>
      <c r="AD335" s="14">
        <v>17045777</v>
      </c>
      <c r="AE335" s="14">
        <v>9566260</v>
      </c>
      <c r="AF335" s="14">
        <v>0</v>
      </c>
      <c r="AG335" s="14">
        <v>18121973.5</v>
      </c>
      <c r="AH335" s="14">
        <v>0</v>
      </c>
      <c r="AI335" s="14">
        <v>0</v>
      </c>
      <c r="AJ335" s="17">
        <v>51376707.739999995</v>
      </c>
      <c r="AK335" s="18">
        <v>20122800</v>
      </c>
      <c r="AL335" s="18">
        <v>4776100</v>
      </c>
      <c r="AM335" s="18">
        <v>304358400</v>
      </c>
      <c r="AN335" s="18">
        <v>19737100</v>
      </c>
      <c r="AO335" s="18">
        <v>2355800</v>
      </c>
      <c r="AP335" s="18">
        <v>20377700</v>
      </c>
      <c r="AQ335" s="6">
        <v>371727900</v>
      </c>
      <c r="AR335" s="15">
        <v>3600000</v>
      </c>
      <c r="AS335" s="15">
        <v>4297813.31</v>
      </c>
      <c r="AT335" s="15">
        <v>233000</v>
      </c>
      <c r="AU335" s="13">
        <v>8130813.31</v>
      </c>
      <c r="AV335" s="18">
        <v>6500</v>
      </c>
      <c r="AW335" s="18">
        <v>62500</v>
      </c>
      <c r="AX335" s="18">
        <v>0</v>
      </c>
      <c r="AY335" s="18">
        <v>236000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168100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404100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26252786.81</v>
      </c>
    </row>
    <row r="336" spans="1:71" ht="15.75" customHeight="1">
      <c r="A336" s="3" t="s">
        <v>788</v>
      </c>
      <c r="B336" s="3" t="s">
        <v>789</v>
      </c>
      <c r="C336" s="3" t="s">
        <v>768</v>
      </c>
      <c r="D336" s="5">
        <v>95784500</v>
      </c>
      <c r="E336" s="5">
        <v>160672100</v>
      </c>
      <c r="F336" s="6">
        <v>256456600</v>
      </c>
      <c r="G336" s="7">
        <v>0</v>
      </c>
      <c r="H336" s="7">
        <v>256456600</v>
      </c>
      <c r="I336" s="8">
        <v>0</v>
      </c>
      <c r="J336" s="6">
        <v>256456600</v>
      </c>
      <c r="K336" s="9">
        <v>2.223</v>
      </c>
      <c r="L336" s="50">
        <v>99.42</v>
      </c>
      <c r="M336" s="50"/>
      <c r="N336" s="10">
        <v>0</v>
      </c>
      <c r="O336" s="11">
        <v>0</v>
      </c>
      <c r="P336" s="8">
        <v>0</v>
      </c>
      <c r="Q336" s="12">
        <v>2401879</v>
      </c>
      <c r="R336" s="6">
        <v>258858479</v>
      </c>
      <c r="S336" s="13">
        <v>617432.29</v>
      </c>
      <c r="T336" s="13">
        <v>0</v>
      </c>
      <c r="U336" s="13">
        <v>0</v>
      </c>
      <c r="V336" s="14">
        <v>3651.75</v>
      </c>
      <c r="W336" s="14">
        <v>0</v>
      </c>
      <c r="X336" s="14">
        <v>613780.54</v>
      </c>
      <c r="Y336" s="15">
        <v>0</v>
      </c>
      <c r="Z336" s="13">
        <v>613780.54</v>
      </c>
      <c r="AA336" s="16">
        <v>43912.96</v>
      </c>
      <c r="AB336" s="16">
        <v>12361.45</v>
      </c>
      <c r="AC336" s="13">
        <v>71041</v>
      </c>
      <c r="AD336" s="14">
        <v>2259824</v>
      </c>
      <c r="AE336" s="14">
        <v>1081980</v>
      </c>
      <c r="AF336" s="14">
        <v>0</v>
      </c>
      <c r="AG336" s="14">
        <v>1617216.86</v>
      </c>
      <c r="AH336" s="14">
        <v>0</v>
      </c>
      <c r="AI336" s="14">
        <v>0</v>
      </c>
      <c r="AJ336" s="17">
        <v>5700116.8100000005</v>
      </c>
      <c r="AK336" s="18">
        <v>6055000</v>
      </c>
      <c r="AL336" s="18">
        <v>0</v>
      </c>
      <c r="AM336" s="18">
        <v>9015200</v>
      </c>
      <c r="AN336" s="18">
        <v>6018700</v>
      </c>
      <c r="AO336" s="18">
        <v>106600</v>
      </c>
      <c r="AP336" s="18">
        <v>658400</v>
      </c>
      <c r="AQ336" s="6">
        <v>21853900</v>
      </c>
      <c r="AR336" s="15">
        <v>300000</v>
      </c>
      <c r="AS336" s="15">
        <v>526364.14</v>
      </c>
      <c r="AT336" s="15">
        <v>0</v>
      </c>
      <c r="AU336" s="13">
        <v>826364.14</v>
      </c>
      <c r="AV336" s="18">
        <v>1250</v>
      </c>
      <c r="AW336" s="18">
        <v>4750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2443581</v>
      </c>
    </row>
    <row r="337" spans="1:71" ht="15.75" customHeight="1">
      <c r="A337" s="3" t="s">
        <v>790</v>
      </c>
      <c r="B337" s="3" t="s">
        <v>791</v>
      </c>
      <c r="C337" s="3" t="s">
        <v>768</v>
      </c>
      <c r="D337" s="5">
        <v>983909500</v>
      </c>
      <c r="E337" s="5">
        <v>806108700</v>
      </c>
      <c r="F337" s="6">
        <v>1790018200</v>
      </c>
      <c r="G337" s="7">
        <v>0</v>
      </c>
      <c r="H337" s="7">
        <v>1790018200</v>
      </c>
      <c r="I337" s="8">
        <v>460111</v>
      </c>
      <c r="J337" s="6">
        <v>1790478311</v>
      </c>
      <c r="K337" s="9">
        <v>1.825</v>
      </c>
      <c r="L337" s="50">
        <v>99.48</v>
      </c>
      <c r="M337" s="50"/>
      <c r="N337" s="10">
        <v>0</v>
      </c>
      <c r="O337" s="11">
        <v>0</v>
      </c>
      <c r="P337" s="8">
        <v>0</v>
      </c>
      <c r="Q337" s="12">
        <v>10691569</v>
      </c>
      <c r="R337" s="6">
        <v>1801169880</v>
      </c>
      <c r="S337" s="13">
        <v>4296171.600000001</v>
      </c>
      <c r="T337" s="13">
        <v>0</v>
      </c>
      <c r="U337" s="13">
        <v>0</v>
      </c>
      <c r="V337" s="14">
        <v>6333.5</v>
      </c>
      <c r="W337" s="14">
        <v>0</v>
      </c>
      <c r="X337" s="14">
        <v>4289838.100000001</v>
      </c>
      <c r="Y337" s="15">
        <v>0</v>
      </c>
      <c r="Z337" s="13">
        <v>4289838.100000001</v>
      </c>
      <c r="AA337" s="16">
        <v>306876.39</v>
      </c>
      <c r="AB337" s="16">
        <v>0</v>
      </c>
      <c r="AC337" s="13">
        <v>495238.59</v>
      </c>
      <c r="AD337" s="14">
        <v>14880539</v>
      </c>
      <c r="AE337" s="14">
        <v>6037824</v>
      </c>
      <c r="AF337" s="14">
        <v>0</v>
      </c>
      <c r="AG337" s="14">
        <v>6657550</v>
      </c>
      <c r="AH337" s="14">
        <v>0</v>
      </c>
      <c r="AI337" s="14">
        <v>0</v>
      </c>
      <c r="AJ337" s="17">
        <v>32667866.08</v>
      </c>
      <c r="AK337" s="18">
        <v>12836100</v>
      </c>
      <c r="AL337" s="18">
        <v>1866300</v>
      </c>
      <c r="AM337" s="18">
        <v>37517600</v>
      </c>
      <c r="AN337" s="18">
        <v>11223400</v>
      </c>
      <c r="AO337" s="18">
        <v>0</v>
      </c>
      <c r="AP337" s="18">
        <v>7777600</v>
      </c>
      <c r="AQ337" s="6">
        <v>71221000</v>
      </c>
      <c r="AR337" s="15">
        <v>1355000</v>
      </c>
      <c r="AS337" s="15">
        <v>1206485.69</v>
      </c>
      <c r="AT337" s="15">
        <v>250000</v>
      </c>
      <c r="AU337" s="13">
        <v>2811485.69</v>
      </c>
      <c r="AV337" s="18">
        <v>2000</v>
      </c>
      <c r="AW337" s="18">
        <v>23750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9469035.69</v>
      </c>
    </row>
    <row r="338" spans="1:71" ht="15.75" customHeight="1">
      <c r="A338" s="3" t="s">
        <v>792</v>
      </c>
      <c r="B338" s="3" t="s">
        <v>793</v>
      </c>
      <c r="C338" s="3" t="s">
        <v>768</v>
      </c>
      <c r="D338" s="5">
        <v>52316100</v>
      </c>
      <c r="E338" s="5">
        <v>114028800</v>
      </c>
      <c r="F338" s="6">
        <v>166344900</v>
      </c>
      <c r="G338" s="7">
        <v>0</v>
      </c>
      <c r="H338" s="7">
        <v>166344900</v>
      </c>
      <c r="I338" s="8">
        <v>0</v>
      </c>
      <c r="J338" s="6">
        <v>166344900</v>
      </c>
      <c r="K338" s="9">
        <v>2.2769999999999997</v>
      </c>
      <c r="L338" s="50">
        <v>104.43</v>
      </c>
      <c r="M338" s="50"/>
      <c r="N338" s="10">
        <v>0</v>
      </c>
      <c r="O338" s="11">
        <v>0</v>
      </c>
      <c r="P338" s="8">
        <v>6060179</v>
      </c>
      <c r="Q338" s="12">
        <v>0</v>
      </c>
      <c r="R338" s="6">
        <v>160284721</v>
      </c>
      <c r="S338" s="13">
        <v>382313</v>
      </c>
      <c r="T338" s="13">
        <v>0</v>
      </c>
      <c r="U338" s="13">
        <v>0</v>
      </c>
      <c r="V338" s="14">
        <v>0</v>
      </c>
      <c r="W338" s="14">
        <v>0</v>
      </c>
      <c r="X338" s="14">
        <v>382313</v>
      </c>
      <c r="Y338" s="15">
        <v>0</v>
      </c>
      <c r="Z338" s="13">
        <v>382313</v>
      </c>
      <c r="AA338" s="16">
        <v>27348.81</v>
      </c>
      <c r="AB338" s="16">
        <v>7699.25</v>
      </c>
      <c r="AC338" s="13">
        <v>44119.42</v>
      </c>
      <c r="AD338" s="14">
        <v>2249021</v>
      </c>
      <c r="AE338" s="14">
        <v>588577</v>
      </c>
      <c r="AF338" s="14">
        <v>0</v>
      </c>
      <c r="AG338" s="14">
        <v>486956.87</v>
      </c>
      <c r="AH338" s="14">
        <v>0</v>
      </c>
      <c r="AI338" s="14">
        <v>0</v>
      </c>
      <c r="AJ338" s="17">
        <v>3786035.35</v>
      </c>
      <c r="AK338" s="18">
        <v>3610000</v>
      </c>
      <c r="AL338" s="18">
        <v>0</v>
      </c>
      <c r="AM338" s="18">
        <v>3843500</v>
      </c>
      <c r="AN338" s="18">
        <v>3414400</v>
      </c>
      <c r="AO338" s="18">
        <v>0</v>
      </c>
      <c r="AP338" s="18">
        <v>595700</v>
      </c>
      <c r="AQ338" s="6">
        <v>11463600</v>
      </c>
      <c r="AR338" s="15">
        <v>206000</v>
      </c>
      <c r="AS338" s="15">
        <v>200708</v>
      </c>
      <c r="AT338" s="15">
        <v>42000</v>
      </c>
      <c r="AU338" s="13">
        <v>448708</v>
      </c>
      <c r="AV338" s="18">
        <v>250</v>
      </c>
      <c r="AW338" s="18">
        <v>7000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/>
      <c r="BS338" s="19">
        <f t="shared" si="5"/>
        <v>935664.87</v>
      </c>
    </row>
    <row r="339" spans="1:71" ht="15.75" customHeight="1">
      <c r="A339" s="3" t="s">
        <v>794</v>
      </c>
      <c r="B339" s="3" t="s">
        <v>795</v>
      </c>
      <c r="C339" s="3" t="s">
        <v>768</v>
      </c>
      <c r="D339" s="5">
        <v>461324800</v>
      </c>
      <c r="E339" s="5">
        <v>624790400</v>
      </c>
      <c r="F339" s="6">
        <v>1086115200</v>
      </c>
      <c r="G339" s="7">
        <v>2254600</v>
      </c>
      <c r="H339" s="7">
        <v>1083860600</v>
      </c>
      <c r="I339" s="8">
        <v>0</v>
      </c>
      <c r="J339" s="6">
        <v>1083860600</v>
      </c>
      <c r="K339" s="9">
        <v>2.65</v>
      </c>
      <c r="L339" s="50">
        <v>99.12</v>
      </c>
      <c r="M339" s="50"/>
      <c r="N339" s="10">
        <v>0</v>
      </c>
      <c r="O339" s="11">
        <v>0</v>
      </c>
      <c r="P339" s="8">
        <v>0</v>
      </c>
      <c r="Q339" s="12">
        <v>16550430</v>
      </c>
      <c r="R339" s="6">
        <v>1100411030</v>
      </c>
      <c r="S339" s="13">
        <v>2624713.3400000003</v>
      </c>
      <c r="T339" s="13">
        <v>0</v>
      </c>
      <c r="U339" s="13">
        <v>0</v>
      </c>
      <c r="V339" s="14">
        <v>1989.74</v>
      </c>
      <c r="W339" s="14">
        <v>0</v>
      </c>
      <c r="X339" s="14">
        <v>2622723.6</v>
      </c>
      <c r="Y339" s="15">
        <v>0</v>
      </c>
      <c r="Z339" s="13">
        <v>2622723.6</v>
      </c>
      <c r="AA339" s="16">
        <v>0</v>
      </c>
      <c r="AB339" s="16">
        <v>0</v>
      </c>
      <c r="AC339" s="13">
        <v>302743.12</v>
      </c>
      <c r="AD339" s="14">
        <v>10734145</v>
      </c>
      <c r="AE339" s="14">
        <v>3945735</v>
      </c>
      <c r="AF339" s="14">
        <v>0</v>
      </c>
      <c r="AG339" s="14">
        <v>10748617.24</v>
      </c>
      <c r="AH339" s="14">
        <v>0</v>
      </c>
      <c r="AI339" s="14">
        <v>363942.43</v>
      </c>
      <c r="AJ339" s="17">
        <v>28717906.39</v>
      </c>
      <c r="AK339" s="18">
        <v>51004800</v>
      </c>
      <c r="AL339" s="18">
        <v>10141300</v>
      </c>
      <c r="AM339" s="18">
        <v>112472500</v>
      </c>
      <c r="AN339" s="18">
        <v>35813800</v>
      </c>
      <c r="AO339" s="18">
        <v>999900</v>
      </c>
      <c r="AP339" s="18">
        <v>48527800</v>
      </c>
      <c r="AQ339" s="6">
        <v>258960100</v>
      </c>
      <c r="AR339" s="15">
        <v>1615000</v>
      </c>
      <c r="AS339" s="15">
        <v>3574710.36</v>
      </c>
      <c r="AT339" s="15">
        <v>500000</v>
      </c>
      <c r="AU339" s="13">
        <v>5689710.359999999</v>
      </c>
      <c r="AV339" s="18">
        <v>9000</v>
      </c>
      <c r="AW339" s="18">
        <v>37750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817900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1436700</v>
      </c>
      <c r="BN339" s="18">
        <v>2254600</v>
      </c>
      <c r="BO339" s="18">
        <v>0</v>
      </c>
      <c r="BP339" s="18">
        <v>0</v>
      </c>
      <c r="BQ339" s="18">
        <v>0</v>
      </c>
      <c r="BR339" s="18"/>
      <c r="BS339" s="19">
        <f t="shared" si="5"/>
        <v>16438327.6</v>
      </c>
    </row>
    <row r="340" spans="1:71" ht="15.75" customHeight="1">
      <c r="A340" s="3" t="s">
        <v>796</v>
      </c>
      <c r="B340" s="3" t="s">
        <v>797</v>
      </c>
      <c r="C340" s="3" t="s">
        <v>768</v>
      </c>
      <c r="D340" s="5">
        <v>2310410800</v>
      </c>
      <c r="E340" s="5">
        <v>4286009700</v>
      </c>
      <c r="F340" s="6">
        <v>6596420500</v>
      </c>
      <c r="G340" s="7">
        <v>3969600</v>
      </c>
      <c r="H340" s="7">
        <v>6592450900</v>
      </c>
      <c r="I340" s="8">
        <v>0</v>
      </c>
      <c r="J340" s="6">
        <v>6592450900</v>
      </c>
      <c r="K340" s="9">
        <v>2.139</v>
      </c>
      <c r="L340" s="50">
        <v>99.2</v>
      </c>
      <c r="M340" s="50"/>
      <c r="N340" s="10">
        <v>0</v>
      </c>
      <c r="O340" s="11">
        <v>0</v>
      </c>
      <c r="P340" s="8">
        <v>0</v>
      </c>
      <c r="Q340" s="12">
        <v>64371357</v>
      </c>
      <c r="R340" s="6">
        <v>6656822257</v>
      </c>
      <c r="S340" s="13">
        <v>15877930.8</v>
      </c>
      <c r="T340" s="13">
        <v>0</v>
      </c>
      <c r="U340" s="13">
        <v>0</v>
      </c>
      <c r="V340" s="14">
        <v>18180.19</v>
      </c>
      <c r="W340" s="14">
        <v>0</v>
      </c>
      <c r="X340" s="14">
        <v>15859750.610000001</v>
      </c>
      <c r="Y340" s="15">
        <v>0</v>
      </c>
      <c r="Z340" s="13">
        <v>15859750.610000001</v>
      </c>
      <c r="AA340" s="16">
        <v>1134551.39</v>
      </c>
      <c r="AB340" s="16">
        <v>0</v>
      </c>
      <c r="AC340" s="13">
        <v>1831028.67</v>
      </c>
      <c r="AD340" s="14">
        <v>70760205</v>
      </c>
      <c r="AE340" s="14">
        <v>27497087</v>
      </c>
      <c r="AF340" s="14">
        <v>0</v>
      </c>
      <c r="AG340" s="14">
        <v>21900600.67</v>
      </c>
      <c r="AH340" s="14">
        <v>1977735.27</v>
      </c>
      <c r="AI340" s="14">
        <v>0</v>
      </c>
      <c r="AJ340" s="17">
        <v>140960958.61</v>
      </c>
      <c r="AK340" s="18">
        <v>118495600</v>
      </c>
      <c r="AL340" s="18">
        <v>12308400</v>
      </c>
      <c r="AM340" s="18">
        <v>510420900</v>
      </c>
      <c r="AN340" s="18">
        <v>26114200</v>
      </c>
      <c r="AO340" s="18">
        <v>16584800</v>
      </c>
      <c r="AP340" s="18">
        <v>163613600</v>
      </c>
      <c r="AQ340" s="6">
        <v>847537500</v>
      </c>
      <c r="AR340" s="15">
        <v>6928357</v>
      </c>
      <c r="AS340" s="15">
        <v>11757516.25</v>
      </c>
      <c r="AT340" s="15">
        <v>1017500</v>
      </c>
      <c r="AU340" s="13">
        <v>19703373.25</v>
      </c>
      <c r="AV340" s="18">
        <v>34500</v>
      </c>
      <c r="AW340" s="18">
        <v>160250</v>
      </c>
      <c r="AX340" s="18">
        <v>0</v>
      </c>
      <c r="AY340" s="18">
        <v>398400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3571200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3969600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41603973.92</v>
      </c>
    </row>
    <row r="341" spans="1:71" ht="15.75" customHeight="1">
      <c r="A341" s="3" t="s">
        <v>798</v>
      </c>
      <c r="B341" s="3" t="s">
        <v>799</v>
      </c>
      <c r="C341" s="3" t="s">
        <v>768</v>
      </c>
      <c r="D341" s="5">
        <v>283166300</v>
      </c>
      <c r="E341" s="5">
        <v>333881600</v>
      </c>
      <c r="F341" s="6">
        <v>617047900</v>
      </c>
      <c r="G341" s="7">
        <v>4977100</v>
      </c>
      <c r="H341" s="7">
        <v>612070800</v>
      </c>
      <c r="I341" s="8">
        <v>289223</v>
      </c>
      <c r="J341" s="6">
        <v>612360023</v>
      </c>
      <c r="K341" s="9">
        <v>2.8249999999999997</v>
      </c>
      <c r="L341" s="50">
        <v>89.56</v>
      </c>
      <c r="M341" s="50"/>
      <c r="N341" s="10">
        <v>0</v>
      </c>
      <c r="O341" s="11">
        <v>0</v>
      </c>
      <c r="P341" s="8">
        <v>0</v>
      </c>
      <c r="Q341" s="12">
        <v>72392441</v>
      </c>
      <c r="R341" s="6">
        <v>684752464</v>
      </c>
      <c r="S341" s="13">
        <v>1633279.64</v>
      </c>
      <c r="T341" s="13">
        <v>0</v>
      </c>
      <c r="U341" s="13">
        <v>0</v>
      </c>
      <c r="V341" s="14">
        <v>864.22</v>
      </c>
      <c r="W341" s="14">
        <v>0</v>
      </c>
      <c r="X341" s="14">
        <v>1632415.42</v>
      </c>
      <c r="Y341" s="15">
        <v>0</v>
      </c>
      <c r="Z341" s="13">
        <v>1632415.42</v>
      </c>
      <c r="AA341" s="16">
        <v>116775</v>
      </c>
      <c r="AB341" s="16">
        <v>0</v>
      </c>
      <c r="AC341" s="13">
        <v>188389.9</v>
      </c>
      <c r="AD341" s="14">
        <v>4036502</v>
      </c>
      <c r="AE341" s="14">
        <v>3360560</v>
      </c>
      <c r="AF341" s="14">
        <v>0</v>
      </c>
      <c r="AG341" s="14">
        <v>7929297.88</v>
      </c>
      <c r="AH341" s="14">
        <v>30916.92</v>
      </c>
      <c r="AI341" s="14">
        <v>0</v>
      </c>
      <c r="AJ341" s="17">
        <v>17294857.12</v>
      </c>
      <c r="AK341" s="18">
        <v>20308300</v>
      </c>
      <c r="AL341" s="18">
        <v>0</v>
      </c>
      <c r="AM341" s="18">
        <v>10490600</v>
      </c>
      <c r="AN341" s="18">
        <v>5754000</v>
      </c>
      <c r="AO341" s="18">
        <v>57100</v>
      </c>
      <c r="AP341" s="18">
        <v>25094600</v>
      </c>
      <c r="AQ341" s="6">
        <v>61704600</v>
      </c>
      <c r="AR341" s="15">
        <v>1300000</v>
      </c>
      <c r="AS341" s="15">
        <v>1149885.72</v>
      </c>
      <c r="AT341" s="15">
        <v>800000</v>
      </c>
      <c r="AU341" s="13">
        <v>3249885.7199999997</v>
      </c>
      <c r="AV341" s="18">
        <v>7500</v>
      </c>
      <c r="AW341" s="18">
        <v>24000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352100</v>
      </c>
      <c r="BI341" s="18">
        <v>0</v>
      </c>
      <c r="BJ341" s="18">
        <v>0</v>
      </c>
      <c r="BK341" s="18">
        <v>0</v>
      </c>
      <c r="BL341" s="18">
        <v>0</v>
      </c>
      <c r="BM341" s="18">
        <v>4625000</v>
      </c>
      <c r="BN341" s="18">
        <v>4977100</v>
      </c>
      <c r="BO341" s="18">
        <v>0</v>
      </c>
      <c r="BP341" s="18">
        <v>0</v>
      </c>
      <c r="BQ341" s="18">
        <v>0</v>
      </c>
      <c r="BR341" s="18"/>
      <c r="BS341" s="19">
        <f t="shared" si="5"/>
        <v>11179183.6</v>
      </c>
    </row>
    <row r="342" spans="1:71" ht="15.75" customHeight="1">
      <c r="A342" s="3" t="s">
        <v>800</v>
      </c>
      <c r="B342" s="3" t="s">
        <v>801</v>
      </c>
      <c r="C342" s="3" t="s">
        <v>768</v>
      </c>
      <c r="D342" s="5">
        <v>1980358400</v>
      </c>
      <c r="E342" s="5">
        <v>2284287700</v>
      </c>
      <c r="F342" s="6">
        <v>4264646100</v>
      </c>
      <c r="G342" s="7">
        <v>0</v>
      </c>
      <c r="H342" s="7">
        <v>4264646100</v>
      </c>
      <c r="I342" s="8">
        <v>6934879</v>
      </c>
      <c r="J342" s="6">
        <v>4271580979</v>
      </c>
      <c r="K342" s="9">
        <v>2.029</v>
      </c>
      <c r="L342" s="50">
        <v>99.05</v>
      </c>
      <c r="M342" s="50"/>
      <c r="N342" s="10">
        <v>0</v>
      </c>
      <c r="O342" s="11">
        <v>0</v>
      </c>
      <c r="P342" s="8">
        <v>0</v>
      </c>
      <c r="Q342" s="12">
        <v>61508964</v>
      </c>
      <c r="R342" s="6">
        <v>4333089943</v>
      </c>
      <c r="S342" s="13">
        <v>10335337.129999999</v>
      </c>
      <c r="T342" s="13">
        <v>0</v>
      </c>
      <c r="U342" s="13">
        <v>0</v>
      </c>
      <c r="V342" s="14">
        <v>4637.04</v>
      </c>
      <c r="W342" s="14">
        <v>0</v>
      </c>
      <c r="X342" s="14">
        <v>10330700.09</v>
      </c>
      <c r="Y342" s="15">
        <v>0</v>
      </c>
      <c r="Z342" s="13">
        <v>10330700.09</v>
      </c>
      <c r="AA342" s="16">
        <v>739010.77</v>
      </c>
      <c r="AB342" s="16">
        <v>208047.8</v>
      </c>
      <c r="AC342" s="13">
        <v>1192214.26</v>
      </c>
      <c r="AD342" s="14">
        <v>58583275</v>
      </c>
      <c r="AE342" s="14">
        <v>0</v>
      </c>
      <c r="AF342" s="14">
        <v>0</v>
      </c>
      <c r="AG342" s="14">
        <v>14520890.96</v>
      </c>
      <c r="AH342" s="14">
        <v>1070289.14</v>
      </c>
      <c r="AI342" s="14">
        <v>0</v>
      </c>
      <c r="AJ342" s="17">
        <v>86644428.02</v>
      </c>
      <c r="AK342" s="18">
        <v>54857900</v>
      </c>
      <c r="AL342" s="18">
        <v>8176300</v>
      </c>
      <c r="AM342" s="18">
        <v>267619800</v>
      </c>
      <c r="AN342" s="18">
        <v>108912600</v>
      </c>
      <c r="AO342" s="18">
        <v>8278100</v>
      </c>
      <c r="AP342" s="18">
        <v>106748700</v>
      </c>
      <c r="AQ342" s="6">
        <v>554593400</v>
      </c>
      <c r="AR342" s="15">
        <v>3318989</v>
      </c>
      <c r="AS342" s="15">
        <v>5993448.78</v>
      </c>
      <c r="AT342" s="15">
        <v>410000</v>
      </c>
      <c r="AU342" s="13">
        <v>9722437.780000001</v>
      </c>
      <c r="AV342" s="18">
        <v>7500</v>
      </c>
      <c r="AW342" s="18">
        <v>66250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24243328.740000002</v>
      </c>
    </row>
    <row r="343" spans="1:71" ht="15.75" customHeight="1">
      <c r="A343" s="3" t="s">
        <v>802</v>
      </c>
      <c r="B343" s="3" t="s">
        <v>803</v>
      </c>
      <c r="C343" s="3" t="s">
        <v>768</v>
      </c>
      <c r="D343" s="5">
        <v>2806792500</v>
      </c>
      <c r="E343" s="5">
        <v>4388875000</v>
      </c>
      <c r="F343" s="6">
        <v>7195667500</v>
      </c>
      <c r="G343" s="7">
        <v>0</v>
      </c>
      <c r="H343" s="7">
        <v>7195667500</v>
      </c>
      <c r="I343" s="8">
        <v>0</v>
      </c>
      <c r="J343" s="6">
        <v>7195667500</v>
      </c>
      <c r="K343" s="9">
        <v>2.284</v>
      </c>
      <c r="L343" s="50">
        <v>95.39</v>
      </c>
      <c r="M343" s="50"/>
      <c r="N343" s="10">
        <v>0</v>
      </c>
      <c r="O343" s="11">
        <v>0</v>
      </c>
      <c r="P343" s="8">
        <v>0</v>
      </c>
      <c r="Q343" s="12">
        <v>358686783</v>
      </c>
      <c r="R343" s="6">
        <v>7554354283</v>
      </c>
      <c r="S343" s="13">
        <v>18018734.75</v>
      </c>
      <c r="T343" s="13">
        <v>0</v>
      </c>
      <c r="U343" s="13">
        <v>0</v>
      </c>
      <c r="V343" s="14">
        <v>3485.9</v>
      </c>
      <c r="W343" s="14">
        <v>0</v>
      </c>
      <c r="X343" s="14">
        <v>18015248.85</v>
      </c>
      <c r="Y343" s="15">
        <v>0</v>
      </c>
      <c r="Z343" s="13">
        <v>18015248.85</v>
      </c>
      <c r="AA343" s="16">
        <v>1288731.98</v>
      </c>
      <c r="AB343" s="16">
        <v>362806.82</v>
      </c>
      <c r="AC343" s="13">
        <v>2079162.33</v>
      </c>
      <c r="AD343" s="14">
        <v>80491229</v>
      </c>
      <c r="AE343" s="14">
        <v>32209820</v>
      </c>
      <c r="AF343" s="14">
        <v>0</v>
      </c>
      <c r="AG343" s="14">
        <v>28391951</v>
      </c>
      <c r="AH343" s="14">
        <v>1439133.5</v>
      </c>
      <c r="AI343" s="14">
        <v>0</v>
      </c>
      <c r="AJ343" s="17">
        <v>164278083.48000002</v>
      </c>
      <c r="AK343" s="18">
        <v>115528800</v>
      </c>
      <c r="AL343" s="18">
        <v>7465300</v>
      </c>
      <c r="AM343" s="18">
        <v>300257600</v>
      </c>
      <c r="AN343" s="18">
        <v>66944400</v>
      </c>
      <c r="AO343" s="18">
        <v>968200</v>
      </c>
      <c r="AP343" s="18">
        <v>63916000</v>
      </c>
      <c r="AQ343" s="6">
        <v>555080300</v>
      </c>
      <c r="AR343" s="15">
        <v>6000000</v>
      </c>
      <c r="AS343" s="15">
        <v>15832740.03</v>
      </c>
      <c r="AT343" s="15">
        <v>2100000</v>
      </c>
      <c r="AU343" s="13">
        <v>23932740.03</v>
      </c>
      <c r="AV343" s="18">
        <v>48750</v>
      </c>
      <c r="AW343" s="18">
        <v>250000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52324691.03</v>
      </c>
    </row>
    <row r="344" spans="1:71" ht="15.75" customHeight="1">
      <c r="A344" s="3" t="s">
        <v>804</v>
      </c>
      <c r="B344" s="3" t="s">
        <v>805</v>
      </c>
      <c r="C344" s="3" t="s">
        <v>768</v>
      </c>
      <c r="D344" s="5">
        <v>152602200</v>
      </c>
      <c r="E344" s="5">
        <v>125101500</v>
      </c>
      <c r="F344" s="6">
        <v>277703700</v>
      </c>
      <c r="G344" s="7">
        <v>0</v>
      </c>
      <c r="H344" s="7">
        <v>277703700</v>
      </c>
      <c r="I344" s="8">
        <v>103184</v>
      </c>
      <c r="J344" s="6">
        <v>277806884</v>
      </c>
      <c r="K344" s="9">
        <v>1.2489999999999999</v>
      </c>
      <c r="L344" s="50">
        <v>91.49</v>
      </c>
      <c r="M344" s="50"/>
      <c r="N344" s="10">
        <v>0</v>
      </c>
      <c r="O344" s="11">
        <v>0</v>
      </c>
      <c r="P344" s="8">
        <v>0</v>
      </c>
      <c r="Q344" s="12">
        <v>25831943</v>
      </c>
      <c r="R344" s="6">
        <v>303638827</v>
      </c>
      <c r="S344" s="13">
        <v>724242.9</v>
      </c>
      <c r="T344" s="13">
        <v>0</v>
      </c>
      <c r="U344" s="13">
        <v>0</v>
      </c>
      <c r="V344" s="14">
        <v>0</v>
      </c>
      <c r="W344" s="14">
        <v>0</v>
      </c>
      <c r="X344" s="14">
        <v>724242.9</v>
      </c>
      <c r="Y344" s="15">
        <v>0</v>
      </c>
      <c r="Z344" s="13">
        <v>724242.9</v>
      </c>
      <c r="AA344" s="16">
        <v>51808.82</v>
      </c>
      <c r="AB344" s="16">
        <v>0</v>
      </c>
      <c r="AC344" s="13">
        <v>83578.57</v>
      </c>
      <c r="AD344" s="14">
        <v>599746</v>
      </c>
      <c r="AE344" s="14">
        <v>0</v>
      </c>
      <c r="AF344" s="14">
        <v>0</v>
      </c>
      <c r="AG344" s="14">
        <v>2009481.09</v>
      </c>
      <c r="AH344" s="14">
        <v>0</v>
      </c>
      <c r="AI344" s="14">
        <v>0</v>
      </c>
      <c r="AJ344" s="17">
        <v>3468857.38</v>
      </c>
      <c r="AK344" s="18">
        <v>0</v>
      </c>
      <c r="AL344" s="18">
        <v>0</v>
      </c>
      <c r="AM344" s="18">
        <v>5329300</v>
      </c>
      <c r="AN344" s="18">
        <v>0</v>
      </c>
      <c r="AO344" s="18">
        <v>0</v>
      </c>
      <c r="AP344" s="18">
        <v>469200</v>
      </c>
      <c r="AQ344" s="6">
        <v>5798500</v>
      </c>
      <c r="AR344" s="15">
        <v>278000</v>
      </c>
      <c r="AS344" s="15">
        <v>223330.85</v>
      </c>
      <c r="AT344" s="15">
        <v>6773.53</v>
      </c>
      <c r="AU344" s="13">
        <v>508104.38</v>
      </c>
      <c r="AV344" s="18">
        <v>250</v>
      </c>
      <c r="AW344" s="18">
        <v>8750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2517585.47</v>
      </c>
    </row>
    <row r="345" spans="1:71" ht="15.75" customHeight="1">
      <c r="A345" s="3" t="s">
        <v>806</v>
      </c>
      <c r="B345" s="3" t="s">
        <v>807</v>
      </c>
      <c r="C345" s="3" t="s">
        <v>768</v>
      </c>
      <c r="D345" s="5">
        <v>160694600</v>
      </c>
      <c r="E345" s="5">
        <v>305025200</v>
      </c>
      <c r="F345" s="6">
        <v>465719800</v>
      </c>
      <c r="G345" s="7">
        <v>507200</v>
      </c>
      <c r="H345" s="7">
        <v>465212600</v>
      </c>
      <c r="I345" s="8">
        <v>412283</v>
      </c>
      <c r="J345" s="6">
        <v>465624883</v>
      </c>
      <c r="K345" s="9">
        <v>3.959</v>
      </c>
      <c r="L345" s="50">
        <v>84.41</v>
      </c>
      <c r="M345" s="50"/>
      <c r="N345" s="10">
        <v>0</v>
      </c>
      <c r="O345" s="11">
        <v>0</v>
      </c>
      <c r="P345" s="8">
        <v>0</v>
      </c>
      <c r="Q345" s="12">
        <v>88093936</v>
      </c>
      <c r="R345" s="6">
        <v>553718819</v>
      </c>
      <c r="S345" s="13">
        <v>1320736.64</v>
      </c>
      <c r="T345" s="13">
        <v>0</v>
      </c>
      <c r="U345" s="13">
        <v>0</v>
      </c>
      <c r="V345" s="14">
        <v>0</v>
      </c>
      <c r="W345" s="14">
        <v>0</v>
      </c>
      <c r="X345" s="14">
        <v>1320736.64</v>
      </c>
      <c r="Y345" s="15">
        <v>0</v>
      </c>
      <c r="Z345" s="13">
        <v>1320736.64</v>
      </c>
      <c r="AA345" s="16">
        <v>94479.08</v>
      </c>
      <c r="AB345" s="16">
        <v>26597.78</v>
      </c>
      <c r="AC345" s="13">
        <v>152414.72</v>
      </c>
      <c r="AD345" s="14">
        <v>5269598</v>
      </c>
      <c r="AE345" s="14">
        <v>0</v>
      </c>
      <c r="AF345" s="14">
        <v>0</v>
      </c>
      <c r="AG345" s="14">
        <v>11569539.81</v>
      </c>
      <c r="AH345" s="14">
        <v>0</v>
      </c>
      <c r="AI345" s="14">
        <v>0</v>
      </c>
      <c r="AJ345" s="17">
        <v>18433366.03</v>
      </c>
      <c r="AK345" s="18">
        <v>16226000</v>
      </c>
      <c r="AL345" s="18">
        <v>0</v>
      </c>
      <c r="AM345" s="18">
        <v>23919400</v>
      </c>
      <c r="AN345" s="18">
        <v>9627800</v>
      </c>
      <c r="AO345" s="18">
        <v>192400</v>
      </c>
      <c r="AP345" s="18">
        <v>25554700</v>
      </c>
      <c r="AQ345" s="6">
        <v>75520300</v>
      </c>
      <c r="AR345" s="15">
        <v>2000000</v>
      </c>
      <c r="AS345" s="15">
        <v>3627811.96</v>
      </c>
      <c r="AT345" s="15">
        <v>750000</v>
      </c>
      <c r="AU345" s="13">
        <v>6377811.96</v>
      </c>
      <c r="AV345" s="18">
        <v>11250</v>
      </c>
      <c r="AW345" s="18">
        <v>35500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507200</v>
      </c>
      <c r="BN345" s="18">
        <v>507200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17947351.77</v>
      </c>
    </row>
    <row r="346" spans="1:71" ht="15.75" customHeight="1">
      <c r="A346" s="3" t="s">
        <v>808</v>
      </c>
      <c r="B346" s="3" t="s">
        <v>809</v>
      </c>
      <c r="C346" s="3" t="s">
        <v>768</v>
      </c>
      <c r="D346" s="5">
        <v>336242300</v>
      </c>
      <c r="E346" s="5">
        <v>403194300</v>
      </c>
      <c r="F346" s="6">
        <v>739436600</v>
      </c>
      <c r="G346" s="7">
        <v>225000</v>
      </c>
      <c r="H346" s="7">
        <v>739211600</v>
      </c>
      <c r="I346" s="8">
        <v>4536798</v>
      </c>
      <c r="J346" s="6">
        <v>743748398</v>
      </c>
      <c r="K346" s="9">
        <v>2.5389999999999997</v>
      </c>
      <c r="L346" s="50">
        <v>102.42</v>
      </c>
      <c r="M346" s="50"/>
      <c r="N346" s="10">
        <v>0</v>
      </c>
      <c r="O346" s="11">
        <v>0</v>
      </c>
      <c r="P346" s="8">
        <v>13601472</v>
      </c>
      <c r="Q346" s="12">
        <v>0</v>
      </c>
      <c r="R346" s="6">
        <v>730146926</v>
      </c>
      <c r="S346" s="13">
        <v>1741555.04</v>
      </c>
      <c r="T346" s="13">
        <v>0</v>
      </c>
      <c r="U346" s="13">
        <v>0</v>
      </c>
      <c r="V346" s="14">
        <v>9276.1</v>
      </c>
      <c r="W346" s="14">
        <v>0</v>
      </c>
      <c r="X346" s="14">
        <v>1732278.94</v>
      </c>
      <c r="Y346" s="15">
        <v>0</v>
      </c>
      <c r="Z346" s="13">
        <v>1732278.94</v>
      </c>
      <c r="AA346" s="16">
        <v>0</v>
      </c>
      <c r="AB346" s="16">
        <v>34880.66</v>
      </c>
      <c r="AC346" s="13">
        <v>200376.61</v>
      </c>
      <c r="AD346" s="14">
        <v>10144622</v>
      </c>
      <c r="AE346" s="14">
        <v>0</v>
      </c>
      <c r="AF346" s="14">
        <v>0</v>
      </c>
      <c r="AG346" s="14">
        <v>6338013.99</v>
      </c>
      <c r="AH346" s="14">
        <v>185937</v>
      </c>
      <c r="AI346" s="14">
        <v>240280</v>
      </c>
      <c r="AJ346" s="17">
        <v>18876389.200000003</v>
      </c>
      <c r="AK346" s="18">
        <v>21860100</v>
      </c>
      <c r="AL346" s="18">
        <v>4237300</v>
      </c>
      <c r="AM346" s="18">
        <v>16990200</v>
      </c>
      <c r="AN346" s="18">
        <v>14849600</v>
      </c>
      <c r="AO346" s="18">
        <v>7472800</v>
      </c>
      <c r="AP346" s="18">
        <v>67448500</v>
      </c>
      <c r="AQ346" s="6">
        <v>132858500</v>
      </c>
      <c r="AR346" s="15">
        <v>1590000</v>
      </c>
      <c r="AS346" s="15">
        <v>2256191.36</v>
      </c>
      <c r="AT346" s="15">
        <v>440000</v>
      </c>
      <c r="AU346" s="13">
        <v>4286191.359999999</v>
      </c>
      <c r="AV346" s="18">
        <v>10500</v>
      </c>
      <c r="AW346" s="18">
        <v>29000</v>
      </c>
      <c r="AX346" s="18">
        <v>0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225000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225000</v>
      </c>
      <c r="BO346" s="18">
        <v>0</v>
      </c>
      <c r="BP346" s="18">
        <v>0</v>
      </c>
      <c r="BQ346" s="18">
        <v>0</v>
      </c>
      <c r="BR346" s="18"/>
      <c r="BS346" s="19">
        <f t="shared" si="5"/>
        <v>10624205.35</v>
      </c>
    </row>
    <row r="347" spans="1:71" ht="15.75" customHeight="1">
      <c r="A347" s="3" t="s">
        <v>810</v>
      </c>
      <c r="B347" s="3" t="s">
        <v>811</v>
      </c>
      <c r="C347" s="3" t="s">
        <v>768</v>
      </c>
      <c r="D347" s="5">
        <v>862370700</v>
      </c>
      <c r="E347" s="5">
        <v>874078800</v>
      </c>
      <c r="F347" s="6">
        <v>1736449500</v>
      </c>
      <c r="G347" s="7">
        <v>64049</v>
      </c>
      <c r="H347" s="7">
        <v>1736385451</v>
      </c>
      <c r="I347" s="8">
        <v>1176084</v>
      </c>
      <c r="J347" s="6">
        <v>1737561535</v>
      </c>
      <c r="K347" s="9">
        <v>1.99</v>
      </c>
      <c r="L347" s="50">
        <v>97.56</v>
      </c>
      <c r="M347" s="50"/>
      <c r="N347" s="10">
        <v>0</v>
      </c>
      <c r="O347" s="11">
        <v>0</v>
      </c>
      <c r="P347" s="8">
        <v>0</v>
      </c>
      <c r="Q347" s="12">
        <v>45809662</v>
      </c>
      <c r="R347" s="6">
        <v>1783371197</v>
      </c>
      <c r="S347" s="13">
        <v>4253717.97</v>
      </c>
      <c r="T347" s="13">
        <v>0</v>
      </c>
      <c r="U347" s="13">
        <v>0</v>
      </c>
      <c r="V347" s="14">
        <v>3520.43</v>
      </c>
      <c r="W347" s="14">
        <v>0</v>
      </c>
      <c r="X347" s="14">
        <v>4250197.54</v>
      </c>
      <c r="Y347" s="15">
        <v>0</v>
      </c>
      <c r="Z347" s="13">
        <v>4250197.54</v>
      </c>
      <c r="AA347" s="16">
        <v>304041.56</v>
      </c>
      <c r="AB347" s="16">
        <v>0</v>
      </c>
      <c r="AC347" s="13">
        <v>490568.71</v>
      </c>
      <c r="AD347" s="14">
        <v>14262071</v>
      </c>
      <c r="AE347" s="14">
        <v>7486836</v>
      </c>
      <c r="AF347" s="14">
        <v>0</v>
      </c>
      <c r="AG347" s="14">
        <v>7600571.1</v>
      </c>
      <c r="AH347" s="14">
        <v>174239.19</v>
      </c>
      <c r="AI347" s="14">
        <v>0</v>
      </c>
      <c r="AJ347" s="17">
        <v>34568525.099999994</v>
      </c>
      <c r="AK347" s="18">
        <v>56171000</v>
      </c>
      <c r="AL347" s="18">
        <v>0</v>
      </c>
      <c r="AM347" s="18">
        <v>29176700</v>
      </c>
      <c r="AN347" s="18">
        <v>8521400</v>
      </c>
      <c r="AO347" s="18">
        <v>0</v>
      </c>
      <c r="AP347" s="18">
        <v>7309200</v>
      </c>
      <c r="AQ347" s="6">
        <v>101178300</v>
      </c>
      <c r="AR347" s="15">
        <v>1925000</v>
      </c>
      <c r="AS347" s="15">
        <v>1181998.78</v>
      </c>
      <c r="AT347" s="15">
        <v>237765.64</v>
      </c>
      <c r="AU347" s="13">
        <v>3344764.4200000004</v>
      </c>
      <c r="AV347" s="18">
        <v>250</v>
      </c>
      <c r="AW347" s="18">
        <v>41500</v>
      </c>
      <c r="AX347" s="18">
        <v>0</v>
      </c>
      <c r="AY347" s="18">
        <v>64049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64049</v>
      </c>
      <c r="BO347" s="18">
        <v>0</v>
      </c>
      <c r="BP347" s="18">
        <v>0</v>
      </c>
      <c r="BQ347" s="18">
        <v>0</v>
      </c>
      <c r="BR347" s="18"/>
      <c r="BS347" s="19">
        <f t="shared" si="5"/>
        <v>10945335.52</v>
      </c>
    </row>
    <row r="348" spans="1:71" ht="15.75" customHeight="1">
      <c r="A348" s="3" t="s">
        <v>812</v>
      </c>
      <c r="B348" s="3" t="s">
        <v>813</v>
      </c>
      <c r="C348" s="3" t="s">
        <v>768</v>
      </c>
      <c r="D348" s="5">
        <v>107913900</v>
      </c>
      <c r="E348" s="5">
        <v>70368100</v>
      </c>
      <c r="F348" s="6">
        <v>178282000</v>
      </c>
      <c r="G348" s="7">
        <v>0</v>
      </c>
      <c r="H348" s="7">
        <v>178282000</v>
      </c>
      <c r="I348" s="8">
        <v>68833</v>
      </c>
      <c r="J348" s="6">
        <v>178350833</v>
      </c>
      <c r="K348" s="9">
        <v>0.922</v>
      </c>
      <c r="L348" s="50">
        <v>110.51</v>
      </c>
      <c r="M348" s="50"/>
      <c r="N348" s="10">
        <v>0</v>
      </c>
      <c r="O348" s="11">
        <v>0</v>
      </c>
      <c r="P348" s="8">
        <v>16583535</v>
      </c>
      <c r="Q348" s="12">
        <v>0</v>
      </c>
      <c r="R348" s="6">
        <v>161767298</v>
      </c>
      <c r="S348" s="13">
        <v>385849.26</v>
      </c>
      <c r="T348" s="13">
        <v>0</v>
      </c>
      <c r="U348" s="13">
        <v>0</v>
      </c>
      <c r="V348" s="14">
        <v>0</v>
      </c>
      <c r="W348" s="14">
        <v>0</v>
      </c>
      <c r="X348" s="14">
        <v>385849.26</v>
      </c>
      <c r="Y348" s="15">
        <v>0</v>
      </c>
      <c r="Z348" s="13">
        <v>385849.26</v>
      </c>
      <c r="AA348" s="16">
        <v>27601.78</v>
      </c>
      <c r="AB348" s="16">
        <v>0</v>
      </c>
      <c r="AC348" s="13">
        <v>44527.51</v>
      </c>
      <c r="AD348" s="14">
        <v>546233</v>
      </c>
      <c r="AE348" s="14">
        <v>0</v>
      </c>
      <c r="AF348" s="14">
        <v>0</v>
      </c>
      <c r="AG348" s="14">
        <v>630400</v>
      </c>
      <c r="AH348" s="14">
        <v>8919</v>
      </c>
      <c r="AI348" s="14">
        <v>0</v>
      </c>
      <c r="AJ348" s="17">
        <v>1643530.55</v>
      </c>
      <c r="AK348" s="18">
        <v>0</v>
      </c>
      <c r="AL348" s="18">
        <v>0</v>
      </c>
      <c r="AM348" s="18">
        <v>3549200</v>
      </c>
      <c r="AN348" s="18">
        <v>0</v>
      </c>
      <c r="AO348" s="18">
        <v>0</v>
      </c>
      <c r="AP348" s="18">
        <v>0</v>
      </c>
      <c r="AQ348" s="6">
        <v>3549200</v>
      </c>
      <c r="AR348" s="15">
        <v>244000</v>
      </c>
      <c r="AS348" s="15">
        <v>349366.4</v>
      </c>
      <c r="AT348" s="15">
        <v>14000</v>
      </c>
      <c r="AU348" s="13">
        <v>607366.4</v>
      </c>
      <c r="AV348" s="18">
        <v>0</v>
      </c>
      <c r="AW348" s="18">
        <v>1500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/>
      <c r="BS348" s="19">
        <f t="shared" si="5"/>
        <v>1237766.4</v>
      </c>
    </row>
    <row r="349" spans="1:71" ht="15.75" customHeight="1">
      <c r="A349" s="3" t="s">
        <v>814</v>
      </c>
      <c r="B349" s="3" t="s">
        <v>815</v>
      </c>
      <c r="C349" s="3" t="s">
        <v>768</v>
      </c>
      <c r="D349" s="5">
        <v>2395297100</v>
      </c>
      <c r="E349" s="5">
        <v>2360264100</v>
      </c>
      <c r="F349" s="6">
        <v>4755561200</v>
      </c>
      <c r="G349" s="7">
        <v>5747080</v>
      </c>
      <c r="H349" s="7">
        <v>4749814120</v>
      </c>
      <c r="I349" s="8">
        <v>0</v>
      </c>
      <c r="J349" s="6">
        <v>4749814120</v>
      </c>
      <c r="K349" s="9">
        <v>2.102</v>
      </c>
      <c r="L349" s="50">
        <v>94.26</v>
      </c>
      <c r="M349" s="50"/>
      <c r="N349" s="10">
        <v>0</v>
      </c>
      <c r="O349" s="11">
        <v>0</v>
      </c>
      <c r="P349" s="8">
        <v>0</v>
      </c>
      <c r="Q349" s="12">
        <v>303331843</v>
      </c>
      <c r="R349" s="6">
        <v>5053145963</v>
      </c>
      <c r="S349" s="13">
        <v>12052823.23</v>
      </c>
      <c r="T349" s="13">
        <v>0</v>
      </c>
      <c r="U349" s="13">
        <v>0</v>
      </c>
      <c r="V349" s="14">
        <v>9736.46</v>
      </c>
      <c r="W349" s="14">
        <v>0</v>
      </c>
      <c r="X349" s="14">
        <v>12043086.77</v>
      </c>
      <c r="Y349" s="15">
        <v>0</v>
      </c>
      <c r="Z349" s="13">
        <v>12043086.77</v>
      </c>
      <c r="AA349" s="16">
        <v>0</v>
      </c>
      <c r="AB349" s="16">
        <v>0</v>
      </c>
      <c r="AC349" s="13">
        <v>1390238.56</v>
      </c>
      <c r="AD349" s="14">
        <v>45662049</v>
      </c>
      <c r="AE349" s="14">
        <v>0</v>
      </c>
      <c r="AF349" s="14">
        <v>0</v>
      </c>
      <c r="AG349" s="14">
        <v>39038600</v>
      </c>
      <c r="AH349" s="14">
        <v>0</v>
      </c>
      <c r="AI349" s="14">
        <v>1660230.62</v>
      </c>
      <c r="AJ349" s="17">
        <v>99794204.95</v>
      </c>
      <c r="AK349" s="18">
        <v>133875700</v>
      </c>
      <c r="AL349" s="18">
        <v>19484200</v>
      </c>
      <c r="AM349" s="18">
        <v>232425100</v>
      </c>
      <c r="AN349" s="18">
        <v>115098100</v>
      </c>
      <c r="AO349" s="18">
        <v>0</v>
      </c>
      <c r="AP349" s="18">
        <v>270624600</v>
      </c>
      <c r="AQ349" s="6">
        <v>771507700</v>
      </c>
      <c r="AR349" s="15">
        <v>4417133.91</v>
      </c>
      <c r="AS349" s="15">
        <v>12784723.69</v>
      </c>
      <c r="AT349" s="15">
        <v>1445105.07</v>
      </c>
      <c r="AU349" s="13">
        <v>18646962.67</v>
      </c>
      <c r="AV349" s="18">
        <v>21750</v>
      </c>
      <c r="AW349" s="18">
        <v>80250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5747080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5747080</v>
      </c>
      <c r="BO349" s="18">
        <v>0</v>
      </c>
      <c r="BP349" s="18">
        <v>0</v>
      </c>
      <c r="BQ349" s="18">
        <v>0</v>
      </c>
      <c r="BR349" s="18"/>
      <c r="BS349" s="19">
        <f t="shared" si="5"/>
        <v>57685562.67</v>
      </c>
    </row>
    <row r="350" spans="1:71" ht="15.75" customHeight="1">
      <c r="A350" s="3" t="s">
        <v>816</v>
      </c>
      <c r="B350" s="3" t="s">
        <v>817</v>
      </c>
      <c r="C350" s="3" t="s">
        <v>768</v>
      </c>
      <c r="D350" s="5">
        <v>2203890000</v>
      </c>
      <c r="E350" s="5">
        <v>4740520400</v>
      </c>
      <c r="F350" s="6">
        <v>6944410400</v>
      </c>
      <c r="G350" s="7">
        <v>0</v>
      </c>
      <c r="H350" s="7">
        <v>6944410400</v>
      </c>
      <c r="I350" s="8">
        <v>0</v>
      </c>
      <c r="J350" s="6">
        <v>6944410400</v>
      </c>
      <c r="K350" s="9">
        <v>2.0109999999999997</v>
      </c>
      <c r="L350" s="50">
        <v>94.72</v>
      </c>
      <c r="M350" s="50"/>
      <c r="N350" s="10">
        <v>0</v>
      </c>
      <c r="O350" s="11">
        <v>0</v>
      </c>
      <c r="P350" s="8">
        <v>0</v>
      </c>
      <c r="Q350" s="12">
        <v>392615451</v>
      </c>
      <c r="R350" s="6">
        <v>7337025851</v>
      </c>
      <c r="S350" s="13">
        <v>17500360.42</v>
      </c>
      <c r="T350" s="13">
        <v>0</v>
      </c>
      <c r="U350" s="13">
        <v>0</v>
      </c>
      <c r="V350" s="14">
        <v>10038.76</v>
      </c>
      <c r="W350" s="14">
        <v>0</v>
      </c>
      <c r="X350" s="14">
        <v>17490321.66</v>
      </c>
      <c r="Y350" s="15">
        <v>0</v>
      </c>
      <c r="Z350" s="13">
        <v>17490321.66</v>
      </c>
      <c r="AA350" s="16">
        <v>1251201.76</v>
      </c>
      <c r="AB350" s="16">
        <v>0</v>
      </c>
      <c r="AC350" s="13">
        <v>2018990.12</v>
      </c>
      <c r="AD350" s="14">
        <v>65332340</v>
      </c>
      <c r="AE350" s="14">
        <v>29205118</v>
      </c>
      <c r="AF350" s="14">
        <v>0</v>
      </c>
      <c r="AG350" s="14">
        <v>22961264.38</v>
      </c>
      <c r="AH350" s="14">
        <v>1389996.88</v>
      </c>
      <c r="AI350" s="14">
        <v>0</v>
      </c>
      <c r="AJ350" s="17">
        <v>139649232.8</v>
      </c>
      <c r="AK350" s="18">
        <v>113286000</v>
      </c>
      <c r="AL350" s="18">
        <v>0</v>
      </c>
      <c r="AM350" s="18">
        <v>157038600</v>
      </c>
      <c r="AN350" s="18">
        <v>36320500</v>
      </c>
      <c r="AO350" s="18">
        <v>3650100</v>
      </c>
      <c r="AP350" s="18">
        <v>24344300</v>
      </c>
      <c r="AQ350" s="6">
        <v>334639500</v>
      </c>
      <c r="AR350" s="15">
        <v>3500000</v>
      </c>
      <c r="AS350" s="15">
        <v>7280636.47</v>
      </c>
      <c r="AT350" s="15">
        <v>750000</v>
      </c>
      <c r="AU350" s="13">
        <v>11530636.469999999</v>
      </c>
      <c r="AV350" s="18">
        <v>36000</v>
      </c>
      <c r="AW350" s="18">
        <v>142250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34491900.849999994</v>
      </c>
    </row>
    <row r="351" spans="1:71" ht="15.75" customHeight="1">
      <c r="A351" s="3" t="s">
        <v>818</v>
      </c>
      <c r="B351" s="3" t="s">
        <v>819</v>
      </c>
      <c r="C351" s="3" t="s">
        <v>768</v>
      </c>
      <c r="D351" s="5">
        <v>1244125700</v>
      </c>
      <c r="E351" s="5">
        <v>754703675</v>
      </c>
      <c r="F351" s="6">
        <v>1998829375</v>
      </c>
      <c r="G351" s="7">
        <v>0</v>
      </c>
      <c r="H351" s="7">
        <v>1998829375</v>
      </c>
      <c r="I351" s="8">
        <v>0</v>
      </c>
      <c r="J351" s="6">
        <v>1998829375</v>
      </c>
      <c r="K351" s="9">
        <v>1.519</v>
      </c>
      <c r="L351" s="50">
        <v>90.74</v>
      </c>
      <c r="M351" s="50"/>
      <c r="N351" s="10">
        <v>0</v>
      </c>
      <c r="O351" s="11">
        <v>0</v>
      </c>
      <c r="P351" s="8">
        <v>0</v>
      </c>
      <c r="Q351" s="12">
        <v>207144831</v>
      </c>
      <c r="R351" s="6">
        <v>2205974206</v>
      </c>
      <c r="S351" s="13">
        <v>5261715.64</v>
      </c>
      <c r="T351" s="13">
        <v>0</v>
      </c>
      <c r="U351" s="13">
        <v>0</v>
      </c>
      <c r="V351" s="14">
        <v>8181.66</v>
      </c>
      <c r="W351" s="14">
        <v>0</v>
      </c>
      <c r="X351" s="14">
        <v>5253533.9799999995</v>
      </c>
      <c r="Y351" s="15">
        <v>0</v>
      </c>
      <c r="Z351" s="13">
        <v>5253533.9799999995</v>
      </c>
      <c r="AA351" s="16">
        <v>375819.82</v>
      </c>
      <c r="AB351" s="16">
        <v>105804.62</v>
      </c>
      <c r="AC351" s="13">
        <v>606523.86</v>
      </c>
      <c r="AD351" s="14">
        <v>16756430</v>
      </c>
      <c r="AE351" s="14">
        <v>0</v>
      </c>
      <c r="AF351" s="14">
        <v>0</v>
      </c>
      <c r="AG351" s="14">
        <v>7146414.98</v>
      </c>
      <c r="AH351" s="14">
        <v>100024.83</v>
      </c>
      <c r="AI351" s="14">
        <v>0</v>
      </c>
      <c r="AJ351" s="17">
        <v>30344552.09</v>
      </c>
      <c r="AK351" s="18">
        <v>25679800</v>
      </c>
      <c r="AL351" s="18">
        <v>5501400</v>
      </c>
      <c r="AM351" s="18">
        <v>72103200</v>
      </c>
      <c r="AN351" s="18">
        <v>14623900</v>
      </c>
      <c r="AO351" s="18">
        <v>2658300</v>
      </c>
      <c r="AP351" s="18">
        <v>16956700</v>
      </c>
      <c r="AQ351" s="6">
        <v>137523300</v>
      </c>
      <c r="AR351" s="15">
        <v>1660862.32</v>
      </c>
      <c r="AS351" s="15">
        <v>1927224.65</v>
      </c>
      <c r="AT351" s="15">
        <v>370000</v>
      </c>
      <c r="AU351" s="13">
        <v>3958086.9699999997</v>
      </c>
      <c r="AV351" s="18">
        <v>2500</v>
      </c>
      <c r="AW351" s="18">
        <v>49250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/>
      <c r="BS351" s="19">
        <f t="shared" si="5"/>
        <v>11104501.95</v>
      </c>
    </row>
    <row r="352" spans="1:71" ht="15.75" customHeight="1">
      <c r="A352" s="3" t="s">
        <v>820</v>
      </c>
      <c r="B352" s="3" t="s">
        <v>821</v>
      </c>
      <c r="C352" s="3" t="s">
        <v>768</v>
      </c>
      <c r="D352" s="5">
        <v>2908438200</v>
      </c>
      <c r="E352" s="5">
        <v>4290348700</v>
      </c>
      <c r="F352" s="6">
        <v>7198786900</v>
      </c>
      <c r="G352" s="7">
        <v>48000</v>
      </c>
      <c r="H352" s="7">
        <v>7198738900</v>
      </c>
      <c r="I352" s="8">
        <v>0</v>
      </c>
      <c r="J352" s="6">
        <v>7198738900</v>
      </c>
      <c r="K352" s="9">
        <v>2.2649999999999997</v>
      </c>
      <c r="L352" s="50">
        <v>89.87</v>
      </c>
      <c r="M352" s="50"/>
      <c r="N352" s="10">
        <v>0</v>
      </c>
      <c r="O352" s="11">
        <v>0</v>
      </c>
      <c r="P352" s="8">
        <v>0</v>
      </c>
      <c r="Q352" s="12">
        <v>816084205</v>
      </c>
      <c r="R352" s="6">
        <v>8014823105</v>
      </c>
      <c r="S352" s="13">
        <v>19117050.400000002</v>
      </c>
      <c r="T352" s="13">
        <v>0</v>
      </c>
      <c r="U352" s="13">
        <v>0</v>
      </c>
      <c r="V352" s="14">
        <v>13097.22</v>
      </c>
      <c r="W352" s="14">
        <v>0</v>
      </c>
      <c r="X352" s="14">
        <v>19103953.180000003</v>
      </c>
      <c r="Y352" s="15">
        <v>0</v>
      </c>
      <c r="Z352" s="13">
        <v>19103953.180000003</v>
      </c>
      <c r="AA352" s="16">
        <v>1366613.39</v>
      </c>
      <c r="AB352" s="16">
        <v>384739.93</v>
      </c>
      <c r="AC352" s="13">
        <v>2205042.53</v>
      </c>
      <c r="AD352" s="14">
        <v>77899993</v>
      </c>
      <c r="AE352" s="14">
        <v>34123416</v>
      </c>
      <c r="AF352" s="14">
        <v>0</v>
      </c>
      <c r="AG352" s="14">
        <v>27187413.7</v>
      </c>
      <c r="AH352" s="14">
        <v>720012.28</v>
      </c>
      <c r="AI352" s="14">
        <v>0</v>
      </c>
      <c r="AJ352" s="17">
        <v>162991184.01</v>
      </c>
      <c r="AK352" s="18">
        <v>96327400</v>
      </c>
      <c r="AL352" s="18">
        <v>7414900</v>
      </c>
      <c r="AM352" s="18">
        <v>129368200</v>
      </c>
      <c r="AN352" s="18">
        <v>51999800</v>
      </c>
      <c r="AO352" s="18">
        <v>14089000</v>
      </c>
      <c r="AP352" s="18">
        <v>53658900</v>
      </c>
      <c r="AQ352" s="6">
        <v>352858200</v>
      </c>
      <c r="AR352" s="15">
        <v>5550000</v>
      </c>
      <c r="AS352" s="15">
        <v>5621571.68</v>
      </c>
      <c r="AT352" s="15">
        <v>700000</v>
      </c>
      <c r="AU352" s="13">
        <v>11871571.68</v>
      </c>
      <c r="AV352" s="18">
        <v>26250</v>
      </c>
      <c r="AW352" s="18">
        <v>161250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48000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48000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39058985.379999995</v>
      </c>
    </row>
    <row r="353" spans="1:71" ht="15.75" customHeight="1">
      <c r="A353" s="3" t="s">
        <v>822</v>
      </c>
      <c r="B353" s="3" t="s">
        <v>823</v>
      </c>
      <c r="C353" s="3" t="s">
        <v>768</v>
      </c>
      <c r="D353" s="5">
        <v>537736000</v>
      </c>
      <c r="E353" s="5">
        <v>578611000</v>
      </c>
      <c r="F353" s="6">
        <v>1116347000</v>
      </c>
      <c r="G353" s="7">
        <v>104000</v>
      </c>
      <c r="H353" s="7">
        <v>1116243000</v>
      </c>
      <c r="I353" s="8">
        <v>0</v>
      </c>
      <c r="J353" s="6">
        <v>1116243000</v>
      </c>
      <c r="K353" s="9">
        <v>2.73</v>
      </c>
      <c r="L353" s="50">
        <v>99.59</v>
      </c>
      <c r="M353" s="50"/>
      <c r="N353" s="10">
        <v>0</v>
      </c>
      <c r="O353" s="11">
        <v>0</v>
      </c>
      <c r="P353" s="8">
        <v>0</v>
      </c>
      <c r="Q353" s="12">
        <v>6414873</v>
      </c>
      <c r="R353" s="6">
        <v>1122657873</v>
      </c>
      <c r="S353" s="13">
        <v>2677776.77</v>
      </c>
      <c r="T353" s="13">
        <v>0</v>
      </c>
      <c r="U353" s="13">
        <v>0</v>
      </c>
      <c r="V353" s="14">
        <v>12145.37</v>
      </c>
      <c r="W353" s="14">
        <v>0</v>
      </c>
      <c r="X353" s="14">
        <v>2665631.4</v>
      </c>
      <c r="Y353" s="15">
        <v>0</v>
      </c>
      <c r="Z353" s="13">
        <v>2665631.4</v>
      </c>
      <c r="AA353" s="16">
        <v>0</v>
      </c>
      <c r="AB353" s="16">
        <v>53689.74</v>
      </c>
      <c r="AC353" s="13">
        <v>308088.31</v>
      </c>
      <c r="AD353" s="14">
        <v>0</v>
      </c>
      <c r="AE353" s="14">
        <v>18537882</v>
      </c>
      <c r="AF353" s="14">
        <v>0</v>
      </c>
      <c r="AG353" s="14">
        <v>8524324.68</v>
      </c>
      <c r="AH353" s="14">
        <v>0</v>
      </c>
      <c r="AI353" s="14">
        <v>372962</v>
      </c>
      <c r="AJ353" s="17">
        <v>30462578.13</v>
      </c>
      <c r="AK353" s="18">
        <v>4835800</v>
      </c>
      <c r="AL353" s="18">
        <v>0</v>
      </c>
      <c r="AM353" s="18">
        <v>32011600</v>
      </c>
      <c r="AN353" s="18">
        <v>18790700</v>
      </c>
      <c r="AO353" s="18">
        <v>3014400</v>
      </c>
      <c r="AP353" s="18">
        <v>16192500</v>
      </c>
      <c r="AQ353" s="6">
        <v>74845000</v>
      </c>
      <c r="AR353" s="15">
        <v>1148550</v>
      </c>
      <c r="AS353" s="15">
        <v>2911594.87</v>
      </c>
      <c r="AT353" s="15">
        <v>0</v>
      </c>
      <c r="AU353" s="13">
        <v>4060144.87</v>
      </c>
      <c r="AV353" s="18">
        <v>6250</v>
      </c>
      <c r="AW353" s="18">
        <v>39250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104000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104000</v>
      </c>
      <c r="BO353" s="18">
        <v>0</v>
      </c>
      <c r="BP353" s="18">
        <v>0</v>
      </c>
      <c r="BQ353" s="18">
        <v>0</v>
      </c>
      <c r="BR353" s="18"/>
      <c r="BS353" s="19">
        <f t="shared" si="5"/>
        <v>12584469.55</v>
      </c>
    </row>
    <row r="354" spans="1:71" ht="15.75" customHeight="1">
      <c r="A354" s="3" t="s">
        <v>824</v>
      </c>
      <c r="B354" s="3" t="s">
        <v>825</v>
      </c>
      <c r="C354" s="3" t="s">
        <v>768</v>
      </c>
      <c r="D354" s="5">
        <v>1132516900</v>
      </c>
      <c r="E354" s="5">
        <v>1100165400</v>
      </c>
      <c r="F354" s="6">
        <v>2232682300</v>
      </c>
      <c r="G354" s="7">
        <v>203510</v>
      </c>
      <c r="H354" s="7">
        <v>2232478790</v>
      </c>
      <c r="I354" s="8">
        <v>0</v>
      </c>
      <c r="J354" s="6">
        <v>2232478790</v>
      </c>
      <c r="K354" s="9">
        <v>2.612</v>
      </c>
      <c r="L354" s="50">
        <v>94.83</v>
      </c>
      <c r="M354" s="50"/>
      <c r="N354" s="10">
        <v>0</v>
      </c>
      <c r="O354" s="11">
        <v>0</v>
      </c>
      <c r="P354" s="8">
        <v>0</v>
      </c>
      <c r="Q354" s="12">
        <v>130629163</v>
      </c>
      <c r="R354" s="6">
        <v>2363107953</v>
      </c>
      <c r="S354" s="13">
        <v>5636512.899999999</v>
      </c>
      <c r="T354" s="13">
        <v>0</v>
      </c>
      <c r="U354" s="13">
        <v>0</v>
      </c>
      <c r="V354" s="14">
        <v>26986.1</v>
      </c>
      <c r="W354" s="14">
        <v>0</v>
      </c>
      <c r="X354" s="14">
        <v>5609526.8</v>
      </c>
      <c r="Y354" s="15">
        <v>0</v>
      </c>
      <c r="Z354" s="13">
        <v>5609526.8</v>
      </c>
      <c r="AA354" s="16">
        <v>0</v>
      </c>
      <c r="AB354" s="16">
        <v>112978.82</v>
      </c>
      <c r="AC354" s="13">
        <v>647804.78</v>
      </c>
      <c r="AD354" s="14">
        <v>0</v>
      </c>
      <c r="AE354" s="14">
        <v>38930914</v>
      </c>
      <c r="AF354" s="14">
        <v>0</v>
      </c>
      <c r="AG354" s="14">
        <v>12212919.96</v>
      </c>
      <c r="AH354" s="14">
        <v>0</v>
      </c>
      <c r="AI354" s="14">
        <v>779770</v>
      </c>
      <c r="AJ354" s="17">
        <v>58293914.36</v>
      </c>
      <c r="AK354" s="18">
        <v>69133500</v>
      </c>
      <c r="AL354" s="18">
        <v>253900</v>
      </c>
      <c r="AM354" s="18">
        <v>48478600</v>
      </c>
      <c r="AN354" s="18">
        <v>26204100</v>
      </c>
      <c r="AO354" s="18">
        <v>1327600</v>
      </c>
      <c r="AP354" s="18">
        <v>131817900</v>
      </c>
      <c r="AQ354" s="6">
        <v>277215600</v>
      </c>
      <c r="AR354" s="15">
        <v>900000</v>
      </c>
      <c r="AS354" s="15">
        <v>7329161.19</v>
      </c>
      <c r="AT354" s="15">
        <v>648000</v>
      </c>
      <c r="AU354" s="13">
        <v>8877161.190000001</v>
      </c>
      <c r="AV354" s="18">
        <v>27250</v>
      </c>
      <c r="AW354" s="18">
        <v>92000</v>
      </c>
      <c r="AX354" s="18">
        <v>0</v>
      </c>
      <c r="AY354" s="18">
        <v>28300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57500</v>
      </c>
      <c r="BI354" s="18">
        <v>0</v>
      </c>
      <c r="BJ354" s="18">
        <v>117710</v>
      </c>
      <c r="BK354" s="18">
        <v>0</v>
      </c>
      <c r="BL354" s="18">
        <v>0</v>
      </c>
      <c r="BM354" s="18">
        <v>0</v>
      </c>
      <c r="BN354" s="18">
        <v>203510</v>
      </c>
      <c r="BO354" s="18">
        <v>0</v>
      </c>
      <c r="BP354" s="18">
        <v>0</v>
      </c>
      <c r="BQ354" s="18">
        <v>0</v>
      </c>
      <c r="BR354" s="18"/>
      <c r="BS354" s="19">
        <f t="shared" si="5"/>
        <v>21090081.150000002</v>
      </c>
    </row>
    <row r="355" spans="1:71" ht="15.75" customHeight="1">
      <c r="A355" s="3" t="s">
        <v>826</v>
      </c>
      <c r="B355" s="3" t="s">
        <v>827</v>
      </c>
      <c r="C355" s="3" t="s">
        <v>768</v>
      </c>
      <c r="D355" s="5">
        <v>5453267119</v>
      </c>
      <c r="E355" s="5">
        <v>5868612931</v>
      </c>
      <c r="F355" s="6">
        <v>11321880050</v>
      </c>
      <c r="G355" s="7">
        <v>4371100</v>
      </c>
      <c r="H355" s="7">
        <v>11317508950</v>
      </c>
      <c r="I355" s="8">
        <v>13919775</v>
      </c>
      <c r="J355" s="6">
        <v>11331428725</v>
      </c>
      <c r="K355" s="9">
        <v>2.112</v>
      </c>
      <c r="L355" s="50">
        <v>101.01</v>
      </c>
      <c r="M355" s="50"/>
      <c r="N355" s="10">
        <v>0</v>
      </c>
      <c r="O355" s="11">
        <v>0</v>
      </c>
      <c r="P355" s="8">
        <v>100697983</v>
      </c>
      <c r="Q355" s="12">
        <v>0</v>
      </c>
      <c r="R355" s="6">
        <v>11230730742</v>
      </c>
      <c r="S355" s="13">
        <v>26787671.15</v>
      </c>
      <c r="T355" s="13">
        <v>0</v>
      </c>
      <c r="U355" s="13">
        <v>0</v>
      </c>
      <c r="V355" s="14">
        <v>31024.32</v>
      </c>
      <c r="W355" s="14">
        <v>0</v>
      </c>
      <c r="X355" s="14">
        <v>26756646.83</v>
      </c>
      <c r="Y355" s="15">
        <v>0</v>
      </c>
      <c r="Z355" s="13">
        <v>26756646.83</v>
      </c>
      <c r="AA355" s="16">
        <v>0</v>
      </c>
      <c r="AB355" s="16">
        <v>0</v>
      </c>
      <c r="AC355" s="13">
        <v>3089366.15</v>
      </c>
      <c r="AD355" s="14">
        <v>149247782</v>
      </c>
      <c r="AE355" s="14">
        <v>0</v>
      </c>
      <c r="AF355" s="14">
        <v>0</v>
      </c>
      <c r="AG355" s="14">
        <v>54149054.81</v>
      </c>
      <c r="AH355" s="14">
        <v>2266285.75</v>
      </c>
      <c r="AI355" s="14">
        <v>3703380</v>
      </c>
      <c r="AJ355" s="17">
        <v>239212515.54</v>
      </c>
      <c r="AK355" s="18">
        <v>277150800</v>
      </c>
      <c r="AL355" s="18">
        <v>42840600</v>
      </c>
      <c r="AM355" s="18">
        <v>599429400</v>
      </c>
      <c r="AN355" s="18">
        <v>148759600</v>
      </c>
      <c r="AO355" s="18">
        <v>39080900</v>
      </c>
      <c r="AP355" s="18">
        <v>114006400</v>
      </c>
      <c r="AQ355" s="6">
        <v>1221267700</v>
      </c>
      <c r="AR355" s="15">
        <v>7150000</v>
      </c>
      <c r="AS355" s="15">
        <v>14890538.47</v>
      </c>
      <c r="AT355" s="15">
        <v>25000</v>
      </c>
      <c r="AU355" s="13">
        <v>22065538.47</v>
      </c>
      <c r="AV355" s="18">
        <v>39000</v>
      </c>
      <c r="AW355" s="18">
        <v>426500</v>
      </c>
      <c r="AX355" s="18">
        <v>0</v>
      </c>
      <c r="AY355" s="18">
        <v>2268700</v>
      </c>
      <c r="AZ355" s="18">
        <v>0</v>
      </c>
      <c r="BA355" s="18">
        <v>2102400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4371100</v>
      </c>
      <c r="BO355" s="18">
        <v>0</v>
      </c>
      <c r="BP355" s="18">
        <v>0</v>
      </c>
      <c r="BQ355" s="18">
        <v>0</v>
      </c>
      <c r="BR355" s="18"/>
      <c r="BS355" s="19">
        <f t="shared" si="5"/>
        <v>76214593.28</v>
      </c>
    </row>
    <row r="356" spans="1:71" ht="15.75" customHeight="1">
      <c r="A356" s="3" t="s">
        <v>828</v>
      </c>
      <c r="B356" s="3" t="s">
        <v>829</v>
      </c>
      <c r="C356" s="3" t="s">
        <v>768</v>
      </c>
      <c r="D356" s="5">
        <v>602802100</v>
      </c>
      <c r="E356" s="5">
        <v>1266320360</v>
      </c>
      <c r="F356" s="6">
        <v>1869122460</v>
      </c>
      <c r="G356" s="7">
        <v>0</v>
      </c>
      <c r="H356" s="7">
        <v>1869122460</v>
      </c>
      <c r="I356" s="8">
        <v>6400758</v>
      </c>
      <c r="J356" s="6">
        <v>1875523218</v>
      </c>
      <c r="K356" s="9">
        <v>2.243</v>
      </c>
      <c r="L356" s="50">
        <v>96.67</v>
      </c>
      <c r="M356" s="50"/>
      <c r="N356" s="10">
        <v>0</v>
      </c>
      <c r="O356" s="11">
        <v>0</v>
      </c>
      <c r="P356" s="8">
        <v>0</v>
      </c>
      <c r="Q356" s="12">
        <v>66492478</v>
      </c>
      <c r="R356" s="6">
        <v>1942015696</v>
      </c>
      <c r="S356" s="13">
        <v>4632118.7</v>
      </c>
      <c r="T356" s="13">
        <v>0</v>
      </c>
      <c r="U356" s="13">
        <v>0</v>
      </c>
      <c r="V356" s="14">
        <v>615.78</v>
      </c>
      <c r="W356" s="14">
        <v>0</v>
      </c>
      <c r="X356" s="14">
        <v>4631502.92</v>
      </c>
      <c r="Y356" s="15">
        <v>0</v>
      </c>
      <c r="Z356" s="13">
        <v>4631502.92</v>
      </c>
      <c r="AA356" s="16">
        <v>331315.1</v>
      </c>
      <c r="AB356" s="16">
        <v>93272.1</v>
      </c>
      <c r="AC356" s="13">
        <v>534483.81</v>
      </c>
      <c r="AD356" s="14">
        <v>32211693</v>
      </c>
      <c r="AE356" s="14">
        <v>0</v>
      </c>
      <c r="AF356" s="14">
        <v>0</v>
      </c>
      <c r="AG356" s="14">
        <v>3132327.98</v>
      </c>
      <c r="AH356" s="14">
        <v>1126302.73</v>
      </c>
      <c r="AI356" s="14">
        <v>0</v>
      </c>
      <c r="AJ356" s="17">
        <v>42060897.63999999</v>
      </c>
      <c r="AK356" s="18">
        <v>43016600</v>
      </c>
      <c r="AL356" s="18">
        <v>0</v>
      </c>
      <c r="AM356" s="18">
        <v>82048900</v>
      </c>
      <c r="AN356" s="18">
        <v>8161000</v>
      </c>
      <c r="AO356" s="18">
        <v>1222800</v>
      </c>
      <c r="AP356" s="18">
        <v>8979300</v>
      </c>
      <c r="AQ356" s="6">
        <v>143428600</v>
      </c>
      <c r="AR356" s="15">
        <v>600000</v>
      </c>
      <c r="AS356" s="15">
        <v>2306273.62</v>
      </c>
      <c r="AT356" s="15">
        <v>373880</v>
      </c>
      <c r="AU356" s="13">
        <v>3280153.62</v>
      </c>
      <c r="AV356" s="18">
        <v>2750</v>
      </c>
      <c r="AW356" s="18">
        <v>41750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6412481.6</v>
      </c>
    </row>
    <row r="357" spans="1:71" ht="15.75" customHeight="1">
      <c r="A357" s="3" t="s">
        <v>830</v>
      </c>
      <c r="B357" s="3" t="s">
        <v>831</v>
      </c>
      <c r="C357" s="3" t="s">
        <v>768</v>
      </c>
      <c r="D357" s="5">
        <v>846852400</v>
      </c>
      <c r="E357" s="5">
        <v>709100200</v>
      </c>
      <c r="F357" s="6">
        <v>1555952600</v>
      </c>
      <c r="G357" s="7">
        <v>0</v>
      </c>
      <c r="H357" s="7">
        <v>1555952600</v>
      </c>
      <c r="I357" s="8">
        <v>0</v>
      </c>
      <c r="J357" s="6">
        <v>1555952600</v>
      </c>
      <c r="K357" s="9">
        <v>1.202</v>
      </c>
      <c r="L357" s="50">
        <v>100.89</v>
      </c>
      <c r="M357" s="50"/>
      <c r="N357" s="10">
        <v>0</v>
      </c>
      <c r="O357" s="11">
        <v>0</v>
      </c>
      <c r="P357" s="8">
        <v>13064202</v>
      </c>
      <c r="Q357" s="12">
        <v>0</v>
      </c>
      <c r="R357" s="6">
        <v>1542888398</v>
      </c>
      <c r="S357" s="13">
        <v>3680115.57</v>
      </c>
      <c r="T357" s="13">
        <v>0</v>
      </c>
      <c r="U357" s="13">
        <v>0</v>
      </c>
      <c r="V357" s="14">
        <v>32.77</v>
      </c>
      <c r="W357" s="14">
        <v>0</v>
      </c>
      <c r="X357" s="14">
        <v>3680082.8</v>
      </c>
      <c r="Y357" s="15">
        <v>0</v>
      </c>
      <c r="Z357" s="13">
        <v>3680082.8</v>
      </c>
      <c r="AA357" s="16">
        <v>263255.27</v>
      </c>
      <c r="AB357" s="16">
        <v>0</v>
      </c>
      <c r="AC357" s="13">
        <v>424686.37</v>
      </c>
      <c r="AD357" s="14">
        <v>4948692</v>
      </c>
      <c r="AE357" s="14">
        <v>4453338</v>
      </c>
      <c r="AF357" s="14">
        <v>0</v>
      </c>
      <c r="AG357" s="14">
        <v>4927722.14</v>
      </c>
      <c r="AH357" s="14">
        <v>0</v>
      </c>
      <c r="AI357" s="14">
        <v>0</v>
      </c>
      <c r="AJ357" s="17">
        <v>18697776.58</v>
      </c>
      <c r="AK357" s="18">
        <v>7665400</v>
      </c>
      <c r="AL357" s="18">
        <v>0</v>
      </c>
      <c r="AM357" s="18">
        <v>24700900</v>
      </c>
      <c r="AN357" s="18">
        <v>3819400</v>
      </c>
      <c r="AO357" s="18">
        <v>0</v>
      </c>
      <c r="AP357" s="18">
        <v>22408200</v>
      </c>
      <c r="AQ357" s="6">
        <v>58593900</v>
      </c>
      <c r="AR357" s="15">
        <v>750000</v>
      </c>
      <c r="AS357" s="15">
        <v>1603732.11</v>
      </c>
      <c r="AT357" s="15">
        <v>203350</v>
      </c>
      <c r="AU357" s="13">
        <v>2557082.1100000003</v>
      </c>
      <c r="AV357" s="18">
        <v>1500</v>
      </c>
      <c r="AW357" s="18">
        <v>20750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/>
      <c r="BS357" s="19">
        <f t="shared" si="5"/>
        <v>7484804.25</v>
      </c>
    </row>
    <row r="358" spans="1:71" ht="15.75" customHeight="1">
      <c r="A358" s="3" t="s">
        <v>832</v>
      </c>
      <c r="B358" s="3" t="s">
        <v>833</v>
      </c>
      <c r="C358" s="3" t="s">
        <v>768</v>
      </c>
      <c r="D358" s="5">
        <v>2104777900</v>
      </c>
      <c r="E358" s="5">
        <v>1933213500</v>
      </c>
      <c r="F358" s="6">
        <v>4037991400</v>
      </c>
      <c r="G358" s="7">
        <v>687400</v>
      </c>
      <c r="H358" s="7">
        <v>4037304000</v>
      </c>
      <c r="I358" s="8">
        <v>0</v>
      </c>
      <c r="J358" s="6">
        <v>4037304000</v>
      </c>
      <c r="K358" s="9">
        <v>2.044</v>
      </c>
      <c r="L358" s="50">
        <v>96.58</v>
      </c>
      <c r="M358" s="50"/>
      <c r="N358" s="10">
        <v>0</v>
      </c>
      <c r="O358" s="11">
        <v>0</v>
      </c>
      <c r="P358" s="8">
        <v>0</v>
      </c>
      <c r="Q358" s="12">
        <v>157423032</v>
      </c>
      <c r="R358" s="6">
        <v>4194727032</v>
      </c>
      <c r="S358" s="13">
        <v>10005312.290000001</v>
      </c>
      <c r="T358" s="13">
        <v>0</v>
      </c>
      <c r="U358" s="13">
        <v>0</v>
      </c>
      <c r="V358" s="14">
        <v>1395.58</v>
      </c>
      <c r="W358" s="14">
        <v>0</v>
      </c>
      <c r="X358" s="14">
        <v>10003916.71</v>
      </c>
      <c r="Y358" s="15">
        <v>0</v>
      </c>
      <c r="Z358" s="13">
        <v>10003916.71</v>
      </c>
      <c r="AA358" s="16">
        <v>0</v>
      </c>
      <c r="AB358" s="16">
        <v>201466.15</v>
      </c>
      <c r="AC358" s="13">
        <v>1154472.86</v>
      </c>
      <c r="AD358" s="14">
        <v>39540272</v>
      </c>
      <c r="AE358" s="14">
        <v>0</v>
      </c>
      <c r="AF358" s="14">
        <v>0</v>
      </c>
      <c r="AG358" s="14">
        <v>30231646.07</v>
      </c>
      <c r="AH358" s="14">
        <v>0</v>
      </c>
      <c r="AI358" s="14">
        <v>1385244.25</v>
      </c>
      <c r="AJ358" s="17">
        <v>82517018.03999999</v>
      </c>
      <c r="AK358" s="18">
        <v>118405400</v>
      </c>
      <c r="AL358" s="18">
        <v>16548500</v>
      </c>
      <c r="AM358" s="18">
        <v>98590600</v>
      </c>
      <c r="AN358" s="18">
        <v>56716300</v>
      </c>
      <c r="AO358" s="18">
        <v>7193700</v>
      </c>
      <c r="AP358" s="18">
        <v>442255800</v>
      </c>
      <c r="AQ358" s="6">
        <v>739710300</v>
      </c>
      <c r="AR358" s="15">
        <v>2595891.29</v>
      </c>
      <c r="AS358" s="15">
        <v>9732156.12</v>
      </c>
      <c r="AT358" s="15">
        <v>1162055.33</v>
      </c>
      <c r="AU358" s="13">
        <v>13490102.74</v>
      </c>
      <c r="AV358" s="18">
        <v>41500</v>
      </c>
      <c r="AW358" s="18">
        <v>149000</v>
      </c>
      <c r="AX358" s="18">
        <v>0</v>
      </c>
      <c r="AY358" s="18">
        <v>466000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221400</v>
      </c>
      <c r="BN358" s="18">
        <v>687400</v>
      </c>
      <c r="BO358" s="18">
        <v>0</v>
      </c>
      <c r="BP358" s="18">
        <v>0</v>
      </c>
      <c r="BQ358" s="18">
        <v>0</v>
      </c>
      <c r="BR358" s="18"/>
      <c r="BS358" s="19">
        <f t="shared" si="5"/>
        <v>43721748.81</v>
      </c>
    </row>
    <row r="359" spans="1:71" ht="15.75" customHeight="1">
      <c r="A359" s="3" t="s">
        <v>834</v>
      </c>
      <c r="B359" s="3" t="s">
        <v>835</v>
      </c>
      <c r="C359" s="3" t="s">
        <v>768</v>
      </c>
      <c r="D359" s="5">
        <v>240528200</v>
      </c>
      <c r="E359" s="5">
        <v>368902500</v>
      </c>
      <c r="F359" s="6">
        <v>609430700</v>
      </c>
      <c r="G359" s="7">
        <v>1832500</v>
      </c>
      <c r="H359" s="7">
        <v>607598200</v>
      </c>
      <c r="I359" s="8">
        <v>0</v>
      </c>
      <c r="J359" s="6">
        <v>607598200</v>
      </c>
      <c r="K359" s="9">
        <v>2.367</v>
      </c>
      <c r="L359" s="50">
        <v>100.36</v>
      </c>
      <c r="M359" s="50"/>
      <c r="N359" s="10">
        <v>0</v>
      </c>
      <c r="O359" s="11">
        <v>0</v>
      </c>
      <c r="P359" s="8">
        <v>0</v>
      </c>
      <c r="Q359" s="12">
        <v>1384322</v>
      </c>
      <c r="R359" s="6">
        <v>608982522</v>
      </c>
      <c r="S359" s="13">
        <v>1452552.28</v>
      </c>
      <c r="T359" s="13">
        <v>0</v>
      </c>
      <c r="U359" s="13">
        <v>0</v>
      </c>
      <c r="V359" s="14">
        <v>848.56</v>
      </c>
      <c r="W359" s="14">
        <v>0</v>
      </c>
      <c r="X359" s="14">
        <v>1451703.72</v>
      </c>
      <c r="Y359" s="15">
        <v>0</v>
      </c>
      <c r="Z359" s="13">
        <v>1451703.72</v>
      </c>
      <c r="AA359" s="16">
        <v>103849.33</v>
      </c>
      <c r="AB359" s="16">
        <v>29235.92</v>
      </c>
      <c r="AC359" s="13">
        <v>167577.08</v>
      </c>
      <c r="AD359" s="14">
        <v>7174375</v>
      </c>
      <c r="AE359" s="14">
        <v>0</v>
      </c>
      <c r="AF359" s="14">
        <v>0</v>
      </c>
      <c r="AG359" s="14">
        <v>5449572.4</v>
      </c>
      <c r="AH359" s="14">
        <v>0</v>
      </c>
      <c r="AI359" s="14">
        <v>0</v>
      </c>
      <c r="AJ359" s="17">
        <v>14376313.450000001</v>
      </c>
      <c r="AK359" s="18">
        <v>6814000</v>
      </c>
      <c r="AL359" s="18">
        <v>0</v>
      </c>
      <c r="AM359" s="18">
        <v>17725500</v>
      </c>
      <c r="AN359" s="18">
        <v>1561000</v>
      </c>
      <c r="AO359" s="18">
        <v>46300</v>
      </c>
      <c r="AP359" s="18">
        <v>3945000</v>
      </c>
      <c r="AQ359" s="6">
        <v>30091800</v>
      </c>
      <c r="AR359" s="15">
        <v>1017422</v>
      </c>
      <c r="AS359" s="15">
        <v>1156283.22</v>
      </c>
      <c r="AT359" s="15">
        <v>330000</v>
      </c>
      <c r="AU359" s="13">
        <v>2503705.2199999997</v>
      </c>
      <c r="AV359" s="18">
        <v>6500</v>
      </c>
      <c r="AW359" s="18">
        <v>34750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1832500</v>
      </c>
      <c r="BJ359" s="18">
        <v>0</v>
      </c>
      <c r="BK359" s="18">
        <v>0</v>
      </c>
      <c r="BL359" s="18">
        <v>0</v>
      </c>
      <c r="BM359" s="18">
        <v>0</v>
      </c>
      <c r="BN359" s="18">
        <v>1832500</v>
      </c>
      <c r="BO359" s="18">
        <v>0</v>
      </c>
      <c r="BP359" s="18">
        <v>0</v>
      </c>
      <c r="BQ359" s="18">
        <v>0</v>
      </c>
      <c r="BR359" s="18"/>
      <c r="BS359" s="19">
        <f t="shared" si="5"/>
        <v>7953277.62</v>
      </c>
    </row>
    <row r="360" spans="1:71" ht="15.75" customHeight="1">
      <c r="A360" s="3" t="s">
        <v>836</v>
      </c>
      <c r="B360" s="3" t="s">
        <v>837</v>
      </c>
      <c r="C360" s="3" t="s">
        <v>768</v>
      </c>
      <c r="D360" s="5">
        <v>1348409600</v>
      </c>
      <c r="E360" s="5">
        <v>2014939100</v>
      </c>
      <c r="F360" s="6">
        <v>3363348700</v>
      </c>
      <c r="G360" s="7">
        <v>1801100</v>
      </c>
      <c r="H360" s="7">
        <v>3361547600</v>
      </c>
      <c r="I360" s="8">
        <v>3771887</v>
      </c>
      <c r="J360" s="6">
        <v>3365319487</v>
      </c>
      <c r="K360" s="9">
        <v>1.9329999999999998</v>
      </c>
      <c r="L360" s="50">
        <v>97.87</v>
      </c>
      <c r="M360" s="50"/>
      <c r="N360" s="10">
        <v>0</v>
      </c>
      <c r="O360" s="11">
        <v>0</v>
      </c>
      <c r="P360" s="8">
        <v>0</v>
      </c>
      <c r="Q360" s="12">
        <v>82548291</v>
      </c>
      <c r="R360" s="6">
        <v>3447867778</v>
      </c>
      <c r="S360" s="13">
        <v>8223894.8100000005</v>
      </c>
      <c r="T360" s="13">
        <v>0</v>
      </c>
      <c r="U360" s="13">
        <v>0</v>
      </c>
      <c r="V360" s="14">
        <v>4362.06</v>
      </c>
      <c r="W360" s="14">
        <v>0</v>
      </c>
      <c r="X360" s="14">
        <v>8219532.750000001</v>
      </c>
      <c r="Y360" s="15">
        <v>0</v>
      </c>
      <c r="Z360" s="13">
        <v>8219532.750000001</v>
      </c>
      <c r="AA360" s="16">
        <v>587988.8</v>
      </c>
      <c r="AB360" s="16">
        <v>0</v>
      </c>
      <c r="AC360" s="13">
        <v>948730.92</v>
      </c>
      <c r="AD360" s="14">
        <v>25280800</v>
      </c>
      <c r="AE360" s="14">
        <v>13369209</v>
      </c>
      <c r="AF360" s="14">
        <v>0</v>
      </c>
      <c r="AG360" s="14">
        <v>15867962.95</v>
      </c>
      <c r="AH360" s="14">
        <v>757196</v>
      </c>
      <c r="AI360" s="14">
        <v>0</v>
      </c>
      <c r="AJ360" s="17">
        <v>65031420.42</v>
      </c>
      <c r="AK360" s="18">
        <v>67259200</v>
      </c>
      <c r="AL360" s="18">
        <v>39732200</v>
      </c>
      <c r="AM360" s="18">
        <v>362491900</v>
      </c>
      <c r="AN360" s="18">
        <v>28370400</v>
      </c>
      <c r="AO360" s="18">
        <v>8526800</v>
      </c>
      <c r="AP360" s="18">
        <v>100693300</v>
      </c>
      <c r="AQ360" s="6">
        <v>607073800</v>
      </c>
      <c r="AR360" s="15">
        <v>3870000</v>
      </c>
      <c r="AS360" s="15">
        <v>6132085.58</v>
      </c>
      <c r="AT360" s="15">
        <v>600000</v>
      </c>
      <c r="AU360" s="13">
        <v>10602085.58</v>
      </c>
      <c r="AV360" s="18">
        <v>17250</v>
      </c>
      <c r="AW360" s="18">
        <v>81500</v>
      </c>
      <c r="AX360" s="18">
        <v>0</v>
      </c>
      <c r="AY360" s="18">
        <v>1801100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1801100</v>
      </c>
      <c r="BO360" s="18">
        <v>0</v>
      </c>
      <c r="BP360" s="18">
        <v>0</v>
      </c>
      <c r="BQ360" s="18">
        <v>0</v>
      </c>
      <c r="BR360" s="18"/>
      <c r="BS360" s="19">
        <f t="shared" si="5"/>
        <v>26470048.53</v>
      </c>
    </row>
    <row r="361" spans="1:71" ht="15.75" customHeight="1">
      <c r="A361" s="3" t="s">
        <v>838</v>
      </c>
      <c r="B361" s="3" t="s">
        <v>839</v>
      </c>
      <c r="C361" s="3" t="s">
        <v>768</v>
      </c>
      <c r="D361" s="5">
        <v>2728640200</v>
      </c>
      <c r="E361" s="5">
        <v>2530882900</v>
      </c>
      <c r="F361" s="6">
        <v>5259523100</v>
      </c>
      <c r="G361" s="7">
        <v>213680</v>
      </c>
      <c r="H361" s="7">
        <v>5259309420</v>
      </c>
      <c r="I361" s="8">
        <v>4064174</v>
      </c>
      <c r="J361" s="6">
        <v>5263373594</v>
      </c>
      <c r="K361" s="9">
        <v>1.986</v>
      </c>
      <c r="L361" s="50">
        <v>99.45</v>
      </c>
      <c r="M361" s="50"/>
      <c r="N361" s="10">
        <v>0</v>
      </c>
      <c r="O361" s="11">
        <v>0</v>
      </c>
      <c r="P361" s="8">
        <v>0</v>
      </c>
      <c r="Q361" s="12">
        <v>36441793</v>
      </c>
      <c r="R361" s="6">
        <v>5299815387</v>
      </c>
      <c r="S361" s="13">
        <v>12641182.04</v>
      </c>
      <c r="T361" s="13">
        <v>0</v>
      </c>
      <c r="U361" s="13">
        <v>0</v>
      </c>
      <c r="V361" s="14">
        <v>11027.65</v>
      </c>
      <c r="W361" s="14">
        <v>0</v>
      </c>
      <c r="X361" s="14">
        <v>12630154.389999999</v>
      </c>
      <c r="Y361" s="15">
        <v>0</v>
      </c>
      <c r="Z361" s="13">
        <v>12630154.389999999</v>
      </c>
      <c r="AA361" s="16">
        <v>903520.89</v>
      </c>
      <c r="AB361" s="16">
        <v>0</v>
      </c>
      <c r="AC361" s="13">
        <v>1457997.9</v>
      </c>
      <c r="AD361" s="14">
        <v>67686350</v>
      </c>
      <c r="AE361" s="14">
        <v>0</v>
      </c>
      <c r="AF361" s="14">
        <v>0</v>
      </c>
      <c r="AG361" s="14">
        <v>21323361.04</v>
      </c>
      <c r="AH361" s="14">
        <v>526337.36</v>
      </c>
      <c r="AI361" s="14">
        <v>0</v>
      </c>
      <c r="AJ361" s="17">
        <v>104527721.58</v>
      </c>
      <c r="AK361" s="18">
        <v>86641300</v>
      </c>
      <c r="AL361" s="18">
        <v>25814000</v>
      </c>
      <c r="AM361" s="18">
        <v>131509500</v>
      </c>
      <c r="AN361" s="18">
        <v>87104900</v>
      </c>
      <c r="AO361" s="18">
        <v>690900</v>
      </c>
      <c r="AP361" s="18">
        <v>14779500</v>
      </c>
      <c r="AQ361" s="6">
        <v>346540100</v>
      </c>
      <c r="AR361" s="15">
        <v>6667700</v>
      </c>
      <c r="AS361" s="15">
        <v>8472569.64</v>
      </c>
      <c r="AT361" s="15">
        <v>1000000</v>
      </c>
      <c r="AU361" s="13">
        <v>16140269.64</v>
      </c>
      <c r="AV361" s="18">
        <v>12750</v>
      </c>
      <c r="AW361" s="18">
        <v>161500</v>
      </c>
      <c r="AX361" s="18">
        <v>0</v>
      </c>
      <c r="AY361" s="18">
        <v>213680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213680</v>
      </c>
      <c r="BO361" s="18">
        <v>0</v>
      </c>
      <c r="BP361" s="18">
        <v>0</v>
      </c>
      <c r="BQ361" s="18">
        <v>0</v>
      </c>
      <c r="BR361" s="18"/>
      <c r="BS361" s="19">
        <f t="shared" si="5"/>
        <v>37463630.68</v>
      </c>
    </row>
    <row r="362" spans="1:71" ht="15.75" customHeight="1">
      <c r="A362" s="3" t="s">
        <v>840</v>
      </c>
      <c r="B362" s="3" t="s">
        <v>841</v>
      </c>
      <c r="C362" s="3" t="s">
        <v>768</v>
      </c>
      <c r="D362" s="5">
        <v>735763100</v>
      </c>
      <c r="E362" s="5">
        <v>596926200</v>
      </c>
      <c r="F362" s="6">
        <v>1332689300</v>
      </c>
      <c r="G362" s="7">
        <v>0</v>
      </c>
      <c r="H362" s="7">
        <v>1332689300</v>
      </c>
      <c r="I362" s="8">
        <v>657720</v>
      </c>
      <c r="J362" s="6">
        <v>1333347020</v>
      </c>
      <c r="K362" s="9">
        <v>1.801</v>
      </c>
      <c r="L362" s="50">
        <v>104.93</v>
      </c>
      <c r="M362" s="50"/>
      <c r="N362" s="10">
        <v>0</v>
      </c>
      <c r="O362" s="11">
        <v>0</v>
      </c>
      <c r="P362" s="8">
        <v>58304147</v>
      </c>
      <c r="Q362" s="12">
        <v>0</v>
      </c>
      <c r="R362" s="6">
        <v>1275042873</v>
      </c>
      <c r="S362" s="13">
        <v>3041247.27</v>
      </c>
      <c r="T362" s="13">
        <v>0</v>
      </c>
      <c r="U362" s="13">
        <v>0</v>
      </c>
      <c r="V362" s="14">
        <v>2168.84</v>
      </c>
      <c r="W362" s="14">
        <v>0</v>
      </c>
      <c r="X362" s="14">
        <v>3039078.43</v>
      </c>
      <c r="Y362" s="15">
        <v>0</v>
      </c>
      <c r="Z362" s="13">
        <v>3039078.43</v>
      </c>
      <c r="AA362" s="16">
        <v>217408.51</v>
      </c>
      <c r="AB362" s="16">
        <v>61202.19</v>
      </c>
      <c r="AC362" s="13">
        <v>350838.47</v>
      </c>
      <c r="AD362" s="14">
        <v>9865601</v>
      </c>
      <c r="AE362" s="14">
        <v>3846049</v>
      </c>
      <c r="AF362" s="14">
        <v>0</v>
      </c>
      <c r="AG362" s="14">
        <v>6354004.63</v>
      </c>
      <c r="AH362" s="14">
        <v>266677.58</v>
      </c>
      <c r="AI362" s="14">
        <v>0</v>
      </c>
      <c r="AJ362" s="17">
        <v>24000859.81</v>
      </c>
      <c r="AK362" s="18">
        <v>15012700</v>
      </c>
      <c r="AL362" s="18">
        <v>0</v>
      </c>
      <c r="AM362" s="18">
        <v>66207300</v>
      </c>
      <c r="AN362" s="18">
        <v>2522600</v>
      </c>
      <c r="AO362" s="18">
        <v>12690400</v>
      </c>
      <c r="AP362" s="18">
        <v>76694100</v>
      </c>
      <c r="AQ362" s="6">
        <v>173127100</v>
      </c>
      <c r="AR362" s="15">
        <v>1000000</v>
      </c>
      <c r="AS362" s="15">
        <v>1169361.8</v>
      </c>
      <c r="AT362" s="15">
        <v>208000</v>
      </c>
      <c r="AU362" s="13">
        <v>2377361.8</v>
      </c>
      <c r="AV362" s="18">
        <v>5250</v>
      </c>
      <c r="AW362" s="18">
        <v>45000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0</v>
      </c>
      <c r="BR362" s="18"/>
      <c r="BS362" s="19">
        <f t="shared" si="5"/>
        <v>8731366.43</v>
      </c>
    </row>
    <row r="363" spans="1:71" ht="15.75" customHeight="1">
      <c r="A363" s="3" t="s">
        <v>842</v>
      </c>
      <c r="B363" s="3" t="s">
        <v>843</v>
      </c>
      <c r="C363" s="3" t="s">
        <v>768</v>
      </c>
      <c r="D363" s="5">
        <v>1350354900</v>
      </c>
      <c r="E363" s="5">
        <v>1167119800</v>
      </c>
      <c r="F363" s="6">
        <v>2517474700</v>
      </c>
      <c r="G363" s="7">
        <v>192100</v>
      </c>
      <c r="H363" s="7">
        <v>2517282600</v>
      </c>
      <c r="I363" s="8">
        <v>1675717</v>
      </c>
      <c r="J363" s="6">
        <v>2518958317</v>
      </c>
      <c r="K363" s="9">
        <v>2.5429999999999997</v>
      </c>
      <c r="L363" s="50">
        <v>96.48</v>
      </c>
      <c r="M363" s="50"/>
      <c r="N363" s="10">
        <v>0</v>
      </c>
      <c r="O363" s="11">
        <v>0</v>
      </c>
      <c r="P363" s="8">
        <v>0</v>
      </c>
      <c r="Q363" s="12">
        <v>99319210</v>
      </c>
      <c r="R363" s="6">
        <v>2618277527</v>
      </c>
      <c r="S363" s="13">
        <v>6245146.37</v>
      </c>
      <c r="T363" s="13">
        <v>0</v>
      </c>
      <c r="U363" s="13">
        <v>0</v>
      </c>
      <c r="V363" s="14">
        <v>498.5</v>
      </c>
      <c r="W363" s="14">
        <v>0</v>
      </c>
      <c r="X363" s="14">
        <v>6244647.87</v>
      </c>
      <c r="Y363" s="15">
        <v>0</v>
      </c>
      <c r="Z363" s="13">
        <v>6244647.87</v>
      </c>
      <c r="AA363" s="16">
        <v>446711.69</v>
      </c>
      <c r="AB363" s="16">
        <v>125759.08</v>
      </c>
      <c r="AC363" s="13">
        <v>720641.56</v>
      </c>
      <c r="AD363" s="14">
        <v>41989981</v>
      </c>
      <c r="AE363" s="14">
        <v>0</v>
      </c>
      <c r="AF363" s="14">
        <v>0</v>
      </c>
      <c r="AG363" s="14">
        <v>14264537</v>
      </c>
      <c r="AH363" s="14">
        <v>244008</v>
      </c>
      <c r="AI363" s="14">
        <v>0</v>
      </c>
      <c r="AJ363" s="17">
        <v>64036286.2</v>
      </c>
      <c r="AK363" s="18">
        <v>56584200</v>
      </c>
      <c r="AL363" s="18">
        <v>7778200</v>
      </c>
      <c r="AM363" s="18">
        <v>101096100</v>
      </c>
      <c r="AN363" s="18">
        <v>6832800</v>
      </c>
      <c r="AO363" s="18">
        <v>4717000</v>
      </c>
      <c r="AP363" s="18">
        <v>32949800</v>
      </c>
      <c r="AQ363" s="6">
        <v>209958100</v>
      </c>
      <c r="AR363" s="15">
        <v>2450000</v>
      </c>
      <c r="AS363" s="15">
        <v>3960633</v>
      </c>
      <c r="AT363" s="15">
        <v>400000</v>
      </c>
      <c r="AU363" s="13">
        <v>6810633</v>
      </c>
      <c r="AV363" s="18">
        <v>27750</v>
      </c>
      <c r="AW363" s="18">
        <v>134500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192100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192100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21075170</v>
      </c>
    </row>
    <row r="364" spans="1:71" ht="15.75" customHeight="1">
      <c r="A364" s="3" t="s">
        <v>844</v>
      </c>
      <c r="B364" s="3" t="s">
        <v>845</v>
      </c>
      <c r="C364" s="3" t="s">
        <v>768</v>
      </c>
      <c r="D364" s="5">
        <v>1031814100</v>
      </c>
      <c r="E364" s="5">
        <v>1191642500</v>
      </c>
      <c r="F364" s="6">
        <v>2223456600</v>
      </c>
      <c r="G364" s="7">
        <v>0</v>
      </c>
      <c r="H364" s="7">
        <v>2223456600</v>
      </c>
      <c r="I364" s="8">
        <v>8320188</v>
      </c>
      <c r="J364" s="6">
        <v>2231776788</v>
      </c>
      <c r="K364" s="9">
        <v>2.211</v>
      </c>
      <c r="L364" s="50">
        <v>96.12</v>
      </c>
      <c r="M364" s="50"/>
      <c r="N364" s="10">
        <v>0</v>
      </c>
      <c r="O364" s="11">
        <v>0</v>
      </c>
      <c r="P364" s="8">
        <v>0</v>
      </c>
      <c r="Q364" s="12">
        <v>105150650</v>
      </c>
      <c r="R364" s="6">
        <v>2336927438</v>
      </c>
      <c r="S364" s="13">
        <v>5574066.83</v>
      </c>
      <c r="T364" s="13">
        <v>0</v>
      </c>
      <c r="U364" s="13">
        <v>0</v>
      </c>
      <c r="V364" s="14">
        <v>29284.27</v>
      </c>
      <c r="W364" s="14">
        <v>0</v>
      </c>
      <c r="X364" s="14">
        <v>5544782.5600000005</v>
      </c>
      <c r="Y364" s="15">
        <v>0</v>
      </c>
      <c r="Z364" s="13">
        <v>5544782.5600000005</v>
      </c>
      <c r="AA364" s="16">
        <v>0</v>
      </c>
      <c r="AB364" s="16">
        <v>0</v>
      </c>
      <c r="AC364" s="13">
        <v>640872.61</v>
      </c>
      <c r="AD364" s="14">
        <v>18161565</v>
      </c>
      <c r="AE364" s="14">
        <v>10773036</v>
      </c>
      <c r="AF364" s="14">
        <v>0</v>
      </c>
      <c r="AG364" s="14">
        <v>13447807.92</v>
      </c>
      <c r="AH364" s="14">
        <v>0</v>
      </c>
      <c r="AI364" s="14">
        <v>766853.34</v>
      </c>
      <c r="AJ364" s="17">
        <v>49334917.43000001</v>
      </c>
      <c r="AK364" s="18">
        <v>36808700</v>
      </c>
      <c r="AL364" s="18">
        <v>0</v>
      </c>
      <c r="AM364" s="18">
        <v>75467200</v>
      </c>
      <c r="AN364" s="18">
        <v>198257300</v>
      </c>
      <c r="AO364" s="18">
        <v>0</v>
      </c>
      <c r="AP364" s="18">
        <v>104766600</v>
      </c>
      <c r="AQ364" s="6">
        <v>415299800</v>
      </c>
      <c r="AR364" s="15">
        <v>1485000</v>
      </c>
      <c r="AS364" s="15">
        <v>6699342.59</v>
      </c>
      <c r="AT364" s="15">
        <v>560000</v>
      </c>
      <c r="AU364" s="13">
        <v>8744342.59</v>
      </c>
      <c r="AV364" s="18">
        <v>6500</v>
      </c>
      <c r="AW364" s="18">
        <v>36750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22192150.509999998</v>
      </c>
    </row>
    <row r="365" spans="1:71" ht="15.75" customHeight="1">
      <c r="A365" s="3" t="s">
        <v>846</v>
      </c>
      <c r="B365" s="3" t="s">
        <v>847</v>
      </c>
      <c r="C365" s="3" t="s">
        <v>768</v>
      </c>
      <c r="D365" s="5">
        <v>37488900</v>
      </c>
      <c r="E365" s="5">
        <v>48438500</v>
      </c>
      <c r="F365" s="6">
        <v>85927400</v>
      </c>
      <c r="G365" s="7">
        <v>0</v>
      </c>
      <c r="H365" s="7">
        <v>85927400</v>
      </c>
      <c r="I365" s="8">
        <v>118261</v>
      </c>
      <c r="J365" s="6">
        <v>86045661</v>
      </c>
      <c r="K365" s="9">
        <v>3.0389999999999997</v>
      </c>
      <c r="L365" s="50">
        <v>96.58</v>
      </c>
      <c r="M365" s="50"/>
      <c r="N365" s="10">
        <v>0</v>
      </c>
      <c r="O365" s="11">
        <v>0</v>
      </c>
      <c r="P365" s="8">
        <v>0</v>
      </c>
      <c r="Q365" s="12">
        <v>3203866</v>
      </c>
      <c r="R365" s="6">
        <v>89249527</v>
      </c>
      <c r="S365" s="13">
        <v>212879.02</v>
      </c>
      <c r="T365" s="13">
        <v>0</v>
      </c>
      <c r="U365" s="13">
        <v>0</v>
      </c>
      <c r="V365" s="14">
        <v>0</v>
      </c>
      <c r="W365" s="14">
        <v>0</v>
      </c>
      <c r="X365" s="14">
        <v>212879.02</v>
      </c>
      <c r="Y365" s="15">
        <v>0</v>
      </c>
      <c r="Z365" s="13">
        <v>212879.02</v>
      </c>
      <c r="AA365" s="16">
        <v>15228.33</v>
      </c>
      <c r="AB365" s="16">
        <v>4287.08</v>
      </c>
      <c r="AC365" s="13">
        <v>24566.52</v>
      </c>
      <c r="AD365" s="14">
        <v>1708164</v>
      </c>
      <c r="AE365" s="14">
        <v>0</v>
      </c>
      <c r="AF365" s="14">
        <v>0</v>
      </c>
      <c r="AG365" s="14">
        <v>649640</v>
      </c>
      <c r="AH365" s="14">
        <v>0</v>
      </c>
      <c r="AI365" s="14">
        <v>0</v>
      </c>
      <c r="AJ365" s="17">
        <v>2614764.95</v>
      </c>
      <c r="AK365" s="18">
        <v>1288300</v>
      </c>
      <c r="AL365" s="18">
        <v>0</v>
      </c>
      <c r="AM365" s="18">
        <v>8020600</v>
      </c>
      <c r="AN365" s="18">
        <v>557200</v>
      </c>
      <c r="AO365" s="18">
        <v>232100</v>
      </c>
      <c r="AP365" s="18">
        <v>198800</v>
      </c>
      <c r="AQ365" s="6">
        <v>10297000</v>
      </c>
      <c r="AR365" s="15">
        <v>388200</v>
      </c>
      <c r="AS365" s="15">
        <v>94952.07</v>
      </c>
      <c r="AT365" s="15">
        <v>38000</v>
      </c>
      <c r="AU365" s="13">
        <v>521152.07</v>
      </c>
      <c r="AV365" s="18">
        <v>0</v>
      </c>
      <c r="AW365" s="18">
        <v>3750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1170792.07</v>
      </c>
    </row>
    <row r="366" spans="1:71" ht="15.75" customHeight="1">
      <c r="A366" s="3" t="s">
        <v>848</v>
      </c>
      <c r="B366" s="3" t="s">
        <v>849</v>
      </c>
      <c r="C366" s="3" t="s">
        <v>768</v>
      </c>
      <c r="D366" s="5">
        <v>1943121100</v>
      </c>
      <c r="E366" s="5">
        <v>1733643600</v>
      </c>
      <c r="F366" s="6">
        <v>3676764700</v>
      </c>
      <c r="G366" s="7">
        <v>0</v>
      </c>
      <c r="H366" s="7">
        <v>3676764700</v>
      </c>
      <c r="I366" s="8">
        <v>1137771</v>
      </c>
      <c r="J366" s="6">
        <v>3677902471</v>
      </c>
      <c r="K366" s="9">
        <v>1.4689999999999999</v>
      </c>
      <c r="L366" s="50">
        <v>98.81</v>
      </c>
      <c r="M366" s="50"/>
      <c r="N366" s="10">
        <v>0</v>
      </c>
      <c r="O366" s="11">
        <v>0</v>
      </c>
      <c r="P366" s="8">
        <v>0</v>
      </c>
      <c r="Q366" s="12">
        <v>46221028</v>
      </c>
      <c r="R366" s="6">
        <v>3724123499</v>
      </c>
      <c r="S366" s="13">
        <v>8882823.200000001</v>
      </c>
      <c r="T366" s="13">
        <v>0</v>
      </c>
      <c r="U366" s="13">
        <v>0</v>
      </c>
      <c r="V366" s="14">
        <v>17737.42</v>
      </c>
      <c r="W366" s="14">
        <v>0</v>
      </c>
      <c r="X366" s="14">
        <v>8865085.780000001</v>
      </c>
      <c r="Y366" s="15">
        <v>0</v>
      </c>
      <c r="Z366" s="13">
        <v>8865085.780000001</v>
      </c>
      <c r="AA366" s="16">
        <v>634188.65</v>
      </c>
      <c r="AB366" s="16">
        <v>0</v>
      </c>
      <c r="AC366" s="13">
        <v>1023752.82</v>
      </c>
      <c r="AD366" s="14">
        <v>17332020</v>
      </c>
      <c r="AE366" s="14">
        <v>13898869</v>
      </c>
      <c r="AF366" s="14">
        <v>0</v>
      </c>
      <c r="AG366" s="14">
        <v>12244746.35</v>
      </c>
      <c r="AH366" s="14">
        <v>0</v>
      </c>
      <c r="AI366" s="14">
        <v>0</v>
      </c>
      <c r="AJ366" s="17">
        <v>53998662.6</v>
      </c>
      <c r="AK366" s="18">
        <v>57175600</v>
      </c>
      <c r="AL366" s="18">
        <v>22377800</v>
      </c>
      <c r="AM366" s="18">
        <v>63165500</v>
      </c>
      <c r="AN366" s="18">
        <v>27908300</v>
      </c>
      <c r="AO366" s="18">
        <v>357500</v>
      </c>
      <c r="AP366" s="18">
        <v>8326800</v>
      </c>
      <c r="AQ366" s="6">
        <v>179311500</v>
      </c>
      <c r="AR366" s="15">
        <v>2803000</v>
      </c>
      <c r="AS366" s="15">
        <v>3335974.51</v>
      </c>
      <c r="AT366" s="15">
        <v>450000</v>
      </c>
      <c r="AU366" s="13">
        <v>6588974.51</v>
      </c>
      <c r="AV366" s="18">
        <v>1000</v>
      </c>
      <c r="AW366" s="18">
        <v>27000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18833720.86</v>
      </c>
    </row>
    <row r="367" spans="1:71" ht="15.75" customHeight="1">
      <c r="A367" s="3" t="s">
        <v>850</v>
      </c>
      <c r="B367" s="3" t="s">
        <v>851</v>
      </c>
      <c r="C367" s="3" t="s">
        <v>768</v>
      </c>
      <c r="D367" s="5">
        <v>533160100</v>
      </c>
      <c r="E367" s="5">
        <v>244062300</v>
      </c>
      <c r="F367" s="6">
        <v>777222400</v>
      </c>
      <c r="G367" s="7">
        <v>0</v>
      </c>
      <c r="H367" s="7">
        <v>777222400</v>
      </c>
      <c r="I367" s="8">
        <v>505364</v>
      </c>
      <c r="J367" s="6">
        <v>777727764</v>
      </c>
      <c r="K367" s="9">
        <v>1.357</v>
      </c>
      <c r="L367" s="50">
        <v>95.64</v>
      </c>
      <c r="M367" s="50"/>
      <c r="N367" s="10">
        <v>0</v>
      </c>
      <c r="O367" s="11">
        <v>0</v>
      </c>
      <c r="P367" s="8">
        <v>0</v>
      </c>
      <c r="Q367" s="12">
        <v>37813669</v>
      </c>
      <c r="R367" s="6">
        <v>815541433</v>
      </c>
      <c r="S367" s="13">
        <v>1945239.02</v>
      </c>
      <c r="T367" s="13">
        <v>0</v>
      </c>
      <c r="U367" s="13">
        <v>0</v>
      </c>
      <c r="V367" s="14">
        <v>0</v>
      </c>
      <c r="W367" s="14">
        <v>0</v>
      </c>
      <c r="X367" s="14">
        <v>1945239.02</v>
      </c>
      <c r="Y367" s="15">
        <v>0</v>
      </c>
      <c r="Z367" s="13">
        <v>1945239.02</v>
      </c>
      <c r="AA367" s="16">
        <v>139152.95</v>
      </c>
      <c r="AB367" s="16">
        <v>0</v>
      </c>
      <c r="AC367" s="13">
        <v>224483.1</v>
      </c>
      <c r="AD367" s="14">
        <v>600105</v>
      </c>
      <c r="AE367" s="14">
        <v>3147116</v>
      </c>
      <c r="AF367" s="14">
        <v>0</v>
      </c>
      <c r="AG367" s="14">
        <v>4495000</v>
      </c>
      <c r="AH367" s="14">
        <v>0</v>
      </c>
      <c r="AI367" s="14">
        <v>0</v>
      </c>
      <c r="AJ367" s="17">
        <v>10551096.07</v>
      </c>
      <c r="AK367" s="18">
        <v>0</v>
      </c>
      <c r="AL367" s="18">
        <v>0</v>
      </c>
      <c r="AM367" s="18">
        <v>37328500</v>
      </c>
      <c r="AN367" s="18">
        <v>3462500</v>
      </c>
      <c r="AO367" s="18">
        <v>0</v>
      </c>
      <c r="AP367" s="18">
        <v>1923800</v>
      </c>
      <c r="AQ367" s="6">
        <v>42714800</v>
      </c>
      <c r="AR367" s="15">
        <v>661693.97</v>
      </c>
      <c r="AS367" s="15">
        <v>786623.2</v>
      </c>
      <c r="AT367" s="15">
        <v>176628.53</v>
      </c>
      <c r="AU367" s="13">
        <v>1624945.7</v>
      </c>
      <c r="AV367" s="18">
        <v>750</v>
      </c>
      <c r="AW367" s="18">
        <v>11000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6119945.7</v>
      </c>
    </row>
    <row r="368" spans="1:71" ht="15.75" customHeight="1">
      <c r="A368" s="3" t="s">
        <v>852</v>
      </c>
      <c r="B368" s="3" t="s">
        <v>853</v>
      </c>
      <c r="C368" s="3" t="s">
        <v>768</v>
      </c>
      <c r="D368" s="5">
        <v>1700093200</v>
      </c>
      <c r="E368" s="5">
        <v>772430700</v>
      </c>
      <c r="F368" s="6">
        <v>2472523900</v>
      </c>
      <c r="G368" s="7">
        <v>0</v>
      </c>
      <c r="H368" s="7">
        <v>2472523900</v>
      </c>
      <c r="I368" s="8">
        <v>0</v>
      </c>
      <c r="J368" s="6">
        <v>2472523900</v>
      </c>
      <c r="K368" s="9">
        <v>0.6880000000000001</v>
      </c>
      <c r="L368" s="50">
        <v>95.54</v>
      </c>
      <c r="M368" s="50"/>
      <c r="N368" s="10">
        <v>0</v>
      </c>
      <c r="O368" s="11">
        <v>0</v>
      </c>
      <c r="P368" s="8">
        <v>0</v>
      </c>
      <c r="Q368" s="12">
        <v>116810992</v>
      </c>
      <c r="R368" s="6">
        <v>2589334892</v>
      </c>
      <c r="S368" s="13">
        <v>6176112.06</v>
      </c>
      <c r="T368" s="13">
        <v>0</v>
      </c>
      <c r="U368" s="13">
        <v>0</v>
      </c>
      <c r="V368" s="14">
        <v>7762.89</v>
      </c>
      <c r="W368" s="14">
        <v>0</v>
      </c>
      <c r="X368" s="14">
        <v>6168349.17</v>
      </c>
      <c r="Y368" s="15">
        <v>0</v>
      </c>
      <c r="Z368" s="13">
        <v>6168349.17</v>
      </c>
      <c r="AA368" s="16">
        <v>441266.64</v>
      </c>
      <c r="AB368" s="16">
        <v>0</v>
      </c>
      <c r="AC368" s="13">
        <v>712006.69</v>
      </c>
      <c r="AD368" s="14">
        <v>4666328</v>
      </c>
      <c r="AE368" s="14">
        <v>0</v>
      </c>
      <c r="AF368" s="14">
        <v>0</v>
      </c>
      <c r="AG368" s="14">
        <v>4999893.8</v>
      </c>
      <c r="AH368" s="14">
        <v>0</v>
      </c>
      <c r="AI368" s="14">
        <v>0</v>
      </c>
      <c r="AJ368" s="17">
        <v>16987844.3</v>
      </c>
      <c r="AK368" s="18">
        <v>8912300</v>
      </c>
      <c r="AL368" s="18">
        <v>0</v>
      </c>
      <c r="AM368" s="18">
        <v>354862100</v>
      </c>
      <c r="AN368" s="18">
        <v>11639600</v>
      </c>
      <c r="AO368" s="18">
        <v>0</v>
      </c>
      <c r="AP368" s="18">
        <v>928800</v>
      </c>
      <c r="AQ368" s="6">
        <v>376342800</v>
      </c>
      <c r="AR368" s="15">
        <v>987640.2</v>
      </c>
      <c r="AS368" s="15">
        <v>1116369.24</v>
      </c>
      <c r="AT368" s="15">
        <v>135000</v>
      </c>
      <c r="AU368" s="13">
        <v>2239009.44</v>
      </c>
      <c r="AV368" s="18">
        <v>0</v>
      </c>
      <c r="AW368" s="18">
        <v>14500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7238903.24</v>
      </c>
    </row>
    <row r="369" spans="1:71" ht="15.75" customHeight="1">
      <c r="A369" s="3" t="s">
        <v>854</v>
      </c>
      <c r="B369" s="3" t="s">
        <v>855</v>
      </c>
      <c r="C369" s="3" t="s">
        <v>768</v>
      </c>
      <c r="D369" s="5">
        <v>527764800</v>
      </c>
      <c r="E369" s="5">
        <v>652918700</v>
      </c>
      <c r="F369" s="6">
        <v>1180683500</v>
      </c>
      <c r="G369" s="7">
        <v>0</v>
      </c>
      <c r="H369" s="7">
        <v>1180683500</v>
      </c>
      <c r="I369" s="8">
        <v>1125717</v>
      </c>
      <c r="J369" s="6">
        <v>1181809217</v>
      </c>
      <c r="K369" s="9">
        <v>2.145</v>
      </c>
      <c r="L369" s="50">
        <v>98.62</v>
      </c>
      <c r="M369" s="50"/>
      <c r="N369" s="10">
        <v>0</v>
      </c>
      <c r="O369" s="11">
        <v>0</v>
      </c>
      <c r="P369" s="8">
        <v>0</v>
      </c>
      <c r="Q369" s="12">
        <v>20657660</v>
      </c>
      <c r="R369" s="6">
        <v>1202466877</v>
      </c>
      <c r="S369" s="13">
        <v>2868138.1500000004</v>
      </c>
      <c r="T369" s="13">
        <v>0</v>
      </c>
      <c r="U369" s="13">
        <v>0</v>
      </c>
      <c r="V369" s="14">
        <v>1368.67</v>
      </c>
      <c r="W369" s="14">
        <v>0</v>
      </c>
      <c r="X369" s="14">
        <v>2866769.4800000004</v>
      </c>
      <c r="Y369" s="15">
        <v>0</v>
      </c>
      <c r="Z369" s="13">
        <v>2866769.4800000004</v>
      </c>
      <c r="AA369" s="16">
        <v>205074.13</v>
      </c>
      <c r="AB369" s="16">
        <v>0</v>
      </c>
      <c r="AC369" s="13">
        <v>330833.57</v>
      </c>
      <c r="AD369" s="14">
        <v>8589770</v>
      </c>
      <c r="AE369" s="14">
        <v>5839768</v>
      </c>
      <c r="AF369" s="14">
        <v>0</v>
      </c>
      <c r="AG369" s="14">
        <v>7390146.9</v>
      </c>
      <c r="AH369" s="14">
        <v>118749.77</v>
      </c>
      <c r="AI369" s="14">
        <v>0</v>
      </c>
      <c r="AJ369" s="17">
        <v>25341111.849999998</v>
      </c>
      <c r="AK369" s="18">
        <v>7656800</v>
      </c>
      <c r="AL369" s="18">
        <v>1541600</v>
      </c>
      <c r="AM369" s="18">
        <v>28238500</v>
      </c>
      <c r="AN369" s="18">
        <v>11371100</v>
      </c>
      <c r="AO369" s="18">
        <v>0</v>
      </c>
      <c r="AP369" s="18">
        <v>16370600</v>
      </c>
      <c r="AQ369" s="6">
        <v>65178600</v>
      </c>
      <c r="AR369" s="15">
        <v>810000</v>
      </c>
      <c r="AS369" s="15">
        <v>1226522.69</v>
      </c>
      <c r="AT369" s="15">
        <v>95000</v>
      </c>
      <c r="AU369" s="13">
        <v>2131522.69</v>
      </c>
      <c r="AV369" s="18">
        <v>500</v>
      </c>
      <c r="AW369" s="18">
        <v>23500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9521669.59</v>
      </c>
    </row>
    <row r="370" spans="1:71" ht="15.75" customHeight="1">
      <c r="A370" s="3" t="s">
        <v>856</v>
      </c>
      <c r="B370" s="3" t="s">
        <v>857</v>
      </c>
      <c r="C370" s="3" t="s">
        <v>768</v>
      </c>
      <c r="D370" s="5">
        <v>29989400</v>
      </c>
      <c r="E370" s="5">
        <v>29857300</v>
      </c>
      <c r="F370" s="6">
        <v>59846700</v>
      </c>
      <c r="G370" s="7">
        <v>0</v>
      </c>
      <c r="H370" s="7">
        <v>59846700</v>
      </c>
      <c r="I370" s="8">
        <v>409750</v>
      </c>
      <c r="J370" s="6">
        <v>60256450</v>
      </c>
      <c r="K370" s="9">
        <v>2.605</v>
      </c>
      <c r="L370" s="50">
        <v>113.6</v>
      </c>
      <c r="M370" s="50"/>
      <c r="N370" s="10">
        <v>0</v>
      </c>
      <c r="O370" s="11">
        <v>0</v>
      </c>
      <c r="P370" s="8">
        <v>7138128</v>
      </c>
      <c r="Q370" s="12">
        <v>0</v>
      </c>
      <c r="R370" s="6">
        <v>53118322</v>
      </c>
      <c r="S370" s="13">
        <v>126698.45</v>
      </c>
      <c r="T370" s="13">
        <v>0</v>
      </c>
      <c r="U370" s="13">
        <v>0</v>
      </c>
      <c r="V370" s="14">
        <v>0</v>
      </c>
      <c r="W370" s="14">
        <v>0</v>
      </c>
      <c r="X370" s="14">
        <v>126698.45</v>
      </c>
      <c r="Y370" s="15">
        <v>0</v>
      </c>
      <c r="Z370" s="13">
        <v>126698.45</v>
      </c>
      <c r="AA370" s="16">
        <v>9063.39</v>
      </c>
      <c r="AB370" s="16">
        <v>2551.53</v>
      </c>
      <c r="AC370" s="13">
        <v>14621.16</v>
      </c>
      <c r="AD370" s="14">
        <v>411448</v>
      </c>
      <c r="AE370" s="14">
        <v>188530</v>
      </c>
      <c r="AF370" s="14">
        <v>0</v>
      </c>
      <c r="AG370" s="14">
        <v>816316.14</v>
      </c>
      <c r="AH370" s="14">
        <v>0</v>
      </c>
      <c r="AI370" s="14">
        <v>0</v>
      </c>
      <c r="AJ370" s="17">
        <v>1569228.67</v>
      </c>
      <c r="AK370" s="18">
        <v>0</v>
      </c>
      <c r="AL370" s="18">
        <v>0</v>
      </c>
      <c r="AM370" s="18">
        <v>1896700</v>
      </c>
      <c r="AN370" s="18">
        <v>0</v>
      </c>
      <c r="AO370" s="18">
        <v>0</v>
      </c>
      <c r="AP370" s="18">
        <v>0</v>
      </c>
      <c r="AQ370" s="6">
        <v>1896700</v>
      </c>
      <c r="AR370" s="15">
        <v>98000</v>
      </c>
      <c r="AS370" s="15">
        <v>104894.71</v>
      </c>
      <c r="AT370" s="15">
        <v>4000</v>
      </c>
      <c r="AU370" s="13">
        <v>206894.71000000002</v>
      </c>
      <c r="AV370" s="18">
        <v>1500</v>
      </c>
      <c r="AW370" s="18">
        <v>2250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1023210.8500000001</v>
      </c>
    </row>
    <row r="371" spans="1:71" ht="15.75" customHeight="1">
      <c r="A371" s="3" t="s">
        <v>858</v>
      </c>
      <c r="B371" s="3" t="s">
        <v>859</v>
      </c>
      <c r="C371" s="3" t="s">
        <v>768</v>
      </c>
      <c r="D371" s="5">
        <v>274880700</v>
      </c>
      <c r="E371" s="5">
        <v>157381100</v>
      </c>
      <c r="F371" s="6">
        <v>432261800</v>
      </c>
      <c r="G371" s="7">
        <v>0</v>
      </c>
      <c r="H371" s="7">
        <v>432261800</v>
      </c>
      <c r="I371" s="8">
        <v>0</v>
      </c>
      <c r="J371" s="6">
        <v>432261800</v>
      </c>
      <c r="K371" s="9">
        <v>1.462</v>
      </c>
      <c r="L371" s="50">
        <v>103.27</v>
      </c>
      <c r="M371" s="50"/>
      <c r="N371" s="10">
        <v>0</v>
      </c>
      <c r="O371" s="11">
        <v>0</v>
      </c>
      <c r="P371" s="8">
        <v>13118831</v>
      </c>
      <c r="Q371" s="12">
        <v>0</v>
      </c>
      <c r="R371" s="6">
        <v>419142969</v>
      </c>
      <c r="S371" s="13">
        <v>999744.74</v>
      </c>
      <c r="T371" s="13">
        <v>0</v>
      </c>
      <c r="U371" s="13">
        <v>0</v>
      </c>
      <c r="V371" s="14">
        <v>0</v>
      </c>
      <c r="W371" s="14">
        <v>0</v>
      </c>
      <c r="X371" s="14">
        <v>999744.74</v>
      </c>
      <c r="Y371" s="15">
        <v>0</v>
      </c>
      <c r="Z371" s="13">
        <v>999744.74</v>
      </c>
      <c r="AA371" s="16">
        <v>71516.88</v>
      </c>
      <c r="AB371" s="16">
        <v>20132.98</v>
      </c>
      <c r="AC371" s="13">
        <v>115371.84</v>
      </c>
      <c r="AD371" s="14">
        <v>2574710</v>
      </c>
      <c r="AE371" s="14">
        <v>0</v>
      </c>
      <c r="AF371" s="14">
        <v>0</v>
      </c>
      <c r="AG371" s="14">
        <v>2537182.07</v>
      </c>
      <c r="AH371" s="14">
        <v>0</v>
      </c>
      <c r="AI371" s="14">
        <v>0</v>
      </c>
      <c r="AJ371" s="17">
        <v>6318658.51</v>
      </c>
      <c r="AK371" s="18">
        <v>0</v>
      </c>
      <c r="AL371" s="18">
        <v>2982900</v>
      </c>
      <c r="AM371" s="18">
        <v>4909600</v>
      </c>
      <c r="AN371" s="18">
        <v>1526200</v>
      </c>
      <c r="AO371" s="18">
        <v>0</v>
      </c>
      <c r="AP371" s="18">
        <v>954300</v>
      </c>
      <c r="AQ371" s="6">
        <v>10373000</v>
      </c>
      <c r="AR371" s="15">
        <v>150000</v>
      </c>
      <c r="AS371" s="15">
        <v>791909.17</v>
      </c>
      <c r="AT371" s="15">
        <v>80000</v>
      </c>
      <c r="AU371" s="13">
        <v>1021909.17</v>
      </c>
      <c r="AV371" s="18">
        <v>1500</v>
      </c>
      <c r="AW371" s="18">
        <v>7750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3559091.2399999998</v>
      </c>
    </row>
    <row r="372" spans="1:71" ht="15.75" customHeight="1">
      <c r="A372" s="3" t="s">
        <v>860</v>
      </c>
      <c r="B372" s="3" t="s">
        <v>861</v>
      </c>
      <c r="C372" s="3" t="s">
        <v>768</v>
      </c>
      <c r="D372" s="5">
        <v>3014988100</v>
      </c>
      <c r="E372" s="5">
        <v>1134113900</v>
      </c>
      <c r="F372" s="6">
        <v>4149102000</v>
      </c>
      <c r="G372" s="7">
        <v>0</v>
      </c>
      <c r="H372" s="7">
        <v>4149102000</v>
      </c>
      <c r="I372" s="8">
        <v>0</v>
      </c>
      <c r="J372" s="6">
        <v>4149102000</v>
      </c>
      <c r="K372" s="9">
        <v>0.63</v>
      </c>
      <c r="L372" s="50">
        <v>96.14</v>
      </c>
      <c r="M372" s="50"/>
      <c r="N372" s="10">
        <v>0</v>
      </c>
      <c r="O372" s="11">
        <v>0</v>
      </c>
      <c r="P372" s="8">
        <v>0</v>
      </c>
      <c r="Q372" s="12">
        <v>170785221</v>
      </c>
      <c r="R372" s="6">
        <v>4319887221</v>
      </c>
      <c r="S372" s="13">
        <v>10303845.84</v>
      </c>
      <c r="T372" s="13">
        <v>0</v>
      </c>
      <c r="U372" s="13">
        <v>0</v>
      </c>
      <c r="V372" s="14">
        <v>555.96</v>
      </c>
      <c r="W372" s="14">
        <v>0</v>
      </c>
      <c r="X372" s="14">
        <v>10303289.879999999</v>
      </c>
      <c r="Y372" s="15">
        <v>0</v>
      </c>
      <c r="Z372" s="13">
        <v>10303289.879999999</v>
      </c>
      <c r="AA372" s="16">
        <v>0</v>
      </c>
      <c r="AB372" s="16">
        <v>0</v>
      </c>
      <c r="AC372" s="13">
        <v>1189041.68</v>
      </c>
      <c r="AD372" s="14">
        <v>6600671</v>
      </c>
      <c r="AE372" s="14">
        <v>0</v>
      </c>
      <c r="AF372" s="14">
        <v>0</v>
      </c>
      <c r="AG372" s="14">
        <v>6601015.4</v>
      </c>
      <c r="AH372" s="14">
        <v>0</v>
      </c>
      <c r="AI372" s="14">
        <v>1427504.1</v>
      </c>
      <c r="AJ372" s="17">
        <v>26121522.060000002</v>
      </c>
      <c r="AK372" s="18">
        <v>22458200</v>
      </c>
      <c r="AL372" s="18">
        <v>30105700</v>
      </c>
      <c r="AM372" s="18">
        <v>334164200</v>
      </c>
      <c r="AN372" s="18">
        <v>16528300</v>
      </c>
      <c r="AO372" s="18">
        <v>0</v>
      </c>
      <c r="AP372" s="18">
        <v>9014300</v>
      </c>
      <c r="AQ372" s="6">
        <v>412270700</v>
      </c>
      <c r="AR372" s="15">
        <v>2040000</v>
      </c>
      <c r="AS372" s="15">
        <v>1622356.72</v>
      </c>
      <c r="AT372" s="15">
        <v>240000</v>
      </c>
      <c r="AU372" s="13">
        <v>3902356.7199999997</v>
      </c>
      <c r="AV372" s="18">
        <v>500</v>
      </c>
      <c r="AW372" s="18">
        <v>25000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10503372.120000001</v>
      </c>
    </row>
    <row r="373" spans="1:71" ht="15.75" customHeight="1">
      <c r="A373" s="3" t="s">
        <v>862</v>
      </c>
      <c r="B373" s="3" t="s">
        <v>863</v>
      </c>
      <c r="C373" s="3" t="s">
        <v>768</v>
      </c>
      <c r="D373" s="5">
        <v>765152700</v>
      </c>
      <c r="E373" s="5">
        <v>538351900</v>
      </c>
      <c r="F373" s="6">
        <v>1303504600</v>
      </c>
      <c r="G373" s="7">
        <v>0</v>
      </c>
      <c r="H373" s="7">
        <v>1303504600</v>
      </c>
      <c r="I373" s="8">
        <v>0</v>
      </c>
      <c r="J373" s="6">
        <v>1303504600</v>
      </c>
      <c r="K373" s="9">
        <v>1.3719999999999999</v>
      </c>
      <c r="L373" s="50">
        <v>102.08</v>
      </c>
      <c r="M373" s="50"/>
      <c r="N373" s="10">
        <v>0</v>
      </c>
      <c r="O373" s="11">
        <v>0</v>
      </c>
      <c r="P373" s="8">
        <v>24639195</v>
      </c>
      <c r="Q373" s="12">
        <v>0</v>
      </c>
      <c r="R373" s="6">
        <v>1278865405</v>
      </c>
      <c r="S373" s="13">
        <v>3050364.8200000003</v>
      </c>
      <c r="T373" s="13">
        <v>0</v>
      </c>
      <c r="U373" s="13">
        <v>0</v>
      </c>
      <c r="V373" s="14">
        <v>20100.7</v>
      </c>
      <c r="W373" s="14">
        <v>0</v>
      </c>
      <c r="X373" s="14">
        <v>3030264.12</v>
      </c>
      <c r="Y373" s="15">
        <v>0</v>
      </c>
      <c r="Z373" s="13">
        <v>3030264.12</v>
      </c>
      <c r="AA373" s="16">
        <v>216781.28</v>
      </c>
      <c r="AB373" s="16">
        <v>0</v>
      </c>
      <c r="AC373" s="13">
        <v>350533.85</v>
      </c>
      <c r="AD373" s="14">
        <v>9129575</v>
      </c>
      <c r="AE373" s="14">
        <v>0</v>
      </c>
      <c r="AF373" s="14">
        <v>0</v>
      </c>
      <c r="AG373" s="14">
        <v>5023377.55</v>
      </c>
      <c r="AH373" s="14">
        <v>130563</v>
      </c>
      <c r="AI373" s="14">
        <v>0</v>
      </c>
      <c r="AJ373" s="17">
        <v>17881094.8</v>
      </c>
      <c r="AK373" s="18">
        <v>8843000</v>
      </c>
      <c r="AL373" s="18">
        <v>0</v>
      </c>
      <c r="AM373" s="18">
        <v>21109100</v>
      </c>
      <c r="AN373" s="18">
        <v>3041000</v>
      </c>
      <c r="AO373" s="18">
        <v>1292300</v>
      </c>
      <c r="AP373" s="18">
        <v>5321400</v>
      </c>
      <c r="AQ373" s="6">
        <v>39606800</v>
      </c>
      <c r="AR373" s="15">
        <v>450000</v>
      </c>
      <c r="AS373" s="15">
        <v>1108559.18</v>
      </c>
      <c r="AT373" s="15">
        <v>150000</v>
      </c>
      <c r="AU373" s="13">
        <v>1708559.18</v>
      </c>
      <c r="AV373" s="18">
        <v>4250</v>
      </c>
      <c r="AW373" s="18">
        <v>48750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6731936.7299999995</v>
      </c>
    </row>
    <row r="374" spans="1:71" ht="15.75" customHeight="1">
      <c r="A374" s="3" t="s">
        <v>864</v>
      </c>
      <c r="B374" s="3" t="s">
        <v>865</v>
      </c>
      <c r="C374" s="3" t="s">
        <v>768</v>
      </c>
      <c r="D374" s="5">
        <v>239731600</v>
      </c>
      <c r="E374" s="5">
        <v>363815200</v>
      </c>
      <c r="F374" s="6">
        <v>603546800</v>
      </c>
      <c r="G374" s="7">
        <v>3800</v>
      </c>
      <c r="H374" s="7">
        <v>603543000</v>
      </c>
      <c r="I374" s="8">
        <v>506834</v>
      </c>
      <c r="J374" s="6">
        <v>604049834</v>
      </c>
      <c r="K374" s="9">
        <v>2.5789999999999997</v>
      </c>
      <c r="L374" s="50">
        <v>97.87</v>
      </c>
      <c r="M374" s="50"/>
      <c r="N374" s="10">
        <v>0</v>
      </c>
      <c r="O374" s="11">
        <v>0</v>
      </c>
      <c r="P374" s="8">
        <v>0</v>
      </c>
      <c r="Q374" s="12">
        <v>16424444</v>
      </c>
      <c r="R374" s="6">
        <v>620474278</v>
      </c>
      <c r="S374" s="13">
        <v>1479962.55</v>
      </c>
      <c r="T374" s="13">
        <v>0</v>
      </c>
      <c r="U374" s="13">
        <v>0</v>
      </c>
      <c r="V374" s="14">
        <v>1781.62</v>
      </c>
      <c r="W374" s="14">
        <v>0</v>
      </c>
      <c r="X374" s="14">
        <v>1478180.93</v>
      </c>
      <c r="Y374" s="15">
        <v>0</v>
      </c>
      <c r="Z374" s="13">
        <v>1478180.93</v>
      </c>
      <c r="AA374" s="16">
        <v>105742.56</v>
      </c>
      <c r="AB374" s="16">
        <v>29769.99</v>
      </c>
      <c r="AC374" s="13">
        <v>170632.15</v>
      </c>
      <c r="AD374" s="14">
        <v>6694972</v>
      </c>
      <c r="AE374" s="14">
        <v>0</v>
      </c>
      <c r="AF374" s="14">
        <v>0</v>
      </c>
      <c r="AG374" s="14">
        <v>7097210.45</v>
      </c>
      <c r="AH374" s="14">
        <v>0</v>
      </c>
      <c r="AI374" s="14">
        <v>0</v>
      </c>
      <c r="AJ374" s="17">
        <v>15576508.079999998</v>
      </c>
      <c r="AK374" s="18">
        <v>12069800</v>
      </c>
      <c r="AL374" s="18">
        <v>0</v>
      </c>
      <c r="AM374" s="18">
        <v>38048700</v>
      </c>
      <c r="AN374" s="18">
        <v>5507300</v>
      </c>
      <c r="AO374" s="18">
        <v>0</v>
      </c>
      <c r="AP374" s="18">
        <v>4775300</v>
      </c>
      <c r="AQ374" s="6">
        <v>60401100</v>
      </c>
      <c r="AR374" s="15">
        <v>815000</v>
      </c>
      <c r="AS374" s="15">
        <v>2195947.05</v>
      </c>
      <c r="AT374" s="15">
        <v>395000</v>
      </c>
      <c r="AU374" s="13">
        <v>3405947.05</v>
      </c>
      <c r="AV374" s="18">
        <v>8250</v>
      </c>
      <c r="AW374" s="18">
        <v>35250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3800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3800</v>
      </c>
      <c r="BO374" s="18">
        <v>0</v>
      </c>
      <c r="BP374" s="18">
        <v>0</v>
      </c>
      <c r="BQ374" s="18">
        <v>0</v>
      </c>
      <c r="BR374" s="18"/>
      <c r="BS374" s="19">
        <f t="shared" si="5"/>
        <v>10503157.5</v>
      </c>
    </row>
    <row r="375" spans="1:71" ht="15.75" customHeight="1">
      <c r="A375" s="3" t="s">
        <v>866</v>
      </c>
      <c r="B375" s="3" t="s">
        <v>867</v>
      </c>
      <c r="C375" s="3" t="s">
        <v>768</v>
      </c>
      <c r="D375" s="5">
        <v>404685700</v>
      </c>
      <c r="E375" s="5">
        <v>903202000</v>
      </c>
      <c r="F375" s="6">
        <v>1307887700</v>
      </c>
      <c r="G375" s="7">
        <v>0</v>
      </c>
      <c r="H375" s="7">
        <v>1307887700</v>
      </c>
      <c r="I375" s="8">
        <v>0</v>
      </c>
      <c r="J375" s="6">
        <v>1307887700</v>
      </c>
      <c r="K375" s="9">
        <v>2.397</v>
      </c>
      <c r="L375" s="50">
        <v>98.51</v>
      </c>
      <c r="M375" s="50"/>
      <c r="N375" s="10">
        <v>0</v>
      </c>
      <c r="O375" s="11">
        <v>0</v>
      </c>
      <c r="P375" s="8">
        <v>0</v>
      </c>
      <c r="Q375" s="12">
        <v>22367574</v>
      </c>
      <c r="R375" s="6">
        <v>1330255274</v>
      </c>
      <c r="S375" s="13">
        <v>3172939.94</v>
      </c>
      <c r="T375" s="13">
        <v>0</v>
      </c>
      <c r="U375" s="13">
        <v>0</v>
      </c>
      <c r="V375" s="14">
        <v>696.78</v>
      </c>
      <c r="W375" s="14">
        <v>0</v>
      </c>
      <c r="X375" s="14">
        <v>3172243.16</v>
      </c>
      <c r="Y375" s="15">
        <v>0</v>
      </c>
      <c r="Z375" s="13">
        <v>3172243.16</v>
      </c>
      <c r="AA375" s="16">
        <v>226927.18</v>
      </c>
      <c r="AB375" s="16">
        <v>0</v>
      </c>
      <c r="AC375" s="13">
        <v>366084.34</v>
      </c>
      <c r="AD375" s="14">
        <v>0</v>
      </c>
      <c r="AE375" s="14">
        <v>23687864</v>
      </c>
      <c r="AF375" s="14">
        <v>0</v>
      </c>
      <c r="AG375" s="14">
        <v>3105130</v>
      </c>
      <c r="AH375" s="14">
        <v>785460</v>
      </c>
      <c r="AI375" s="14">
        <v>0</v>
      </c>
      <c r="AJ375" s="17">
        <v>31343708.68</v>
      </c>
      <c r="AK375" s="18">
        <v>50825600</v>
      </c>
      <c r="AL375" s="18">
        <v>0</v>
      </c>
      <c r="AM375" s="18">
        <v>132432000</v>
      </c>
      <c r="AN375" s="18">
        <v>4951800</v>
      </c>
      <c r="AO375" s="18">
        <v>925700</v>
      </c>
      <c r="AP375" s="18">
        <v>6568600</v>
      </c>
      <c r="AQ375" s="6">
        <v>195703700</v>
      </c>
      <c r="AR375" s="15">
        <v>1200000</v>
      </c>
      <c r="AS375" s="15">
        <v>982235</v>
      </c>
      <c r="AT375" s="15">
        <v>375000</v>
      </c>
      <c r="AU375" s="13">
        <v>2557235</v>
      </c>
      <c r="AV375" s="18">
        <v>1250</v>
      </c>
      <c r="AW375" s="18">
        <v>43750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/>
      <c r="BS375" s="19">
        <f t="shared" si="5"/>
        <v>5662365</v>
      </c>
    </row>
    <row r="376" spans="1:71" ht="15.75" customHeight="1">
      <c r="A376" s="3" t="s">
        <v>868</v>
      </c>
      <c r="B376" s="3" t="s">
        <v>869</v>
      </c>
      <c r="C376" s="3" t="s">
        <v>768</v>
      </c>
      <c r="D376" s="5">
        <v>2649379800</v>
      </c>
      <c r="E376" s="5">
        <v>3329283200</v>
      </c>
      <c r="F376" s="6">
        <v>5978663000</v>
      </c>
      <c r="G376" s="7">
        <v>180800</v>
      </c>
      <c r="H376" s="7">
        <v>5978482200</v>
      </c>
      <c r="I376" s="8">
        <v>0</v>
      </c>
      <c r="J376" s="6">
        <v>5978482200</v>
      </c>
      <c r="K376" s="9">
        <v>1.9</v>
      </c>
      <c r="L376" s="50">
        <v>94.34</v>
      </c>
      <c r="M376" s="50"/>
      <c r="N376" s="10">
        <v>0</v>
      </c>
      <c r="O376" s="11">
        <v>0</v>
      </c>
      <c r="P376" s="8">
        <v>0</v>
      </c>
      <c r="Q376" s="12">
        <v>369563883</v>
      </c>
      <c r="R376" s="6">
        <v>6348046083</v>
      </c>
      <c r="S376" s="13">
        <v>15141434.23</v>
      </c>
      <c r="T376" s="13">
        <v>0</v>
      </c>
      <c r="U376" s="13">
        <v>0</v>
      </c>
      <c r="V376" s="14">
        <v>93094.55</v>
      </c>
      <c r="W376" s="14">
        <v>0</v>
      </c>
      <c r="X376" s="14">
        <v>15048339.68</v>
      </c>
      <c r="Y376" s="15">
        <v>0</v>
      </c>
      <c r="Z376" s="13">
        <v>15048339.68</v>
      </c>
      <c r="AA376" s="16">
        <v>1076720.3</v>
      </c>
      <c r="AB376" s="16">
        <v>0</v>
      </c>
      <c r="AC376" s="13">
        <v>1740040.58</v>
      </c>
      <c r="AD376" s="14">
        <v>67991240</v>
      </c>
      <c r="AE376" s="14">
        <v>0</v>
      </c>
      <c r="AF376" s="14">
        <v>0</v>
      </c>
      <c r="AG376" s="14">
        <v>27675840.69</v>
      </c>
      <c r="AH376" s="14">
        <v>0</v>
      </c>
      <c r="AI376" s="14">
        <v>0</v>
      </c>
      <c r="AJ376" s="17">
        <v>113532181.25</v>
      </c>
      <c r="AK376" s="18">
        <v>86391000</v>
      </c>
      <c r="AL376" s="18">
        <v>14269400</v>
      </c>
      <c r="AM376" s="18">
        <v>334421700</v>
      </c>
      <c r="AN376" s="18">
        <v>34102000</v>
      </c>
      <c r="AO376" s="18">
        <v>18719000</v>
      </c>
      <c r="AP376" s="18">
        <v>76973600</v>
      </c>
      <c r="AQ376" s="6">
        <v>564876700</v>
      </c>
      <c r="AR376" s="15">
        <v>5561828.71</v>
      </c>
      <c r="AS376" s="15">
        <v>7148950.04</v>
      </c>
      <c r="AT376" s="15">
        <v>1150000</v>
      </c>
      <c r="AU376" s="13">
        <v>13860778.75</v>
      </c>
      <c r="AV376" s="18">
        <v>19000</v>
      </c>
      <c r="AW376" s="18">
        <v>186750</v>
      </c>
      <c r="AX376" s="18">
        <v>0</v>
      </c>
      <c r="AY376" s="18">
        <v>100000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80800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180800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41536619.44</v>
      </c>
    </row>
    <row r="377" spans="1:71" ht="15.75" customHeight="1">
      <c r="A377" s="3" t="s">
        <v>870</v>
      </c>
      <c r="B377" s="3" t="s">
        <v>871</v>
      </c>
      <c r="C377" s="3" t="s">
        <v>768</v>
      </c>
      <c r="D377" s="5">
        <v>594920800</v>
      </c>
      <c r="E377" s="5">
        <v>772451600</v>
      </c>
      <c r="F377" s="6">
        <v>1367372400</v>
      </c>
      <c r="G377" s="7">
        <v>691100</v>
      </c>
      <c r="H377" s="7">
        <v>1366681300</v>
      </c>
      <c r="I377" s="8">
        <v>686730</v>
      </c>
      <c r="J377" s="6">
        <v>1367368030</v>
      </c>
      <c r="K377" s="9">
        <v>2.044</v>
      </c>
      <c r="L377" s="50">
        <v>99.57</v>
      </c>
      <c r="M377" s="50"/>
      <c r="N377" s="10">
        <v>0</v>
      </c>
      <c r="O377" s="11">
        <v>0</v>
      </c>
      <c r="P377" s="8">
        <v>0</v>
      </c>
      <c r="Q377" s="12">
        <v>12210885</v>
      </c>
      <c r="R377" s="6">
        <v>1379578915</v>
      </c>
      <c r="S377" s="13">
        <v>3290587.87</v>
      </c>
      <c r="T377" s="13">
        <v>0</v>
      </c>
      <c r="U377" s="13">
        <v>0</v>
      </c>
      <c r="V377" s="14">
        <v>1800.78</v>
      </c>
      <c r="W377" s="14">
        <v>0</v>
      </c>
      <c r="X377" s="14">
        <v>3288787.0900000003</v>
      </c>
      <c r="Y377" s="15">
        <v>0</v>
      </c>
      <c r="Z377" s="13">
        <v>3288787.0900000003</v>
      </c>
      <c r="AA377" s="16">
        <v>235264.7</v>
      </c>
      <c r="AB377" s="16">
        <v>0</v>
      </c>
      <c r="AC377" s="13">
        <v>379594.82</v>
      </c>
      <c r="AD377" s="14">
        <v>10220476</v>
      </c>
      <c r="AE377" s="14">
        <v>4600721</v>
      </c>
      <c r="AF377" s="14">
        <v>0</v>
      </c>
      <c r="AG377" s="14">
        <v>9214239</v>
      </c>
      <c r="AH377" s="14">
        <v>0</v>
      </c>
      <c r="AI377" s="14">
        <v>0</v>
      </c>
      <c r="AJ377" s="17">
        <v>27939082.61</v>
      </c>
      <c r="AK377" s="18">
        <v>31736700</v>
      </c>
      <c r="AL377" s="18">
        <v>156161900</v>
      </c>
      <c r="AM377" s="18">
        <v>24505200</v>
      </c>
      <c r="AN377" s="18">
        <v>19202900</v>
      </c>
      <c r="AO377" s="18">
        <v>10884900</v>
      </c>
      <c r="AP377" s="18">
        <v>20610600</v>
      </c>
      <c r="AQ377" s="6">
        <v>263102200</v>
      </c>
      <c r="AR377" s="15">
        <v>944600</v>
      </c>
      <c r="AS377" s="15">
        <v>1445571.26</v>
      </c>
      <c r="AT377" s="15">
        <v>483969.12</v>
      </c>
      <c r="AU377" s="13">
        <v>2874140.38</v>
      </c>
      <c r="AV377" s="18">
        <v>3750</v>
      </c>
      <c r="AW377" s="18">
        <v>41500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691100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691100</v>
      </c>
      <c r="BO377" s="18">
        <v>0</v>
      </c>
      <c r="BP377" s="18">
        <v>0</v>
      </c>
      <c r="BQ377" s="18">
        <v>0</v>
      </c>
      <c r="BR377" s="18"/>
      <c r="BS377" s="19">
        <f t="shared" si="5"/>
        <v>12088379.379999999</v>
      </c>
    </row>
    <row r="378" spans="1:71" ht="15.75" customHeight="1">
      <c r="A378" s="3" t="s">
        <v>872</v>
      </c>
      <c r="B378" s="3" t="s">
        <v>873</v>
      </c>
      <c r="C378" s="3" t="s">
        <v>874</v>
      </c>
      <c r="D378" s="5">
        <v>521980400</v>
      </c>
      <c r="E378" s="5">
        <v>576933300</v>
      </c>
      <c r="F378" s="6">
        <v>1098913700</v>
      </c>
      <c r="G378" s="7">
        <v>195800</v>
      </c>
      <c r="H378" s="7">
        <v>1098717900</v>
      </c>
      <c r="I378" s="8">
        <v>0</v>
      </c>
      <c r="J378" s="6">
        <v>1098717900</v>
      </c>
      <c r="K378" s="9">
        <v>3.029</v>
      </c>
      <c r="L378" s="50">
        <v>94.81</v>
      </c>
      <c r="M378" s="50"/>
      <c r="N378" s="10">
        <v>0</v>
      </c>
      <c r="O378" s="11">
        <v>0</v>
      </c>
      <c r="P378" s="8">
        <v>0</v>
      </c>
      <c r="Q378" s="12">
        <v>71658838</v>
      </c>
      <c r="R378" s="6">
        <v>1170376738</v>
      </c>
      <c r="S378" s="13">
        <v>2973516.72</v>
      </c>
      <c r="T378" s="13">
        <v>0</v>
      </c>
      <c r="U378" s="13">
        <v>0</v>
      </c>
      <c r="V378" s="14">
        <v>3868.59</v>
      </c>
      <c r="W378" s="14">
        <v>0</v>
      </c>
      <c r="X378" s="14">
        <v>2969648.1300000004</v>
      </c>
      <c r="Y378" s="15">
        <v>0</v>
      </c>
      <c r="Z378" s="13">
        <v>2969648.1300000004</v>
      </c>
      <c r="AA378" s="16">
        <v>0</v>
      </c>
      <c r="AB378" s="16">
        <v>0</v>
      </c>
      <c r="AC378" s="13">
        <v>88334.03</v>
      </c>
      <c r="AD378" s="14">
        <v>20915508</v>
      </c>
      <c r="AE378" s="14">
        <v>0</v>
      </c>
      <c r="AF378" s="14">
        <v>0</v>
      </c>
      <c r="AG378" s="14">
        <v>8915475.34</v>
      </c>
      <c r="AH378" s="14">
        <v>0</v>
      </c>
      <c r="AI378" s="14">
        <v>386220</v>
      </c>
      <c r="AJ378" s="17">
        <v>33275185.5</v>
      </c>
      <c r="AK378" s="18">
        <v>16649700</v>
      </c>
      <c r="AL378" s="18">
        <v>3421300</v>
      </c>
      <c r="AM378" s="18">
        <v>23039800</v>
      </c>
      <c r="AN378" s="18">
        <v>26930900</v>
      </c>
      <c r="AO378" s="18">
        <v>3789800</v>
      </c>
      <c r="AP378" s="18">
        <v>26018900</v>
      </c>
      <c r="AQ378" s="6">
        <v>99850400</v>
      </c>
      <c r="AR378" s="15">
        <v>1644226.43</v>
      </c>
      <c r="AS378" s="15">
        <v>400000</v>
      </c>
      <c r="AT378" s="15">
        <v>4582226.43</v>
      </c>
      <c r="AU378" s="13">
        <v>6626452.859999999</v>
      </c>
      <c r="AV378" s="18">
        <v>5250</v>
      </c>
      <c r="AW378" s="18">
        <v>32250</v>
      </c>
      <c r="AX378" s="18">
        <v>0</v>
      </c>
      <c r="AY378" s="18">
        <v>195800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195800</v>
      </c>
      <c r="BO378" s="18">
        <v>0</v>
      </c>
      <c r="BP378" s="18">
        <v>-53556</v>
      </c>
      <c r="BQ378" s="18">
        <v>0</v>
      </c>
      <c r="BR378" s="18"/>
      <c r="BS378" s="19">
        <f t="shared" si="5"/>
        <v>15541928.2</v>
      </c>
    </row>
    <row r="379" spans="1:71" ht="15.75" customHeight="1">
      <c r="A379" s="3" t="s">
        <v>875</v>
      </c>
      <c r="B379" s="3" t="s">
        <v>876</v>
      </c>
      <c r="C379" s="3" t="s">
        <v>874</v>
      </c>
      <c r="D379" s="5">
        <v>405926100</v>
      </c>
      <c r="E379" s="5">
        <v>469350900</v>
      </c>
      <c r="F379" s="6">
        <v>875277000</v>
      </c>
      <c r="G379" s="7">
        <v>0</v>
      </c>
      <c r="H379" s="7">
        <v>875277000</v>
      </c>
      <c r="I379" s="8">
        <v>0</v>
      </c>
      <c r="J379" s="6">
        <v>875277000</v>
      </c>
      <c r="K379" s="9">
        <v>2.315</v>
      </c>
      <c r="L379" s="50">
        <v>90.7</v>
      </c>
      <c r="M379" s="50"/>
      <c r="N379" s="10">
        <v>0</v>
      </c>
      <c r="O379" s="11">
        <v>0</v>
      </c>
      <c r="P379" s="8">
        <v>0</v>
      </c>
      <c r="Q379" s="12">
        <v>91876757</v>
      </c>
      <c r="R379" s="6">
        <v>967153757</v>
      </c>
      <c r="S379" s="13">
        <v>2457198.42</v>
      </c>
      <c r="T379" s="13">
        <v>0</v>
      </c>
      <c r="U379" s="13">
        <v>0</v>
      </c>
      <c r="V379" s="14">
        <v>1013.47</v>
      </c>
      <c r="W379" s="14">
        <v>0</v>
      </c>
      <c r="X379" s="14">
        <v>2456184.9499999997</v>
      </c>
      <c r="Y379" s="15">
        <v>0</v>
      </c>
      <c r="Z379" s="13">
        <v>2456184.9499999997</v>
      </c>
      <c r="AA379" s="16">
        <v>0</v>
      </c>
      <c r="AB379" s="16">
        <v>0</v>
      </c>
      <c r="AC379" s="13">
        <v>73086.79</v>
      </c>
      <c r="AD379" s="14">
        <v>13503487</v>
      </c>
      <c r="AE379" s="14">
        <v>0</v>
      </c>
      <c r="AF379" s="14">
        <v>0</v>
      </c>
      <c r="AG379" s="14">
        <v>3963049.91</v>
      </c>
      <c r="AH379" s="14">
        <v>262583.1</v>
      </c>
      <c r="AI379" s="14">
        <v>0</v>
      </c>
      <c r="AJ379" s="17">
        <v>20258391.75</v>
      </c>
      <c r="AK379" s="18">
        <v>7984500</v>
      </c>
      <c r="AL379" s="18">
        <v>0</v>
      </c>
      <c r="AM379" s="18">
        <v>28217600</v>
      </c>
      <c r="AN379" s="18">
        <v>2519200</v>
      </c>
      <c r="AO379" s="18">
        <v>0</v>
      </c>
      <c r="AP379" s="18">
        <v>15600300</v>
      </c>
      <c r="AQ379" s="6">
        <v>54321600</v>
      </c>
      <c r="AR379" s="15">
        <v>760511.61</v>
      </c>
      <c r="AS379" s="15">
        <v>132000</v>
      </c>
      <c r="AT379" s="15">
        <v>2136743.61</v>
      </c>
      <c r="AU379" s="13">
        <v>3029255.2199999997</v>
      </c>
      <c r="AV379" s="18">
        <v>250</v>
      </c>
      <c r="AW379" s="18">
        <v>24500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6992305.13</v>
      </c>
    </row>
    <row r="380" spans="1:71" ht="15.75" customHeight="1">
      <c r="A380" s="3" t="s">
        <v>877</v>
      </c>
      <c r="B380" s="3" t="s">
        <v>878</v>
      </c>
      <c r="C380" s="3" t="s">
        <v>874</v>
      </c>
      <c r="D380" s="5">
        <v>401971700</v>
      </c>
      <c r="E380" s="5">
        <v>364988000</v>
      </c>
      <c r="F380" s="6">
        <v>766959700</v>
      </c>
      <c r="G380" s="7">
        <v>0</v>
      </c>
      <c r="H380" s="7">
        <v>766959700</v>
      </c>
      <c r="I380" s="8">
        <v>728750</v>
      </c>
      <c r="J380" s="6">
        <v>767688450</v>
      </c>
      <c r="K380" s="9">
        <v>3.654</v>
      </c>
      <c r="L380" s="50">
        <v>77.37</v>
      </c>
      <c r="M380" s="50"/>
      <c r="N380" s="10">
        <v>0</v>
      </c>
      <c r="O380" s="11">
        <v>0</v>
      </c>
      <c r="P380" s="8">
        <v>0</v>
      </c>
      <c r="Q380" s="12">
        <v>230536687</v>
      </c>
      <c r="R380" s="6">
        <v>998225137</v>
      </c>
      <c r="S380" s="13">
        <v>2536139.9</v>
      </c>
      <c r="T380" s="13">
        <v>0</v>
      </c>
      <c r="U380" s="13">
        <v>0</v>
      </c>
      <c r="V380" s="14">
        <v>0</v>
      </c>
      <c r="W380" s="14">
        <v>1344.94</v>
      </c>
      <c r="X380" s="14">
        <v>2537484.84</v>
      </c>
      <c r="Y380" s="15">
        <v>0</v>
      </c>
      <c r="Z380" s="13">
        <v>2537484.84</v>
      </c>
      <c r="AA380" s="16">
        <v>0</v>
      </c>
      <c r="AB380" s="16">
        <v>0</v>
      </c>
      <c r="AC380" s="13">
        <v>75523.44</v>
      </c>
      <c r="AD380" s="14">
        <v>17738714</v>
      </c>
      <c r="AE380" s="14">
        <v>0</v>
      </c>
      <c r="AF380" s="14">
        <v>0</v>
      </c>
      <c r="AG380" s="14">
        <v>7366023.48</v>
      </c>
      <c r="AH380" s="14">
        <v>0</v>
      </c>
      <c r="AI380" s="14">
        <v>327699.23</v>
      </c>
      <c r="AJ380" s="17">
        <v>28045444.990000002</v>
      </c>
      <c r="AK380" s="18">
        <v>21735400</v>
      </c>
      <c r="AL380" s="18">
        <v>0</v>
      </c>
      <c r="AM380" s="18">
        <v>16041800</v>
      </c>
      <c r="AN380" s="18">
        <v>13096400</v>
      </c>
      <c r="AO380" s="18">
        <v>5798300</v>
      </c>
      <c r="AP380" s="18">
        <v>4838400</v>
      </c>
      <c r="AQ380" s="6">
        <v>61510300</v>
      </c>
      <c r="AR380" s="15">
        <v>3619854.57</v>
      </c>
      <c r="AS380" s="15">
        <v>250000</v>
      </c>
      <c r="AT380" s="15">
        <v>5072354.57</v>
      </c>
      <c r="AU380" s="13">
        <v>8942209.14</v>
      </c>
      <c r="AV380" s="18">
        <v>6750</v>
      </c>
      <c r="AW380" s="18">
        <v>41000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16308232.620000001</v>
      </c>
    </row>
    <row r="381" spans="1:71" ht="15.75" customHeight="1">
      <c r="A381" s="3" t="s">
        <v>879</v>
      </c>
      <c r="B381" s="3" t="s">
        <v>880</v>
      </c>
      <c r="C381" s="3" t="s">
        <v>874</v>
      </c>
      <c r="D381" s="5">
        <v>1313604000</v>
      </c>
      <c r="E381" s="5">
        <v>782420800</v>
      </c>
      <c r="F381" s="6">
        <v>2096024800</v>
      </c>
      <c r="G381" s="7">
        <v>0</v>
      </c>
      <c r="H381" s="7">
        <v>2096024800</v>
      </c>
      <c r="I381" s="8">
        <v>1023537</v>
      </c>
      <c r="J381" s="6">
        <v>2097048337</v>
      </c>
      <c r="K381" s="9">
        <v>2.104</v>
      </c>
      <c r="L381" s="50">
        <v>77.47</v>
      </c>
      <c r="M381" s="50"/>
      <c r="N381" s="10">
        <v>0</v>
      </c>
      <c r="O381" s="11">
        <v>0</v>
      </c>
      <c r="P381" s="8">
        <v>0</v>
      </c>
      <c r="Q381" s="12">
        <v>616646767</v>
      </c>
      <c r="R381" s="6">
        <v>2713695104</v>
      </c>
      <c r="S381" s="13">
        <v>6894547.3</v>
      </c>
      <c r="T381" s="13">
        <v>0</v>
      </c>
      <c r="U381" s="13">
        <v>0</v>
      </c>
      <c r="V381" s="14">
        <v>13522.39</v>
      </c>
      <c r="W381" s="14">
        <v>0</v>
      </c>
      <c r="X381" s="14">
        <v>6881024.91</v>
      </c>
      <c r="Y381" s="15">
        <v>0</v>
      </c>
      <c r="Z381" s="13">
        <v>6881024.91</v>
      </c>
      <c r="AA381" s="16">
        <v>0</v>
      </c>
      <c r="AB381" s="16">
        <v>0</v>
      </c>
      <c r="AC381" s="13">
        <v>204531.48</v>
      </c>
      <c r="AD381" s="14">
        <v>0</v>
      </c>
      <c r="AE381" s="14">
        <v>27973521</v>
      </c>
      <c r="AF381" s="14">
        <v>0</v>
      </c>
      <c r="AG381" s="14">
        <v>8056841.1</v>
      </c>
      <c r="AH381" s="14">
        <v>104852.42</v>
      </c>
      <c r="AI381" s="14">
        <v>896641.87</v>
      </c>
      <c r="AJ381" s="17">
        <v>44117412.78</v>
      </c>
      <c r="AK381" s="18">
        <v>64110500</v>
      </c>
      <c r="AL381" s="18">
        <v>0</v>
      </c>
      <c r="AM381" s="18">
        <v>47261400</v>
      </c>
      <c r="AN381" s="18">
        <v>24216300</v>
      </c>
      <c r="AO381" s="18">
        <v>3464400</v>
      </c>
      <c r="AP381" s="18">
        <v>2983800</v>
      </c>
      <c r="AQ381" s="6">
        <v>142036400</v>
      </c>
      <c r="AR381" s="15">
        <v>3408933.91</v>
      </c>
      <c r="AS381" s="15">
        <v>242144.62</v>
      </c>
      <c r="AT381" s="15">
        <v>5866078.53</v>
      </c>
      <c r="AU381" s="13">
        <v>9517157.06</v>
      </c>
      <c r="AV381" s="18">
        <v>500</v>
      </c>
      <c r="AW381" s="18">
        <v>28500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17573998.16</v>
      </c>
    </row>
    <row r="382" spans="1:71" ht="15.75" customHeight="1">
      <c r="A382" s="3" t="s">
        <v>881</v>
      </c>
      <c r="B382" s="3" t="s">
        <v>882</v>
      </c>
      <c r="C382" s="3" t="s">
        <v>874</v>
      </c>
      <c r="D382" s="5">
        <v>1720492600</v>
      </c>
      <c r="E382" s="5">
        <v>1504913800</v>
      </c>
      <c r="F382" s="6">
        <v>3225406400</v>
      </c>
      <c r="G382" s="7">
        <v>0</v>
      </c>
      <c r="H382" s="7">
        <v>3225406400</v>
      </c>
      <c r="I382" s="8">
        <v>1674372</v>
      </c>
      <c r="J382" s="6">
        <v>3227080772</v>
      </c>
      <c r="K382" s="9">
        <v>1.8539999999999999</v>
      </c>
      <c r="L382" s="50">
        <v>88.28</v>
      </c>
      <c r="M382" s="50"/>
      <c r="N382" s="10">
        <v>0</v>
      </c>
      <c r="O382" s="11">
        <v>0</v>
      </c>
      <c r="P382" s="8">
        <v>0</v>
      </c>
      <c r="Q382" s="12">
        <v>430163637</v>
      </c>
      <c r="R382" s="6">
        <v>3657244409</v>
      </c>
      <c r="S382" s="13">
        <v>9291775.08</v>
      </c>
      <c r="T382" s="13">
        <v>0</v>
      </c>
      <c r="U382" s="13">
        <v>0</v>
      </c>
      <c r="V382" s="14">
        <v>1036.15</v>
      </c>
      <c r="W382" s="14">
        <v>0</v>
      </c>
      <c r="X382" s="14">
        <v>9290738.93</v>
      </c>
      <c r="Y382" s="15">
        <v>0</v>
      </c>
      <c r="Z382" s="13">
        <v>9290738.93</v>
      </c>
      <c r="AA382" s="16">
        <v>0</v>
      </c>
      <c r="AB382" s="16">
        <v>0</v>
      </c>
      <c r="AC382" s="13">
        <v>276423.14</v>
      </c>
      <c r="AD382" s="14">
        <v>0</v>
      </c>
      <c r="AE382" s="14">
        <v>39903037</v>
      </c>
      <c r="AF382" s="14">
        <v>0</v>
      </c>
      <c r="AG382" s="14">
        <v>8814540</v>
      </c>
      <c r="AH382" s="14">
        <v>322708.08</v>
      </c>
      <c r="AI382" s="14">
        <v>1205263.2</v>
      </c>
      <c r="AJ382" s="17">
        <v>59812710.35</v>
      </c>
      <c r="AK382" s="18">
        <v>31737300</v>
      </c>
      <c r="AL382" s="18">
        <v>7040000</v>
      </c>
      <c r="AM382" s="18">
        <v>118596100</v>
      </c>
      <c r="AN382" s="18">
        <v>24820500</v>
      </c>
      <c r="AO382" s="18">
        <v>0</v>
      </c>
      <c r="AP382" s="18">
        <v>12733100</v>
      </c>
      <c r="AQ382" s="6">
        <v>194927000</v>
      </c>
      <c r="AR382" s="15">
        <v>1958977.2</v>
      </c>
      <c r="AS382" s="15">
        <v>475000</v>
      </c>
      <c r="AT382" s="15">
        <v>5933977.2</v>
      </c>
      <c r="AU382" s="13">
        <v>8367954.4</v>
      </c>
      <c r="AV382" s="18">
        <v>4500</v>
      </c>
      <c r="AW382" s="18">
        <v>42250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17182494.4</v>
      </c>
    </row>
    <row r="383" spans="1:71" ht="15.75" customHeight="1">
      <c r="A383" s="3" t="s">
        <v>883</v>
      </c>
      <c r="B383" s="3" t="s">
        <v>884</v>
      </c>
      <c r="C383" s="3" t="s">
        <v>874</v>
      </c>
      <c r="D383" s="5">
        <v>153776600</v>
      </c>
      <c r="E383" s="5">
        <v>244579800</v>
      </c>
      <c r="F383" s="6">
        <v>398356400</v>
      </c>
      <c r="G383" s="7">
        <v>0</v>
      </c>
      <c r="H383" s="7">
        <v>398356400</v>
      </c>
      <c r="I383" s="8">
        <v>0</v>
      </c>
      <c r="J383" s="6">
        <v>398356400</v>
      </c>
      <c r="K383" s="9">
        <v>2.653</v>
      </c>
      <c r="L383" s="50">
        <v>103.36</v>
      </c>
      <c r="M383" s="50"/>
      <c r="N383" s="10">
        <v>0</v>
      </c>
      <c r="O383" s="11">
        <v>0</v>
      </c>
      <c r="P383" s="8">
        <v>11662790</v>
      </c>
      <c r="Q383" s="12">
        <v>0</v>
      </c>
      <c r="R383" s="6">
        <v>386693610</v>
      </c>
      <c r="S383" s="13">
        <v>982452.81</v>
      </c>
      <c r="T383" s="13">
        <v>0</v>
      </c>
      <c r="U383" s="13">
        <v>0</v>
      </c>
      <c r="V383" s="14">
        <v>46</v>
      </c>
      <c r="W383" s="14">
        <v>0</v>
      </c>
      <c r="X383" s="14">
        <v>982406.81</v>
      </c>
      <c r="Y383" s="15">
        <v>0</v>
      </c>
      <c r="Z383" s="13">
        <v>982406.81</v>
      </c>
      <c r="AA383" s="16">
        <v>0</v>
      </c>
      <c r="AB383" s="16">
        <v>0</v>
      </c>
      <c r="AC383" s="13">
        <v>29235.48</v>
      </c>
      <c r="AD383" s="14">
        <v>3659593</v>
      </c>
      <c r="AE383" s="14">
        <v>2103650</v>
      </c>
      <c r="AF383" s="14">
        <v>0</v>
      </c>
      <c r="AG383" s="14">
        <v>3624524.42</v>
      </c>
      <c r="AH383" s="14">
        <v>39835.64</v>
      </c>
      <c r="AI383" s="14">
        <v>128354.67</v>
      </c>
      <c r="AJ383" s="17">
        <v>10567600.020000001</v>
      </c>
      <c r="AK383" s="18">
        <v>725000</v>
      </c>
      <c r="AL383" s="18">
        <v>0</v>
      </c>
      <c r="AM383" s="18">
        <v>20917700</v>
      </c>
      <c r="AN383" s="18">
        <v>17760000</v>
      </c>
      <c r="AO383" s="18">
        <v>680000</v>
      </c>
      <c r="AP383" s="18">
        <v>3778000</v>
      </c>
      <c r="AQ383" s="6">
        <v>43860700</v>
      </c>
      <c r="AR383" s="15">
        <v>585371</v>
      </c>
      <c r="AS383" s="15">
        <v>120000</v>
      </c>
      <c r="AT383" s="15">
        <v>1111371</v>
      </c>
      <c r="AU383" s="13">
        <v>1816742</v>
      </c>
      <c r="AV383" s="18">
        <v>500</v>
      </c>
      <c r="AW383" s="18">
        <v>9250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5441266.42</v>
      </c>
    </row>
    <row r="384" spans="1:71" ht="15.75" customHeight="1">
      <c r="A384" s="3" t="s">
        <v>885</v>
      </c>
      <c r="B384" s="3" t="s">
        <v>886</v>
      </c>
      <c r="C384" s="3" t="s">
        <v>874</v>
      </c>
      <c r="D384" s="5">
        <v>747663700</v>
      </c>
      <c r="E384" s="5">
        <v>1079200100</v>
      </c>
      <c r="F384" s="6">
        <v>1826863800</v>
      </c>
      <c r="G384" s="7">
        <v>0</v>
      </c>
      <c r="H384" s="7">
        <v>1826863800</v>
      </c>
      <c r="I384" s="8">
        <v>400440</v>
      </c>
      <c r="J384" s="6">
        <v>1827264240</v>
      </c>
      <c r="K384" s="9">
        <v>2.362</v>
      </c>
      <c r="L384" s="50">
        <v>95.4</v>
      </c>
      <c r="M384" s="50"/>
      <c r="N384" s="10">
        <v>0</v>
      </c>
      <c r="O384" s="11">
        <v>0</v>
      </c>
      <c r="P384" s="8">
        <v>0</v>
      </c>
      <c r="Q384" s="12">
        <v>90287712</v>
      </c>
      <c r="R384" s="6">
        <v>1917551952</v>
      </c>
      <c r="S384" s="13">
        <v>4871826.83</v>
      </c>
      <c r="T384" s="13">
        <v>0</v>
      </c>
      <c r="U384" s="13">
        <v>0</v>
      </c>
      <c r="V384" s="14">
        <v>5556.64</v>
      </c>
      <c r="W384" s="14">
        <v>0</v>
      </c>
      <c r="X384" s="14">
        <v>4866270.19</v>
      </c>
      <c r="Y384" s="15">
        <v>0</v>
      </c>
      <c r="Z384" s="13">
        <v>4866270.19</v>
      </c>
      <c r="AA384" s="16">
        <v>0</v>
      </c>
      <c r="AB384" s="16">
        <v>0</v>
      </c>
      <c r="AC384" s="13">
        <v>144770.22</v>
      </c>
      <c r="AD384" s="14">
        <v>18017434</v>
      </c>
      <c r="AE384" s="14">
        <v>10456906</v>
      </c>
      <c r="AF384" s="14">
        <v>0</v>
      </c>
      <c r="AG384" s="14">
        <v>8669600.78</v>
      </c>
      <c r="AH384" s="14">
        <v>365452.85</v>
      </c>
      <c r="AI384" s="14">
        <v>638405.03</v>
      </c>
      <c r="AJ384" s="17">
        <v>43158839.07</v>
      </c>
      <c r="AK384" s="18">
        <v>30604800</v>
      </c>
      <c r="AL384" s="18">
        <v>28946900</v>
      </c>
      <c r="AM384" s="18">
        <v>170667700</v>
      </c>
      <c r="AN384" s="18">
        <v>18516100</v>
      </c>
      <c r="AO384" s="18">
        <v>1105700</v>
      </c>
      <c r="AP384" s="18">
        <v>4670200</v>
      </c>
      <c r="AQ384" s="6">
        <v>254511400</v>
      </c>
      <c r="AR384" s="15">
        <v>3311894</v>
      </c>
      <c r="AS384" s="15">
        <v>345000</v>
      </c>
      <c r="AT384" s="15">
        <v>5456894</v>
      </c>
      <c r="AU384" s="13">
        <v>9113788</v>
      </c>
      <c r="AV384" s="18">
        <v>2000</v>
      </c>
      <c r="AW384" s="18">
        <v>35250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/>
      <c r="BS384" s="19">
        <f t="shared" si="5"/>
        <v>17783388.78</v>
      </c>
    </row>
    <row r="385" spans="1:71" ht="15.75" customHeight="1">
      <c r="A385" s="3" t="s">
        <v>887</v>
      </c>
      <c r="B385" s="3" t="s">
        <v>888</v>
      </c>
      <c r="C385" s="3" t="s">
        <v>874</v>
      </c>
      <c r="D385" s="5">
        <v>1271613300</v>
      </c>
      <c r="E385" s="5">
        <v>1806035800</v>
      </c>
      <c r="F385" s="6">
        <v>3077649100</v>
      </c>
      <c r="G385" s="7">
        <v>41500</v>
      </c>
      <c r="H385" s="7">
        <v>3077607600</v>
      </c>
      <c r="I385" s="8">
        <v>0</v>
      </c>
      <c r="J385" s="6">
        <v>3077607600</v>
      </c>
      <c r="K385" s="9">
        <v>2.4859999999999998</v>
      </c>
      <c r="L385" s="50">
        <v>93.01</v>
      </c>
      <c r="M385" s="50"/>
      <c r="N385" s="10">
        <v>0</v>
      </c>
      <c r="O385" s="11">
        <v>0</v>
      </c>
      <c r="P385" s="8">
        <v>0</v>
      </c>
      <c r="Q385" s="12">
        <v>249939397</v>
      </c>
      <c r="R385" s="6">
        <v>3327546997</v>
      </c>
      <c r="S385" s="13">
        <v>8454129.62</v>
      </c>
      <c r="T385" s="13">
        <v>0</v>
      </c>
      <c r="U385" s="13">
        <v>0</v>
      </c>
      <c r="V385" s="14">
        <v>12990.18</v>
      </c>
      <c r="W385" s="14">
        <v>0</v>
      </c>
      <c r="X385" s="14">
        <v>8441139.44</v>
      </c>
      <c r="Y385" s="15">
        <v>0</v>
      </c>
      <c r="Z385" s="13">
        <v>8441139.44</v>
      </c>
      <c r="AA385" s="16">
        <v>0</v>
      </c>
      <c r="AB385" s="16">
        <v>0</v>
      </c>
      <c r="AC385" s="13">
        <v>251065.45</v>
      </c>
      <c r="AD385" s="14">
        <v>30983130</v>
      </c>
      <c r="AE385" s="14">
        <v>21542729</v>
      </c>
      <c r="AF385" s="14">
        <v>0</v>
      </c>
      <c r="AG385" s="14">
        <v>13413519.48</v>
      </c>
      <c r="AH385" s="14">
        <v>765400</v>
      </c>
      <c r="AI385" s="14">
        <v>1100362.23</v>
      </c>
      <c r="AJ385" s="17">
        <v>76497345.60000001</v>
      </c>
      <c r="AK385" s="18">
        <v>68727800</v>
      </c>
      <c r="AL385" s="18">
        <v>0</v>
      </c>
      <c r="AM385" s="18">
        <v>117643500</v>
      </c>
      <c r="AN385" s="18">
        <v>56557100</v>
      </c>
      <c r="AO385" s="18">
        <v>797400</v>
      </c>
      <c r="AP385" s="18">
        <v>32324900</v>
      </c>
      <c r="AQ385" s="6">
        <v>276050700</v>
      </c>
      <c r="AR385" s="15">
        <v>5040312</v>
      </c>
      <c r="AS385" s="15">
        <v>510000</v>
      </c>
      <c r="AT385" s="15">
        <v>8150312</v>
      </c>
      <c r="AU385" s="13">
        <v>13700624</v>
      </c>
      <c r="AV385" s="18">
        <v>11750</v>
      </c>
      <c r="AW385" s="18">
        <v>99500</v>
      </c>
      <c r="AX385" s="18">
        <v>0</v>
      </c>
      <c r="AY385" s="18">
        <v>41500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41500</v>
      </c>
      <c r="BO385" s="18">
        <v>0</v>
      </c>
      <c r="BP385" s="18">
        <v>0</v>
      </c>
      <c r="BQ385" s="18">
        <v>0</v>
      </c>
      <c r="BR385" s="18"/>
      <c r="BS385" s="19">
        <f t="shared" si="5"/>
        <v>27114143.48</v>
      </c>
    </row>
    <row r="386" spans="1:71" ht="15.75" customHeight="1">
      <c r="A386" s="3" t="s">
        <v>889</v>
      </c>
      <c r="B386" s="3" t="s">
        <v>890</v>
      </c>
      <c r="C386" s="3" t="s">
        <v>874</v>
      </c>
      <c r="D386" s="5">
        <v>497603700</v>
      </c>
      <c r="E386" s="5">
        <v>799753900</v>
      </c>
      <c r="F386" s="6">
        <v>1297357600</v>
      </c>
      <c r="G386" s="7">
        <v>0</v>
      </c>
      <c r="H386" s="7">
        <v>1297357600</v>
      </c>
      <c r="I386" s="8">
        <v>0</v>
      </c>
      <c r="J386" s="6">
        <v>1297357600</v>
      </c>
      <c r="K386" s="9">
        <v>2.727</v>
      </c>
      <c r="L386" s="50">
        <v>94.57</v>
      </c>
      <c r="M386" s="50"/>
      <c r="N386" s="10">
        <v>0</v>
      </c>
      <c r="O386" s="11">
        <v>0</v>
      </c>
      <c r="P386" s="8">
        <v>0</v>
      </c>
      <c r="Q386" s="12">
        <v>86671751</v>
      </c>
      <c r="R386" s="6">
        <v>1384029351</v>
      </c>
      <c r="S386" s="13">
        <v>3516333.06</v>
      </c>
      <c r="T386" s="13">
        <v>0</v>
      </c>
      <c r="U386" s="13">
        <v>0</v>
      </c>
      <c r="V386" s="14">
        <v>1224.4</v>
      </c>
      <c r="W386" s="14">
        <v>0</v>
      </c>
      <c r="X386" s="14">
        <v>3515108.66</v>
      </c>
      <c r="Y386" s="15">
        <v>0</v>
      </c>
      <c r="Z386" s="13">
        <v>3515108.66</v>
      </c>
      <c r="AA386" s="16">
        <v>0</v>
      </c>
      <c r="AB386" s="16">
        <v>0</v>
      </c>
      <c r="AC386" s="13">
        <v>104600.2</v>
      </c>
      <c r="AD386" s="14">
        <v>15469113</v>
      </c>
      <c r="AE386" s="14">
        <v>0</v>
      </c>
      <c r="AF386" s="14">
        <v>0</v>
      </c>
      <c r="AG386" s="14">
        <v>15826314.24</v>
      </c>
      <c r="AH386" s="14">
        <v>0</v>
      </c>
      <c r="AI386" s="14">
        <v>458126.82</v>
      </c>
      <c r="AJ386" s="17">
        <v>35373262.92</v>
      </c>
      <c r="AK386" s="18">
        <v>53672900</v>
      </c>
      <c r="AL386" s="18">
        <v>3257400</v>
      </c>
      <c r="AM386" s="18">
        <v>43301600</v>
      </c>
      <c r="AN386" s="18">
        <v>22008500</v>
      </c>
      <c r="AO386" s="18">
        <v>11550200</v>
      </c>
      <c r="AP386" s="18">
        <v>21548600</v>
      </c>
      <c r="AQ386" s="6">
        <v>155339200</v>
      </c>
      <c r="AR386" s="15">
        <v>6992306.9</v>
      </c>
      <c r="AS386" s="15">
        <v>545000</v>
      </c>
      <c r="AT386" s="15">
        <v>9137306.9</v>
      </c>
      <c r="AU386" s="13">
        <v>16674613.8</v>
      </c>
      <c r="AV386" s="18">
        <v>18750</v>
      </c>
      <c r="AW386" s="18">
        <v>34000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/>
      <c r="BS386" s="19">
        <f t="shared" si="5"/>
        <v>32500928.04</v>
      </c>
    </row>
    <row r="387" spans="1:71" ht="15.75" customHeight="1">
      <c r="A387" s="3" t="s">
        <v>891</v>
      </c>
      <c r="B387" s="3" t="s">
        <v>892</v>
      </c>
      <c r="C387" s="3" t="s">
        <v>874</v>
      </c>
      <c r="D387" s="5">
        <v>1002006477</v>
      </c>
      <c r="E387" s="5">
        <v>1545946000</v>
      </c>
      <c r="F387" s="6">
        <v>2547952477</v>
      </c>
      <c r="G387" s="7">
        <v>10814100</v>
      </c>
      <c r="H387" s="7">
        <v>2537138377</v>
      </c>
      <c r="I387" s="8">
        <v>7669</v>
      </c>
      <c r="J387" s="6">
        <v>2537146046</v>
      </c>
      <c r="K387" s="9">
        <v>2.346</v>
      </c>
      <c r="L387" s="50">
        <v>75.4</v>
      </c>
      <c r="M387" s="50"/>
      <c r="N387" s="10">
        <v>0</v>
      </c>
      <c r="O387" s="11">
        <v>0</v>
      </c>
      <c r="P387" s="8">
        <v>0</v>
      </c>
      <c r="Q387" s="12">
        <v>843787279</v>
      </c>
      <c r="R387" s="6">
        <v>3380933325</v>
      </c>
      <c r="S387" s="13">
        <v>8589765.55</v>
      </c>
      <c r="T387" s="13">
        <v>0</v>
      </c>
      <c r="U387" s="13">
        <v>0</v>
      </c>
      <c r="V387" s="14">
        <v>76222.67</v>
      </c>
      <c r="W387" s="14">
        <v>0</v>
      </c>
      <c r="X387" s="14">
        <v>8513542.88</v>
      </c>
      <c r="Y387" s="15">
        <v>0</v>
      </c>
      <c r="Z387" s="13">
        <v>8513542.88</v>
      </c>
      <c r="AA387" s="16">
        <v>0</v>
      </c>
      <c r="AB387" s="16">
        <v>0</v>
      </c>
      <c r="AC387" s="13">
        <v>251317.38</v>
      </c>
      <c r="AD387" s="14">
        <v>20379976</v>
      </c>
      <c r="AE387" s="14">
        <v>12393452</v>
      </c>
      <c r="AF387" s="14">
        <v>0</v>
      </c>
      <c r="AG387" s="14">
        <v>16599936</v>
      </c>
      <c r="AH387" s="14">
        <v>253715</v>
      </c>
      <c r="AI387" s="14">
        <v>1122929</v>
      </c>
      <c r="AJ387" s="17">
        <v>59514868.260000005</v>
      </c>
      <c r="AK387" s="18">
        <v>54069500</v>
      </c>
      <c r="AL387" s="18">
        <v>0</v>
      </c>
      <c r="AM387" s="18">
        <v>41659900</v>
      </c>
      <c r="AN387" s="18">
        <v>6898400</v>
      </c>
      <c r="AO387" s="18">
        <v>4162900</v>
      </c>
      <c r="AP387" s="18">
        <v>10258400</v>
      </c>
      <c r="AQ387" s="6">
        <v>117049100</v>
      </c>
      <c r="AR387" s="15">
        <v>5172816.42</v>
      </c>
      <c r="AS387" s="15">
        <v>270000</v>
      </c>
      <c r="AT387" s="15">
        <v>7142816.42</v>
      </c>
      <c r="AU387" s="13">
        <v>12585632.84</v>
      </c>
      <c r="AV387" s="18">
        <v>15250</v>
      </c>
      <c r="AW387" s="18">
        <v>73500</v>
      </c>
      <c r="AX387" s="18">
        <v>0</v>
      </c>
      <c r="AY387" s="18">
        <v>10814100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10814100</v>
      </c>
      <c r="BO387" s="18">
        <v>0</v>
      </c>
      <c r="BP387" s="18">
        <v>0</v>
      </c>
      <c r="BQ387" s="18">
        <v>0</v>
      </c>
      <c r="BR387" s="18"/>
      <c r="BS387" s="19">
        <f t="shared" si="5"/>
        <v>29185568.84</v>
      </c>
    </row>
    <row r="388" spans="1:71" ht="15.75" customHeight="1">
      <c r="A388" s="3" t="s">
        <v>893</v>
      </c>
      <c r="B388" s="3" t="s">
        <v>894</v>
      </c>
      <c r="C388" s="3" t="s">
        <v>874</v>
      </c>
      <c r="D388" s="5">
        <v>1534996200</v>
      </c>
      <c r="E388" s="5">
        <v>1903482400</v>
      </c>
      <c r="F388" s="6">
        <v>3438478600</v>
      </c>
      <c r="G388" s="7">
        <v>0</v>
      </c>
      <c r="H388" s="7">
        <v>3438478600</v>
      </c>
      <c r="I388" s="8">
        <v>4002145</v>
      </c>
      <c r="J388" s="6">
        <v>3442480745</v>
      </c>
      <c r="K388" s="9">
        <v>1.5399999999999998</v>
      </c>
      <c r="L388" s="50">
        <v>96.39</v>
      </c>
      <c r="M388" s="50"/>
      <c r="N388" s="10">
        <v>0</v>
      </c>
      <c r="O388" s="11">
        <v>0</v>
      </c>
      <c r="P388" s="8">
        <v>0</v>
      </c>
      <c r="Q388" s="12">
        <v>144452974</v>
      </c>
      <c r="R388" s="6">
        <v>3586933719</v>
      </c>
      <c r="S388" s="13">
        <v>9113140.28</v>
      </c>
      <c r="T388" s="13">
        <v>0</v>
      </c>
      <c r="U388" s="13">
        <v>0</v>
      </c>
      <c r="V388" s="14">
        <v>12344.68</v>
      </c>
      <c r="W388" s="14">
        <v>0</v>
      </c>
      <c r="X388" s="14">
        <v>9100795.6</v>
      </c>
      <c r="Y388" s="15">
        <v>0</v>
      </c>
      <c r="Z388" s="13">
        <v>9100795.6</v>
      </c>
      <c r="AA388" s="16">
        <v>0</v>
      </c>
      <c r="AB388" s="16">
        <v>0</v>
      </c>
      <c r="AC388" s="13">
        <v>270736.47</v>
      </c>
      <c r="AD388" s="14">
        <v>19529589</v>
      </c>
      <c r="AE388" s="14">
        <v>9508730</v>
      </c>
      <c r="AF388" s="14">
        <v>0</v>
      </c>
      <c r="AG388" s="14">
        <v>13412640.53</v>
      </c>
      <c r="AH388" s="14">
        <v>0</v>
      </c>
      <c r="AI388" s="14">
        <v>1170344</v>
      </c>
      <c r="AJ388" s="17">
        <v>52992835.6</v>
      </c>
      <c r="AK388" s="18">
        <v>34654600</v>
      </c>
      <c r="AL388" s="18">
        <v>150380200</v>
      </c>
      <c r="AM388" s="18">
        <v>153204900</v>
      </c>
      <c r="AN388" s="18">
        <v>43643700</v>
      </c>
      <c r="AO388" s="18">
        <v>495900</v>
      </c>
      <c r="AP388" s="18">
        <v>31514600</v>
      </c>
      <c r="AQ388" s="6">
        <v>413893900</v>
      </c>
      <c r="AR388" s="15">
        <v>4047178.74</v>
      </c>
      <c r="AS388" s="15">
        <v>237300</v>
      </c>
      <c r="AT388" s="15">
        <v>6433478.74</v>
      </c>
      <c r="AU388" s="13">
        <v>10717957.48</v>
      </c>
      <c r="AV388" s="18">
        <v>3750</v>
      </c>
      <c r="AW388" s="18">
        <v>67250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/>
      <c r="BS388" s="19">
        <f aca="true" t="shared" si="6" ref="BS388:BS451">AU388+AG388</f>
        <v>24130598.009999998</v>
      </c>
    </row>
    <row r="389" spans="1:71" ht="15.75" customHeight="1">
      <c r="A389" s="3" t="s">
        <v>895</v>
      </c>
      <c r="B389" s="3" t="s">
        <v>896</v>
      </c>
      <c r="C389" s="3" t="s">
        <v>874</v>
      </c>
      <c r="D389" s="5">
        <v>1462459200</v>
      </c>
      <c r="E389" s="5">
        <v>2308904600</v>
      </c>
      <c r="F389" s="6">
        <v>3771363800</v>
      </c>
      <c r="G389" s="7">
        <v>350000</v>
      </c>
      <c r="H389" s="7">
        <v>3771013800</v>
      </c>
      <c r="I389" s="8">
        <v>0</v>
      </c>
      <c r="J389" s="6">
        <v>3771013800</v>
      </c>
      <c r="K389" s="9">
        <v>1.825</v>
      </c>
      <c r="L389" s="50">
        <v>90.47</v>
      </c>
      <c r="M389" s="50"/>
      <c r="N389" s="10">
        <v>0</v>
      </c>
      <c r="O389" s="11">
        <v>0</v>
      </c>
      <c r="P389" s="8">
        <v>0</v>
      </c>
      <c r="Q389" s="12">
        <v>454409919</v>
      </c>
      <c r="R389" s="6">
        <v>4225423719</v>
      </c>
      <c r="S389" s="13">
        <v>10735319.39</v>
      </c>
      <c r="T389" s="13">
        <v>0</v>
      </c>
      <c r="U389" s="13">
        <v>0</v>
      </c>
      <c r="V389" s="14">
        <v>34960.03</v>
      </c>
      <c r="W389" s="14">
        <v>0</v>
      </c>
      <c r="X389" s="14">
        <v>10700359.360000001</v>
      </c>
      <c r="Y389" s="15">
        <v>0</v>
      </c>
      <c r="Z389" s="13">
        <v>10700359.360000001</v>
      </c>
      <c r="AA389" s="16">
        <v>0</v>
      </c>
      <c r="AB389" s="16">
        <v>0</v>
      </c>
      <c r="AC389" s="13">
        <v>316652.96</v>
      </c>
      <c r="AD389" s="14">
        <v>26671112</v>
      </c>
      <c r="AE389" s="14">
        <v>13744186</v>
      </c>
      <c r="AF389" s="14">
        <v>0</v>
      </c>
      <c r="AG389" s="14">
        <v>16796727.88</v>
      </c>
      <c r="AH389" s="14">
        <v>565652.07</v>
      </c>
      <c r="AI389" s="14">
        <v>0</v>
      </c>
      <c r="AJ389" s="17">
        <v>68794690.27</v>
      </c>
      <c r="AK389" s="18">
        <v>87857400</v>
      </c>
      <c r="AL389" s="18">
        <v>8314600</v>
      </c>
      <c r="AM389" s="18">
        <v>177994500</v>
      </c>
      <c r="AN389" s="18">
        <v>58705300</v>
      </c>
      <c r="AO389" s="18">
        <v>1870000</v>
      </c>
      <c r="AP389" s="18">
        <v>39649000</v>
      </c>
      <c r="AQ389" s="6">
        <v>374390800</v>
      </c>
      <c r="AR389" s="15">
        <v>4484242.69</v>
      </c>
      <c r="AS389" s="15">
        <v>350000</v>
      </c>
      <c r="AT389" s="15">
        <v>10334242.69</v>
      </c>
      <c r="AU389" s="13">
        <v>15168485.379999999</v>
      </c>
      <c r="AV389" s="18">
        <v>8250</v>
      </c>
      <c r="AW389" s="18">
        <v>80750</v>
      </c>
      <c r="AX389" s="18">
        <v>0</v>
      </c>
      <c r="AY389" s="18">
        <v>350000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350000</v>
      </c>
      <c r="BO389" s="18">
        <v>0</v>
      </c>
      <c r="BP389" s="18">
        <v>-151383</v>
      </c>
      <c r="BQ389" s="18">
        <v>0</v>
      </c>
      <c r="BR389" s="18"/>
      <c r="BS389" s="19">
        <f t="shared" si="6"/>
        <v>31965213.259999998</v>
      </c>
    </row>
    <row r="390" spans="1:71" ht="15.75" customHeight="1">
      <c r="A390" s="3" t="s">
        <v>897</v>
      </c>
      <c r="B390" s="3" t="s">
        <v>898</v>
      </c>
      <c r="C390" s="3" t="s">
        <v>874</v>
      </c>
      <c r="D390" s="5">
        <v>1174812160</v>
      </c>
      <c r="E390" s="5">
        <v>828962300</v>
      </c>
      <c r="F390" s="6">
        <v>2003774460</v>
      </c>
      <c r="G390" s="7">
        <v>0</v>
      </c>
      <c r="H390" s="7">
        <v>2003774460</v>
      </c>
      <c r="I390" s="8">
        <v>1270296</v>
      </c>
      <c r="J390" s="6">
        <v>2005044756</v>
      </c>
      <c r="K390" s="9">
        <v>1.152</v>
      </c>
      <c r="L390" s="50">
        <v>88.64</v>
      </c>
      <c r="M390" s="50"/>
      <c r="N390" s="10">
        <v>0</v>
      </c>
      <c r="O390" s="11">
        <v>0</v>
      </c>
      <c r="P390" s="8">
        <v>0</v>
      </c>
      <c r="Q390" s="12">
        <v>258635811</v>
      </c>
      <c r="R390" s="6">
        <v>2263680567</v>
      </c>
      <c r="S390" s="13">
        <v>5751218.22</v>
      </c>
      <c r="T390" s="13">
        <v>0</v>
      </c>
      <c r="U390" s="13">
        <v>0</v>
      </c>
      <c r="V390" s="14">
        <v>17827.52</v>
      </c>
      <c r="W390" s="14">
        <v>0</v>
      </c>
      <c r="X390" s="14">
        <v>5733390.7</v>
      </c>
      <c r="Y390" s="15">
        <v>0</v>
      </c>
      <c r="Z390" s="13">
        <v>5733390.7</v>
      </c>
      <c r="AA390" s="16">
        <v>0</v>
      </c>
      <c r="AB390" s="16">
        <v>0</v>
      </c>
      <c r="AC390" s="13">
        <v>170433.21</v>
      </c>
      <c r="AD390" s="14">
        <v>10610729</v>
      </c>
      <c r="AE390" s="14">
        <v>0</v>
      </c>
      <c r="AF390" s="14">
        <v>0</v>
      </c>
      <c r="AG390" s="14">
        <v>5777133</v>
      </c>
      <c r="AH390" s="14">
        <v>802018</v>
      </c>
      <c r="AI390" s="14">
        <v>0</v>
      </c>
      <c r="AJ390" s="17">
        <v>23093703.91</v>
      </c>
      <c r="AK390" s="18">
        <v>10864400</v>
      </c>
      <c r="AL390" s="18">
        <v>0</v>
      </c>
      <c r="AM390" s="18">
        <v>234955300</v>
      </c>
      <c r="AN390" s="18">
        <v>11289900</v>
      </c>
      <c r="AO390" s="18">
        <v>611600</v>
      </c>
      <c r="AP390" s="18">
        <v>56663000</v>
      </c>
      <c r="AQ390" s="6">
        <v>314384200</v>
      </c>
      <c r="AR390" s="15">
        <v>1278139</v>
      </c>
      <c r="AS390" s="15">
        <v>90000</v>
      </c>
      <c r="AT390" s="15">
        <v>3468139</v>
      </c>
      <c r="AU390" s="13">
        <v>4836278</v>
      </c>
      <c r="AV390" s="18">
        <v>750</v>
      </c>
      <c r="AW390" s="18">
        <v>18750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/>
      <c r="BS390" s="19">
        <f t="shared" si="6"/>
        <v>10613411</v>
      </c>
    </row>
    <row r="391" spans="1:71" ht="15.75" customHeight="1">
      <c r="A391" s="3" t="s">
        <v>899</v>
      </c>
      <c r="B391" s="3" t="s">
        <v>900</v>
      </c>
      <c r="C391" s="3" t="s">
        <v>874</v>
      </c>
      <c r="D391" s="5">
        <v>1200839400</v>
      </c>
      <c r="E391" s="5">
        <v>1545817000</v>
      </c>
      <c r="F391" s="6">
        <v>2746656400</v>
      </c>
      <c r="G391" s="7">
        <v>0</v>
      </c>
      <c r="H391" s="7">
        <v>2746656400</v>
      </c>
      <c r="I391" s="8">
        <v>100</v>
      </c>
      <c r="J391" s="6">
        <v>2746656500</v>
      </c>
      <c r="K391" s="9">
        <v>2.666</v>
      </c>
      <c r="L391" s="50">
        <v>100.32</v>
      </c>
      <c r="M391" s="50"/>
      <c r="N391" s="10">
        <v>0</v>
      </c>
      <c r="O391" s="11">
        <v>0</v>
      </c>
      <c r="P391" s="8">
        <v>6404211</v>
      </c>
      <c r="Q391" s="12">
        <v>0</v>
      </c>
      <c r="R391" s="6">
        <v>2740252289</v>
      </c>
      <c r="S391" s="13">
        <v>6962019.79</v>
      </c>
      <c r="T391" s="13">
        <v>0</v>
      </c>
      <c r="U391" s="13">
        <v>0</v>
      </c>
      <c r="V391" s="14">
        <v>10283.64</v>
      </c>
      <c r="W391" s="14">
        <v>0</v>
      </c>
      <c r="X391" s="14">
        <v>6951736.15</v>
      </c>
      <c r="Y391" s="15">
        <v>0</v>
      </c>
      <c r="Z391" s="13">
        <v>6951736.15</v>
      </c>
      <c r="AA391" s="16">
        <v>0</v>
      </c>
      <c r="AB391" s="16">
        <v>0</v>
      </c>
      <c r="AC391" s="13">
        <v>206792.04</v>
      </c>
      <c r="AD391" s="14">
        <v>44723927</v>
      </c>
      <c r="AE391" s="14">
        <v>0</v>
      </c>
      <c r="AF391" s="14">
        <v>0</v>
      </c>
      <c r="AG391" s="14">
        <v>20145147.5</v>
      </c>
      <c r="AH391" s="14">
        <v>274666</v>
      </c>
      <c r="AI391" s="14">
        <v>902271</v>
      </c>
      <c r="AJ391" s="17">
        <v>73204539.69</v>
      </c>
      <c r="AK391" s="18">
        <v>52695300</v>
      </c>
      <c r="AL391" s="18">
        <v>0</v>
      </c>
      <c r="AM391" s="18">
        <v>110096800</v>
      </c>
      <c r="AN391" s="18">
        <v>24316800</v>
      </c>
      <c r="AO391" s="18">
        <v>964000</v>
      </c>
      <c r="AP391" s="18">
        <v>13435800</v>
      </c>
      <c r="AQ391" s="6">
        <v>201508700</v>
      </c>
      <c r="AR391" s="15">
        <v>3563369.57</v>
      </c>
      <c r="AS391" s="15">
        <v>1000000</v>
      </c>
      <c r="AT391" s="15">
        <v>6668369.57</v>
      </c>
      <c r="AU391" s="13">
        <v>11231739.14</v>
      </c>
      <c r="AV391" s="18">
        <v>25750</v>
      </c>
      <c r="AW391" s="18">
        <v>109750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31376886.64</v>
      </c>
    </row>
    <row r="392" spans="1:71" ht="15.75" customHeight="1">
      <c r="A392" s="3" t="s">
        <v>901</v>
      </c>
      <c r="B392" s="3" t="s">
        <v>902</v>
      </c>
      <c r="C392" s="3" t="s">
        <v>874</v>
      </c>
      <c r="D392" s="5">
        <v>831101900</v>
      </c>
      <c r="E392" s="5">
        <v>1290364000</v>
      </c>
      <c r="F392" s="6">
        <v>2121465900</v>
      </c>
      <c r="G392" s="7">
        <v>0</v>
      </c>
      <c r="H392" s="7">
        <v>2121465900</v>
      </c>
      <c r="I392" s="8">
        <v>0</v>
      </c>
      <c r="J392" s="6">
        <v>2121465900</v>
      </c>
      <c r="K392" s="9">
        <v>2.586</v>
      </c>
      <c r="L392" s="50">
        <v>98.6</v>
      </c>
      <c r="M392" s="50"/>
      <c r="N392" s="10">
        <v>0</v>
      </c>
      <c r="O392" s="11">
        <v>0</v>
      </c>
      <c r="P392" s="8">
        <v>0</v>
      </c>
      <c r="Q392" s="12">
        <v>31406466</v>
      </c>
      <c r="R392" s="6">
        <v>2152872366</v>
      </c>
      <c r="S392" s="13">
        <v>5469693.45</v>
      </c>
      <c r="T392" s="13">
        <v>0</v>
      </c>
      <c r="U392" s="13">
        <v>0</v>
      </c>
      <c r="V392" s="14">
        <v>27315.62</v>
      </c>
      <c r="W392" s="14">
        <v>0</v>
      </c>
      <c r="X392" s="14">
        <v>5442377.83</v>
      </c>
      <c r="Y392" s="15">
        <v>0</v>
      </c>
      <c r="Z392" s="13">
        <v>5442377.83</v>
      </c>
      <c r="AA392" s="16">
        <v>0</v>
      </c>
      <c r="AB392" s="16">
        <v>0</v>
      </c>
      <c r="AC392" s="13">
        <v>161786.77</v>
      </c>
      <c r="AD392" s="14">
        <v>38077304</v>
      </c>
      <c r="AE392" s="14">
        <v>0</v>
      </c>
      <c r="AF392" s="14">
        <v>0</v>
      </c>
      <c r="AG392" s="14">
        <v>10339612.2</v>
      </c>
      <c r="AH392" s="14">
        <v>106073</v>
      </c>
      <c r="AI392" s="14">
        <v>719961</v>
      </c>
      <c r="AJ392" s="17">
        <v>54847114.8</v>
      </c>
      <c r="AK392" s="18">
        <v>42515000</v>
      </c>
      <c r="AL392" s="18">
        <v>0</v>
      </c>
      <c r="AM392" s="18">
        <v>52958700</v>
      </c>
      <c r="AN392" s="18">
        <v>17629200</v>
      </c>
      <c r="AO392" s="18">
        <v>299700</v>
      </c>
      <c r="AP392" s="18">
        <v>7877300</v>
      </c>
      <c r="AQ392" s="6">
        <v>121279900</v>
      </c>
      <c r="AR392" s="15">
        <v>1598796.98</v>
      </c>
      <c r="AS392" s="15">
        <v>310000</v>
      </c>
      <c r="AT392" s="15">
        <v>3223796.98</v>
      </c>
      <c r="AU392" s="13">
        <v>5132593.96</v>
      </c>
      <c r="AV392" s="18">
        <v>5750</v>
      </c>
      <c r="AW392" s="18">
        <v>46500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15472206.16</v>
      </c>
    </row>
    <row r="393" spans="1:71" ht="15.75" customHeight="1">
      <c r="A393" s="3" t="s">
        <v>903</v>
      </c>
      <c r="B393" s="3" t="s">
        <v>904</v>
      </c>
      <c r="C393" s="3" t="s">
        <v>874</v>
      </c>
      <c r="D393" s="5">
        <v>614504400</v>
      </c>
      <c r="E393" s="5">
        <v>739664600</v>
      </c>
      <c r="F393" s="6">
        <v>1354169000</v>
      </c>
      <c r="G393" s="7">
        <v>0</v>
      </c>
      <c r="H393" s="7">
        <v>1354169000</v>
      </c>
      <c r="I393" s="8">
        <v>0</v>
      </c>
      <c r="J393" s="6">
        <v>1354169000</v>
      </c>
      <c r="K393" s="9">
        <v>2.766</v>
      </c>
      <c r="L393" s="50">
        <v>96.12</v>
      </c>
      <c r="M393" s="50"/>
      <c r="N393" s="10">
        <v>0</v>
      </c>
      <c r="O393" s="11">
        <v>0</v>
      </c>
      <c r="P393" s="8">
        <v>0</v>
      </c>
      <c r="Q393" s="12">
        <v>57973433</v>
      </c>
      <c r="R393" s="6">
        <v>1412142433</v>
      </c>
      <c r="S393" s="13">
        <v>3587758.54</v>
      </c>
      <c r="T393" s="13">
        <v>0</v>
      </c>
      <c r="U393" s="13">
        <v>0</v>
      </c>
      <c r="V393" s="14">
        <v>360.78</v>
      </c>
      <c r="W393" s="14">
        <v>0</v>
      </c>
      <c r="X393" s="14">
        <v>3587397.7600000002</v>
      </c>
      <c r="Y393" s="15">
        <v>0</v>
      </c>
      <c r="Z393" s="13">
        <v>3587397.7600000002</v>
      </c>
      <c r="AA393" s="16">
        <v>0</v>
      </c>
      <c r="AB393" s="16">
        <v>0</v>
      </c>
      <c r="AC393" s="13">
        <v>106756.55</v>
      </c>
      <c r="AD393" s="14">
        <v>19721188</v>
      </c>
      <c r="AE393" s="14">
        <v>0</v>
      </c>
      <c r="AF393" s="14">
        <v>0</v>
      </c>
      <c r="AG393" s="14">
        <v>13425521.14</v>
      </c>
      <c r="AH393" s="14">
        <v>135416.9</v>
      </c>
      <c r="AI393" s="14">
        <v>469350</v>
      </c>
      <c r="AJ393" s="17">
        <v>37445630.35</v>
      </c>
      <c r="AK393" s="18">
        <v>19456100</v>
      </c>
      <c r="AL393" s="18">
        <v>2802400</v>
      </c>
      <c r="AM393" s="18">
        <v>50920600</v>
      </c>
      <c r="AN393" s="18">
        <v>20277600</v>
      </c>
      <c r="AO393" s="18">
        <v>0</v>
      </c>
      <c r="AP393" s="18">
        <v>4670200</v>
      </c>
      <c r="AQ393" s="6">
        <v>98126900</v>
      </c>
      <c r="AR393" s="15">
        <v>4301315.83</v>
      </c>
      <c r="AS393" s="15">
        <v>350000</v>
      </c>
      <c r="AT393" s="15">
        <v>6300315.83</v>
      </c>
      <c r="AU393" s="13">
        <v>10951631.66</v>
      </c>
      <c r="AV393" s="18">
        <v>17250</v>
      </c>
      <c r="AW393" s="18">
        <v>58750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/>
      <c r="BS393" s="19">
        <f t="shared" si="6"/>
        <v>24377152.8</v>
      </c>
    </row>
    <row r="394" spans="1:71" ht="15.75" customHeight="1">
      <c r="A394" s="3" t="s">
        <v>905</v>
      </c>
      <c r="B394" s="3" t="s">
        <v>906</v>
      </c>
      <c r="C394" s="3" t="s">
        <v>874</v>
      </c>
      <c r="D394" s="5">
        <v>1770086100</v>
      </c>
      <c r="E394" s="5">
        <v>1798893200</v>
      </c>
      <c r="F394" s="6">
        <v>3568979300</v>
      </c>
      <c r="G394" s="7">
        <v>2309200</v>
      </c>
      <c r="H394" s="7">
        <v>3566670100</v>
      </c>
      <c r="I394" s="8">
        <v>0</v>
      </c>
      <c r="J394" s="6">
        <v>3566670100</v>
      </c>
      <c r="K394" s="9">
        <v>1.9729999999999999</v>
      </c>
      <c r="L394" s="50">
        <v>82.69</v>
      </c>
      <c r="M394" s="50"/>
      <c r="N394" s="10">
        <v>0</v>
      </c>
      <c r="O394" s="11">
        <v>0</v>
      </c>
      <c r="P394" s="8">
        <v>0</v>
      </c>
      <c r="Q394" s="12">
        <v>756656184</v>
      </c>
      <c r="R394" s="6">
        <v>4323326284</v>
      </c>
      <c r="S394" s="13">
        <v>10984055.46</v>
      </c>
      <c r="T394" s="13">
        <v>0</v>
      </c>
      <c r="U394" s="13">
        <v>0</v>
      </c>
      <c r="V394" s="14">
        <v>7143.59</v>
      </c>
      <c r="W394" s="14">
        <v>0</v>
      </c>
      <c r="X394" s="14">
        <v>10976911.870000001</v>
      </c>
      <c r="Y394" s="15">
        <v>0</v>
      </c>
      <c r="Z394" s="13">
        <v>10976911.870000001</v>
      </c>
      <c r="AA394" s="16">
        <v>0</v>
      </c>
      <c r="AB394" s="16">
        <v>0</v>
      </c>
      <c r="AC394" s="13">
        <v>326622.17</v>
      </c>
      <c r="AD394" s="14">
        <v>43590927</v>
      </c>
      <c r="AE394" s="14">
        <v>0</v>
      </c>
      <c r="AF394" s="14">
        <v>0</v>
      </c>
      <c r="AG394" s="14">
        <v>13383259.18</v>
      </c>
      <c r="AH394" s="14">
        <v>642000.62</v>
      </c>
      <c r="AI394" s="14">
        <v>1427983.82</v>
      </c>
      <c r="AJ394" s="17">
        <v>70347704.66</v>
      </c>
      <c r="AK394" s="18">
        <v>66953400</v>
      </c>
      <c r="AL394" s="18">
        <v>196099600</v>
      </c>
      <c r="AM394" s="18">
        <v>182510400</v>
      </c>
      <c r="AN394" s="18">
        <v>51601200</v>
      </c>
      <c r="AO394" s="18">
        <v>8250000</v>
      </c>
      <c r="AP394" s="18">
        <v>60009400</v>
      </c>
      <c r="AQ394" s="6">
        <v>565424000</v>
      </c>
      <c r="AR394" s="15">
        <v>12087615.83</v>
      </c>
      <c r="AS394" s="15">
        <v>225000</v>
      </c>
      <c r="AT394" s="15">
        <v>17402616.08</v>
      </c>
      <c r="AU394" s="13">
        <v>29715231.909999996</v>
      </c>
      <c r="AV394" s="18">
        <v>6000</v>
      </c>
      <c r="AW394" s="18">
        <v>57000</v>
      </c>
      <c r="AX394" s="18">
        <v>0</v>
      </c>
      <c r="AY394" s="18">
        <v>2309200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2309200</v>
      </c>
      <c r="BO394" s="18">
        <v>0</v>
      </c>
      <c r="BP394" s="18">
        <v>0</v>
      </c>
      <c r="BQ394" s="18">
        <v>0</v>
      </c>
      <c r="BR394" s="18"/>
      <c r="BS394" s="19">
        <f t="shared" si="6"/>
        <v>43098491.089999996</v>
      </c>
    </row>
    <row r="395" spans="1:71" ht="15.75" customHeight="1">
      <c r="A395" s="3" t="s">
        <v>907</v>
      </c>
      <c r="B395" s="3" t="s">
        <v>908</v>
      </c>
      <c r="C395" s="3" t="s">
        <v>874</v>
      </c>
      <c r="D395" s="5">
        <v>625775400</v>
      </c>
      <c r="E395" s="5">
        <v>646938600</v>
      </c>
      <c r="F395" s="6">
        <v>1272714000</v>
      </c>
      <c r="G395" s="7">
        <v>0</v>
      </c>
      <c r="H395" s="7">
        <v>1272714000</v>
      </c>
      <c r="I395" s="8">
        <v>2123156</v>
      </c>
      <c r="J395" s="6">
        <v>1274837156</v>
      </c>
      <c r="K395" s="9">
        <v>2.247</v>
      </c>
      <c r="L395" s="50">
        <v>93.62</v>
      </c>
      <c r="M395" s="50"/>
      <c r="N395" s="10">
        <v>0</v>
      </c>
      <c r="O395" s="11">
        <v>0</v>
      </c>
      <c r="P395" s="8">
        <v>0</v>
      </c>
      <c r="Q395" s="12">
        <v>89007300</v>
      </c>
      <c r="R395" s="6">
        <v>1363844456</v>
      </c>
      <c r="S395" s="13">
        <v>3465050.33</v>
      </c>
      <c r="T395" s="13">
        <v>0</v>
      </c>
      <c r="U395" s="13">
        <v>0</v>
      </c>
      <c r="V395" s="14">
        <v>17039.96</v>
      </c>
      <c r="W395" s="14">
        <v>0</v>
      </c>
      <c r="X395" s="14">
        <v>3448010.37</v>
      </c>
      <c r="Y395" s="15">
        <v>0</v>
      </c>
      <c r="Z395" s="13">
        <v>3448010.37</v>
      </c>
      <c r="AA395" s="16">
        <v>0</v>
      </c>
      <c r="AB395" s="16">
        <v>0</v>
      </c>
      <c r="AC395" s="13">
        <v>102484.26</v>
      </c>
      <c r="AD395" s="14">
        <v>11387081</v>
      </c>
      <c r="AE395" s="14">
        <v>7449856</v>
      </c>
      <c r="AF395" s="14">
        <v>0</v>
      </c>
      <c r="AG395" s="14">
        <v>6142801</v>
      </c>
      <c r="AH395" s="14">
        <v>109594</v>
      </c>
      <c r="AI395" s="14">
        <v>0</v>
      </c>
      <c r="AJ395" s="17">
        <v>28639826.63</v>
      </c>
      <c r="AK395" s="18">
        <v>44500600</v>
      </c>
      <c r="AL395" s="18">
        <v>0</v>
      </c>
      <c r="AM395" s="18">
        <v>30210300</v>
      </c>
      <c r="AN395" s="18">
        <v>43410500</v>
      </c>
      <c r="AO395" s="18">
        <v>1753100</v>
      </c>
      <c r="AP395" s="18">
        <v>10504800</v>
      </c>
      <c r="AQ395" s="6">
        <v>130379300</v>
      </c>
      <c r="AR395" s="15">
        <v>784053.98</v>
      </c>
      <c r="AS395" s="15">
        <v>75000</v>
      </c>
      <c r="AT395" s="15">
        <v>2544765.98</v>
      </c>
      <c r="AU395" s="13">
        <v>3403819.96</v>
      </c>
      <c r="AV395" s="18">
        <v>3500</v>
      </c>
      <c r="AW395" s="18">
        <v>24750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9546620.96</v>
      </c>
    </row>
    <row r="396" spans="1:71" ht="15.75" customHeight="1">
      <c r="A396" s="3" t="s">
        <v>909</v>
      </c>
      <c r="B396" s="3" t="s">
        <v>910</v>
      </c>
      <c r="C396" s="3" t="s">
        <v>874</v>
      </c>
      <c r="D396" s="5">
        <v>866544300</v>
      </c>
      <c r="E396" s="5">
        <v>1008168500</v>
      </c>
      <c r="F396" s="6">
        <v>1874712800</v>
      </c>
      <c r="G396" s="7">
        <v>0</v>
      </c>
      <c r="H396" s="7">
        <v>1874712800</v>
      </c>
      <c r="I396" s="8">
        <v>1326546</v>
      </c>
      <c r="J396" s="6">
        <v>1876039346</v>
      </c>
      <c r="K396" s="9">
        <v>2.158</v>
      </c>
      <c r="L396" s="50">
        <v>97.82</v>
      </c>
      <c r="M396" s="50"/>
      <c r="N396" s="10">
        <v>0</v>
      </c>
      <c r="O396" s="11">
        <v>0</v>
      </c>
      <c r="P396" s="8">
        <v>0</v>
      </c>
      <c r="Q396" s="12">
        <v>42484650</v>
      </c>
      <c r="R396" s="6">
        <v>1918523996</v>
      </c>
      <c r="S396" s="13">
        <v>4874296.46</v>
      </c>
      <c r="T396" s="13">
        <v>0</v>
      </c>
      <c r="U396" s="13">
        <v>0</v>
      </c>
      <c r="V396" s="14">
        <v>16891.54</v>
      </c>
      <c r="W396" s="14">
        <v>0</v>
      </c>
      <c r="X396" s="14">
        <v>4857404.92</v>
      </c>
      <c r="Y396" s="15">
        <v>0</v>
      </c>
      <c r="Z396" s="13">
        <v>4857404.92</v>
      </c>
      <c r="AA396" s="16">
        <v>0</v>
      </c>
      <c r="AB396" s="16">
        <v>0</v>
      </c>
      <c r="AC396" s="13">
        <v>144404</v>
      </c>
      <c r="AD396" s="14">
        <v>16490167</v>
      </c>
      <c r="AE396" s="14">
        <v>10598701</v>
      </c>
      <c r="AF396" s="14">
        <v>0</v>
      </c>
      <c r="AG396" s="14">
        <v>8152691.67</v>
      </c>
      <c r="AH396" s="14">
        <v>232000</v>
      </c>
      <c r="AI396" s="14">
        <v>0</v>
      </c>
      <c r="AJ396" s="17">
        <v>40475368.59</v>
      </c>
      <c r="AK396" s="18">
        <v>11629400</v>
      </c>
      <c r="AL396" s="18">
        <v>461800</v>
      </c>
      <c r="AM396" s="18">
        <v>66269200</v>
      </c>
      <c r="AN396" s="18">
        <v>14902000</v>
      </c>
      <c r="AO396" s="18">
        <v>0</v>
      </c>
      <c r="AP396" s="18">
        <v>57809400</v>
      </c>
      <c r="AQ396" s="6">
        <v>151071800</v>
      </c>
      <c r="AR396" s="15">
        <v>1451912.7</v>
      </c>
      <c r="AS396" s="15">
        <v>175000</v>
      </c>
      <c r="AT396" s="15">
        <v>2776912.7</v>
      </c>
      <c r="AU396" s="13">
        <v>4403825.4</v>
      </c>
      <c r="AV396" s="18">
        <v>1500</v>
      </c>
      <c r="AW396" s="18">
        <v>19250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12556517.07</v>
      </c>
    </row>
    <row r="397" spans="1:71" ht="15.75" customHeight="1">
      <c r="A397" s="3" t="s">
        <v>911</v>
      </c>
      <c r="B397" s="3" t="s">
        <v>912</v>
      </c>
      <c r="C397" s="3" t="s">
        <v>874</v>
      </c>
      <c r="D397" s="5">
        <v>210651600</v>
      </c>
      <c r="E397" s="5">
        <v>237505700</v>
      </c>
      <c r="F397" s="6">
        <v>448157300</v>
      </c>
      <c r="G397" s="7">
        <v>0</v>
      </c>
      <c r="H397" s="7">
        <v>448157300</v>
      </c>
      <c r="I397" s="8">
        <v>0</v>
      </c>
      <c r="J397" s="6">
        <v>448157300</v>
      </c>
      <c r="K397" s="9">
        <v>2.6399999999999997</v>
      </c>
      <c r="L397" s="50">
        <v>96.96</v>
      </c>
      <c r="M397" s="50"/>
      <c r="N397" s="10">
        <v>0</v>
      </c>
      <c r="O397" s="11">
        <v>0</v>
      </c>
      <c r="P397" s="8">
        <v>0</v>
      </c>
      <c r="Q397" s="12">
        <v>16275554</v>
      </c>
      <c r="R397" s="6">
        <v>464432854</v>
      </c>
      <c r="S397" s="13">
        <v>1179960.96</v>
      </c>
      <c r="T397" s="13">
        <v>0</v>
      </c>
      <c r="U397" s="13">
        <v>0</v>
      </c>
      <c r="V397" s="14">
        <v>883.01</v>
      </c>
      <c r="W397" s="14">
        <v>0</v>
      </c>
      <c r="X397" s="14">
        <v>1179077.95</v>
      </c>
      <c r="Y397" s="15">
        <v>0</v>
      </c>
      <c r="Z397" s="13">
        <v>1179077.95</v>
      </c>
      <c r="AA397" s="16">
        <v>0</v>
      </c>
      <c r="AB397" s="16">
        <v>0</v>
      </c>
      <c r="AC397" s="13">
        <v>35083.65</v>
      </c>
      <c r="AD397" s="14">
        <v>7243418</v>
      </c>
      <c r="AE397" s="14">
        <v>0</v>
      </c>
      <c r="AF397" s="14">
        <v>0</v>
      </c>
      <c r="AG397" s="14">
        <v>3360313</v>
      </c>
      <c r="AH397" s="14">
        <v>11204</v>
      </c>
      <c r="AI397" s="14">
        <v>0</v>
      </c>
      <c r="AJ397" s="17">
        <v>11829096.6</v>
      </c>
      <c r="AK397" s="18">
        <v>6327200</v>
      </c>
      <c r="AL397" s="18">
        <v>0</v>
      </c>
      <c r="AM397" s="18">
        <v>25148500</v>
      </c>
      <c r="AN397" s="18">
        <v>2025400</v>
      </c>
      <c r="AO397" s="18">
        <v>0</v>
      </c>
      <c r="AP397" s="18">
        <v>2711300</v>
      </c>
      <c r="AQ397" s="6">
        <v>36212400</v>
      </c>
      <c r="AR397" s="15">
        <v>687343</v>
      </c>
      <c r="AS397" s="15">
        <v>3500</v>
      </c>
      <c r="AT397" s="15">
        <v>1357843</v>
      </c>
      <c r="AU397" s="13">
        <v>2048686</v>
      </c>
      <c r="AV397" s="18">
        <v>8000</v>
      </c>
      <c r="AW397" s="18">
        <v>27000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5408999</v>
      </c>
    </row>
    <row r="398" spans="1:71" ht="15.75" customHeight="1">
      <c r="A398" s="3" t="s">
        <v>913</v>
      </c>
      <c r="B398" s="3" t="s">
        <v>914</v>
      </c>
      <c r="C398" s="3" t="s">
        <v>874</v>
      </c>
      <c r="D398" s="5">
        <v>1802770500</v>
      </c>
      <c r="E398" s="5">
        <v>2694384700</v>
      </c>
      <c r="F398" s="6">
        <v>4497155200</v>
      </c>
      <c r="G398" s="7">
        <v>0</v>
      </c>
      <c r="H398" s="7">
        <v>4497155200</v>
      </c>
      <c r="I398" s="8">
        <v>2946105</v>
      </c>
      <c r="J398" s="6">
        <v>4500101305</v>
      </c>
      <c r="K398" s="9">
        <v>2.388</v>
      </c>
      <c r="L398" s="50">
        <v>90.53</v>
      </c>
      <c r="M398" s="50"/>
      <c r="N398" s="10">
        <v>0</v>
      </c>
      <c r="O398" s="11">
        <v>0</v>
      </c>
      <c r="P398" s="8">
        <v>0</v>
      </c>
      <c r="Q398" s="12">
        <v>479150432</v>
      </c>
      <c r="R398" s="6">
        <v>4979251737</v>
      </c>
      <c r="S398" s="13">
        <v>12650531.94</v>
      </c>
      <c r="T398" s="13">
        <v>0</v>
      </c>
      <c r="U398" s="13">
        <v>0</v>
      </c>
      <c r="V398" s="14">
        <v>17355.79</v>
      </c>
      <c r="W398" s="14">
        <v>0</v>
      </c>
      <c r="X398" s="14">
        <v>12633176.15</v>
      </c>
      <c r="Y398" s="15">
        <v>0</v>
      </c>
      <c r="Z398" s="13">
        <v>12633176.15</v>
      </c>
      <c r="AA398" s="16">
        <v>0</v>
      </c>
      <c r="AB398" s="16">
        <v>0</v>
      </c>
      <c r="AC398" s="13">
        <v>375783.97</v>
      </c>
      <c r="AD398" s="14">
        <v>71851151</v>
      </c>
      <c r="AE398" s="14">
        <v>0</v>
      </c>
      <c r="AF398" s="14">
        <v>0</v>
      </c>
      <c r="AG398" s="14">
        <v>19237811</v>
      </c>
      <c r="AH398" s="14">
        <v>1665037</v>
      </c>
      <c r="AI398" s="14">
        <v>1657318</v>
      </c>
      <c r="AJ398" s="17">
        <v>107420277.12</v>
      </c>
      <c r="AK398" s="18">
        <v>49032400</v>
      </c>
      <c r="AL398" s="18">
        <v>0</v>
      </c>
      <c r="AM398" s="18">
        <v>119674700</v>
      </c>
      <c r="AN398" s="18">
        <v>31239700</v>
      </c>
      <c r="AO398" s="18">
        <v>2609300</v>
      </c>
      <c r="AP398" s="18">
        <v>16902800</v>
      </c>
      <c r="AQ398" s="6">
        <v>219458900</v>
      </c>
      <c r="AR398" s="15">
        <v>6686042</v>
      </c>
      <c r="AS398" s="15">
        <v>760000</v>
      </c>
      <c r="AT398" s="15">
        <v>9821042</v>
      </c>
      <c r="AU398" s="13">
        <v>17267084</v>
      </c>
      <c r="AV398" s="18">
        <v>16500</v>
      </c>
      <c r="AW398" s="18">
        <v>97750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36504895</v>
      </c>
    </row>
    <row r="399" spans="1:71" ht="15.75" customHeight="1">
      <c r="A399" s="3" t="s">
        <v>915</v>
      </c>
      <c r="B399" s="3" t="s">
        <v>916</v>
      </c>
      <c r="C399" s="3" t="s">
        <v>874</v>
      </c>
      <c r="D399" s="5">
        <v>2363198738</v>
      </c>
      <c r="E399" s="5">
        <v>2952924100</v>
      </c>
      <c r="F399" s="6">
        <v>5316122838</v>
      </c>
      <c r="G399" s="7">
        <v>0</v>
      </c>
      <c r="H399" s="7">
        <v>5316122838</v>
      </c>
      <c r="I399" s="8">
        <v>0</v>
      </c>
      <c r="J399" s="6">
        <v>5316122838</v>
      </c>
      <c r="K399" s="9">
        <v>1.833</v>
      </c>
      <c r="L399" s="50">
        <v>96.25</v>
      </c>
      <c r="M399" s="50"/>
      <c r="N399" s="10">
        <v>0</v>
      </c>
      <c r="O399" s="11">
        <v>0</v>
      </c>
      <c r="P399" s="8">
        <v>0</v>
      </c>
      <c r="Q399" s="12">
        <v>231659295</v>
      </c>
      <c r="R399" s="6">
        <v>5547782133</v>
      </c>
      <c r="S399" s="13">
        <v>14094968.24</v>
      </c>
      <c r="T399" s="13">
        <v>0</v>
      </c>
      <c r="U399" s="13">
        <v>0</v>
      </c>
      <c r="V399" s="14">
        <v>169118.9</v>
      </c>
      <c r="W399" s="14">
        <v>0</v>
      </c>
      <c r="X399" s="14">
        <v>13925849.34</v>
      </c>
      <c r="Y399" s="15">
        <v>0</v>
      </c>
      <c r="Z399" s="13">
        <v>13925849.34</v>
      </c>
      <c r="AA399" s="16">
        <v>0</v>
      </c>
      <c r="AB399" s="16">
        <v>0</v>
      </c>
      <c r="AC399" s="13">
        <v>410973.77</v>
      </c>
      <c r="AD399" s="14">
        <v>0</v>
      </c>
      <c r="AE399" s="14">
        <v>58816122</v>
      </c>
      <c r="AF399" s="14">
        <v>0</v>
      </c>
      <c r="AG399" s="14">
        <v>22327716</v>
      </c>
      <c r="AH399" s="14">
        <v>105780.01</v>
      </c>
      <c r="AI399" s="14">
        <v>1824704</v>
      </c>
      <c r="AJ399" s="17">
        <v>97411145.12</v>
      </c>
      <c r="AK399" s="18">
        <v>55606200</v>
      </c>
      <c r="AL399" s="18">
        <v>158935100</v>
      </c>
      <c r="AM399" s="18">
        <v>253677700</v>
      </c>
      <c r="AN399" s="18">
        <v>36653600</v>
      </c>
      <c r="AO399" s="18">
        <v>8896200</v>
      </c>
      <c r="AP399" s="18">
        <v>19829500</v>
      </c>
      <c r="AQ399" s="6">
        <v>533598300</v>
      </c>
      <c r="AR399" s="15">
        <v>5772186.31</v>
      </c>
      <c r="AS399" s="15">
        <v>475000</v>
      </c>
      <c r="AT399" s="15">
        <v>12497186.31</v>
      </c>
      <c r="AU399" s="13">
        <v>18744372.62</v>
      </c>
      <c r="AV399" s="18">
        <v>9750</v>
      </c>
      <c r="AW399" s="18">
        <v>108750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41072088.620000005</v>
      </c>
    </row>
    <row r="400" spans="1:71" ht="15.75" customHeight="1">
      <c r="A400" s="3" t="s">
        <v>917</v>
      </c>
      <c r="B400" s="3" t="s">
        <v>918</v>
      </c>
      <c r="C400" s="3" t="s">
        <v>874</v>
      </c>
      <c r="D400" s="5">
        <v>679879900</v>
      </c>
      <c r="E400" s="5">
        <v>702030100</v>
      </c>
      <c r="F400" s="6">
        <v>1381910000</v>
      </c>
      <c r="G400" s="7">
        <v>0</v>
      </c>
      <c r="H400" s="7">
        <v>1381910000</v>
      </c>
      <c r="I400" s="8">
        <v>0</v>
      </c>
      <c r="J400" s="6">
        <v>1381910000</v>
      </c>
      <c r="K400" s="9">
        <v>2.342</v>
      </c>
      <c r="L400" s="50">
        <v>87.21</v>
      </c>
      <c r="M400" s="50"/>
      <c r="N400" s="10">
        <v>0</v>
      </c>
      <c r="O400" s="11">
        <v>0</v>
      </c>
      <c r="P400" s="8">
        <v>0</v>
      </c>
      <c r="Q400" s="12">
        <v>214274686</v>
      </c>
      <c r="R400" s="6">
        <v>1596184686</v>
      </c>
      <c r="S400" s="13">
        <v>4055345.35</v>
      </c>
      <c r="T400" s="13">
        <v>0</v>
      </c>
      <c r="U400" s="13">
        <v>0</v>
      </c>
      <c r="V400" s="14">
        <v>16141.33</v>
      </c>
      <c r="W400" s="14">
        <v>0</v>
      </c>
      <c r="X400" s="14">
        <v>4039204.02</v>
      </c>
      <c r="Y400" s="15">
        <v>0</v>
      </c>
      <c r="Z400" s="13">
        <v>4039204.02</v>
      </c>
      <c r="AA400" s="16">
        <v>0</v>
      </c>
      <c r="AB400" s="16">
        <v>0</v>
      </c>
      <c r="AC400" s="13">
        <v>120091.6</v>
      </c>
      <c r="AD400" s="14">
        <v>17015903</v>
      </c>
      <c r="AE400" s="14">
        <v>0</v>
      </c>
      <c r="AF400" s="14">
        <v>0</v>
      </c>
      <c r="AG400" s="14">
        <v>11183009.07</v>
      </c>
      <c r="AH400" s="14">
        <v>0</v>
      </c>
      <c r="AI400" s="14">
        <v>0</v>
      </c>
      <c r="AJ400" s="17">
        <v>32358207.69</v>
      </c>
      <c r="AK400" s="18">
        <v>11792800</v>
      </c>
      <c r="AL400" s="18">
        <v>765600</v>
      </c>
      <c r="AM400" s="18">
        <v>36404800</v>
      </c>
      <c r="AN400" s="18">
        <v>17538100</v>
      </c>
      <c r="AO400" s="18">
        <v>0</v>
      </c>
      <c r="AP400" s="18">
        <v>2721300</v>
      </c>
      <c r="AQ400" s="6">
        <v>69222600</v>
      </c>
      <c r="AR400" s="15">
        <v>1826342.94</v>
      </c>
      <c r="AS400" s="15">
        <v>165000</v>
      </c>
      <c r="AT400" s="15">
        <v>4391342.94</v>
      </c>
      <c r="AU400" s="13">
        <v>6382685.880000001</v>
      </c>
      <c r="AV400" s="18">
        <v>3250</v>
      </c>
      <c r="AW400" s="18">
        <v>36000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/>
      <c r="BS400" s="19">
        <f t="shared" si="6"/>
        <v>17565694.950000003</v>
      </c>
    </row>
    <row r="401" spans="1:71" ht="15.75" customHeight="1">
      <c r="A401" s="3" t="s">
        <v>919</v>
      </c>
      <c r="B401" s="3" t="s">
        <v>920</v>
      </c>
      <c r="C401" s="3" t="s">
        <v>874</v>
      </c>
      <c r="D401" s="5">
        <v>1085848400</v>
      </c>
      <c r="E401" s="5">
        <v>1183748700</v>
      </c>
      <c r="F401" s="6">
        <v>2269597100</v>
      </c>
      <c r="G401" s="7">
        <v>0</v>
      </c>
      <c r="H401" s="7">
        <v>2269597100</v>
      </c>
      <c r="I401" s="8">
        <v>8555</v>
      </c>
      <c r="J401" s="6">
        <v>2269605655</v>
      </c>
      <c r="K401" s="9">
        <v>2.8819999999999997</v>
      </c>
      <c r="L401" s="50">
        <v>75.39</v>
      </c>
      <c r="M401" s="50"/>
      <c r="N401" s="10">
        <v>0</v>
      </c>
      <c r="O401" s="11">
        <v>0</v>
      </c>
      <c r="P401" s="8">
        <v>0</v>
      </c>
      <c r="Q401" s="12">
        <v>765671207</v>
      </c>
      <c r="R401" s="6">
        <v>3035276862</v>
      </c>
      <c r="S401" s="13">
        <v>7711573.73</v>
      </c>
      <c r="T401" s="13">
        <v>0</v>
      </c>
      <c r="U401" s="13">
        <v>0</v>
      </c>
      <c r="V401" s="14">
        <v>38917.03</v>
      </c>
      <c r="W401" s="14">
        <v>0</v>
      </c>
      <c r="X401" s="14">
        <v>7672656.7</v>
      </c>
      <c r="Y401" s="15">
        <v>0</v>
      </c>
      <c r="Z401" s="13">
        <v>7672656.7</v>
      </c>
      <c r="AA401" s="16">
        <v>0</v>
      </c>
      <c r="AB401" s="16">
        <v>0</v>
      </c>
      <c r="AC401" s="13">
        <v>226173.62</v>
      </c>
      <c r="AD401" s="14">
        <v>0</v>
      </c>
      <c r="AE401" s="14">
        <v>33234311</v>
      </c>
      <c r="AF401" s="14">
        <v>0</v>
      </c>
      <c r="AG401" s="14">
        <v>23269276</v>
      </c>
      <c r="AH401" s="14">
        <v>0</v>
      </c>
      <c r="AI401" s="14">
        <v>1002242</v>
      </c>
      <c r="AJ401" s="17">
        <v>65404659.32</v>
      </c>
      <c r="AK401" s="18">
        <v>40141900</v>
      </c>
      <c r="AL401" s="18">
        <v>8447500</v>
      </c>
      <c r="AM401" s="18">
        <v>170683600</v>
      </c>
      <c r="AN401" s="18">
        <v>137717200</v>
      </c>
      <c r="AO401" s="18">
        <v>4176800</v>
      </c>
      <c r="AP401" s="18">
        <v>17132500</v>
      </c>
      <c r="AQ401" s="6">
        <v>378299500</v>
      </c>
      <c r="AR401" s="15">
        <v>13852022</v>
      </c>
      <c r="AS401" s="15">
        <v>525000</v>
      </c>
      <c r="AT401" s="15">
        <v>17277022</v>
      </c>
      <c r="AU401" s="13">
        <v>31654044</v>
      </c>
      <c r="AV401" s="18">
        <v>5000</v>
      </c>
      <c r="AW401" s="18">
        <v>25500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-198146</v>
      </c>
      <c r="BQ401" s="18">
        <v>0</v>
      </c>
      <c r="BR401" s="18"/>
      <c r="BS401" s="19">
        <f t="shared" si="6"/>
        <v>54923320</v>
      </c>
    </row>
    <row r="402" spans="1:71" ht="15.75" customHeight="1">
      <c r="A402" s="3" t="s">
        <v>921</v>
      </c>
      <c r="B402" s="3" t="s">
        <v>922</v>
      </c>
      <c r="C402" s="3" t="s">
        <v>874</v>
      </c>
      <c r="D402" s="5">
        <v>624042300</v>
      </c>
      <c r="E402" s="5">
        <v>567380000</v>
      </c>
      <c r="F402" s="6">
        <v>1191422300</v>
      </c>
      <c r="G402" s="7">
        <v>0</v>
      </c>
      <c r="H402" s="7">
        <v>1191422300</v>
      </c>
      <c r="I402" s="8">
        <v>803200</v>
      </c>
      <c r="J402" s="6">
        <v>1192225500</v>
      </c>
      <c r="K402" s="9">
        <v>2.705</v>
      </c>
      <c r="L402" s="50">
        <v>88.73</v>
      </c>
      <c r="M402" s="50"/>
      <c r="N402" s="10">
        <v>0</v>
      </c>
      <c r="O402" s="11">
        <v>0</v>
      </c>
      <c r="P402" s="8">
        <v>0</v>
      </c>
      <c r="Q402" s="12">
        <v>152875987</v>
      </c>
      <c r="R402" s="6">
        <v>1345101487</v>
      </c>
      <c r="S402" s="13">
        <v>3417431.02</v>
      </c>
      <c r="T402" s="13">
        <v>0</v>
      </c>
      <c r="U402" s="13">
        <v>0</v>
      </c>
      <c r="V402" s="14">
        <v>89894.78</v>
      </c>
      <c r="W402" s="14">
        <v>0</v>
      </c>
      <c r="X402" s="14">
        <v>3327536.24</v>
      </c>
      <c r="Y402" s="15">
        <v>0</v>
      </c>
      <c r="Z402" s="13">
        <v>3327536.24</v>
      </c>
      <c r="AA402" s="16">
        <v>0</v>
      </c>
      <c r="AB402" s="16">
        <v>0</v>
      </c>
      <c r="AC402" s="13">
        <v>96420.28</v>
      </c>
      <c r="AD402" s="14">
        <v>22170843</v>
      </c>
      <c r="AE402" s="14">
        <v>0</v>
      </c>
      <c r="AF402" s="14">
        <v>0</v>
      </c>
      <c r="AG402" s="14">
        <v>6651119</v>
      </c>
      <c r="AH402" s="14">
        <v>0</v>
      </c>
      <c r="AI402" s="14">
        <v>0</v>
      </c>
      <c r="AJ402" s="17">
        <v>32245918.52</v>
      </c>
      <c r="AK402" s="18">
        <v>30742400</v>
      </c>
      <c r="AL402" s="18">
        <v>4812500</v>
      </c>
      <c r="AM402" s="18">
        <v>124524400</v>
      </c>
      <c r="AN402" s="18">
        <v>19362100</v>
      </c>
      <c r="AO402" s="18">
        <v>0</v>
      </c>
      <c r="AP402" s="18">
        <v>3936600</v>
      </c>
      <c r="AQ402" s="6">
        <v>183378000</v>
      </c>
      <c r="AR402" s="15">
        <v>1274510.86</v>
      </c>
      <c r="AS402" s="15">
        <v>186000</v>
      </c>
      <c r="AT402" s="15">
        <v>2919848.86</v>
      </c>
      <c r="AU402" s="13">
        <v>4380359.72</v>
      </c>
      <c r="AV402" s="18">
        <v>500</v>
      </c>
      <c r="AW402" s="18">
        <v>9000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11031478.719999999</v>
      </c>
    </row>
    <row r="403" spans="1:71" ht="15.75" customHeight="1">
      <c r="A403" s="3" t="s">
        <v>923</v>
      </c>
      <c r="B403" s="3" t="s">
        <v>924</v>
      </c>
      <c r="C403" s="3" t="s">
        <v>874</v>
      </c>
      <c r="D403" s="5">
        <v>322239500</v>
      </c>
      <c r="E403" s="5">
        <v>409065300</v>
      </c>
      <c r="F403" s="6">
        <v>731304800</v>
      </c>
      <c r="G403" s="7">
        <v>0</v>
      </c>
      <c r="H403" s="7">
        <v>731304800</v>
      </c>
      <c r="I403" s="8">
        <v>0</v>
      </c>
      <c r="J403" s="6">
        <v>731304800</v>
      </c>
      <c r="K403" s="9">
        <v>2.635</v>
      </c>
      <c r="L403" s="50">
        <v>86.85</v>
      </c>
      <c r="M403" s="50"/>
      <c r="N403" s="10">
        <v>0</v>
      </c>
      <c r="O403" s="11">
        <v>0</v>
      </c>
      <c r="P403" s="8">
        <v>0</v>
      </c>
      <c r="Q403" s="12">
        <v>111484198</v>
      </c>
      <c r="R403" s="6">
        <v>842788998</v>
      </c>
      <c r="S403" s="13">
        <v>2141231.19</v>
      </c>
      <c r="T403" s="13">
        <v>0</v>
      </c>
      <c r="U403" s="13">
        <v>0</v>
      </c>
      <c r="V403" s="14">
        <v>152.89</v>
      </c>
      <c r="W403" s="14">
        <v>0</v>
      </c>
      <c r="X403" s="14">
        <v>2141078.3</v>
      </c>
      <c r="Y403" s="15">
        <v>0</v>
      </c>
      <c r="Z403" s="13">
        <v>2141078.3</v>
      </c>
      <c r="AA403" s="16">
        <v>0</v>
      </c>
      <c r="AB403" s="16">
        <v>0</v>
      </c>
      <c r="AC403" s="13">
        <v>63716.12</v>
      </c>
      <c r="AD403" s="14">
        <v>10917055</v>
      </c>
      <c r="AE403" s="14">
        <v>0</v>
      </c>
      <c r="AF403" s="14">
        <v>0</v>
      </c>
      <c r="AG403" s="14">
        <v>5866931.03</v>
      </c>
      <c r="AH403" s="14">
        <v>0</v>
      </c>
      <c r="AI403" s="14">
        <v>274608</v>
      </c>
      <c r="AJ403" s="17">
        <v>19263388.45</v>
      </c>
      <c r="AK403" s="18">
        <v>5002400</v>
      </c>
      <c r="AL403" s="18">
        <v>0</v>
      </c>
      <c r="AM403" s="18">
        <v>13126100</v>
      </c>
      <c r="AN403" s="18">
        <v>4026900</v>
      </c>
      <c r="AO403" s="18">
        <v>36500</v>
      </c>
      <c r="AP403" s="18">
        <v>41957800</v>
      </c>
      <c r="AQ403" s="6">
        <v>64149700</v>
      </c>
      <c r="AR403" s="15">
        <v>3422620.31</v>
      </c>
      <c r="AS403" s="15">
        <v>213000</v>
      </c>
      <c r="AT403" s="15">
        <v>4785620.31</v>
      </c>
      <c r="AU403" s="13">
        <v>8421240.62</v>
      </c>
      <c r="AV403" s="18">
        <v>7000</v>
      </c>
      <c r="AW403" s="18">
        <v>43750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14288171.649999999</v>
      </c>
    </row>
    <row r="404" spans="1:71" ht="15.75" customHeight="1">
      <c r="A404" s="3" t="s">
        <v>925</v>
      </c>
      <c r="B404" s="3" t="s">
        <v>926</v>
      </c>
      <c r="C404" s="3" t="s">
        <v>874</v>
      </c>
      <c r="D404" s="5">
        <v>1364335700</v>
      </c>
      <c r="E404" s="5">
        <v>1813328700</v>
      </c>
      <c r="F404" s="6">
        <v>3177664400</v>
      </c>
      <c r="G404" s="7">
        <v>0</v>
      </c>
      <c r="H404" s="7">
        <v>3177664400</v>
      </c>
      <c r="I404" s="8">
        <v>0</v>
      </c>
      <c r="J404" s="6">
        <v>3177664400</v>
      </c>
      <c r="K404" s="9">
        <v>3.205</v>
      </c>
      <c r="L404" s="50">
        <v>94.44</v>
      </c>
      <c r="M404" s="50"/>
      <c r="N404" s="10">
        <v>0</v>
      </c>
      <c r="O404" s="11">
        <v>0</v>
      </c>
      <c r="P404" s="8">
        <v>0</v>
      </c>
      <c r="Q404" s="12">
        <v>189999822</v>
      </c>
      <c r="R404" s="6">
        <v>3367664222</v>
      </c>
      <c r="S404" s="13">
        <v>8556053.41</v>
      </c>
      <c r="T404" s="13">
        <v>0</v>
      </c>
      <c r="U404" s="13">
        <v>0</v>
      </c>
      <c r="V404" s="14">
        <v>385.93</v>
      </c>
      <c r="W404" s="14">
        <v>0</v>
      </c>
      <c r="X404" s="14">
        <v>8555667.48</v>
      </c>
      <c r="Y404" s="15">
        <v>0</v>
      </c>
      <c r="Z404" s="13">
        <v>8555667.48</v>
      </c>
      <c r="AA404" s="16">
        <v>0</v>
      </c>
      <c r="AB404" s="16">
        <v>0</v>
      </c>
      <c r="AC404" s="13">
        <v>254608.58</v>
      </c>
      <c r="AD404" s="14">
        <v>72079656</v>
      </c>
      <c r="AE404" s="14">
        <v>0</v>
      </c>
      <c r="AF404" s="14">
        <v>0</v>
      </c>
      <c r="AG404" s="14">
        <v>19258515</v>
      </c>
      <c r="AH404" s="14">
        <v>552048</v>
      </c>
      <c r="AI404" s="14">
        <v>1113387</v>
      </c>
      <c r="AJ404" s="17">
        <v>101813882.06</v>
      </c>
      <c r="AK404" s="18">
        <v>82845300</v>
      </c>
      <c r="AL404" s="18">
        <v>1099400</v>
      </c>
      <c r="AM404" s="18">
        <v>87486200</v>
      </c>
      <c r="AN404" s="18">
        <v>21824000</v>
      </c>
      <c r="AO404" s="18">
        <v>2255600</v>
      </c>
      <c r="AP404" s="18">
        <v>47782500</v>
      </c>
      <c r="AQ404" s="6">
        <v>243293000</v>
      </c>
      <c r="AR404" s="15">
        <v>6218995</v>
      </c>
      <c r="AS404" s="15">
        <v>600000</v>
      </c>
      <c r="AT404" s="15">
        <v>10815397</v>
      </c>
      <c r="AU404" s="13">
        <v>17634392</v>
      </c>
      <c r="AV404" s="18">
        <v>13250</v>
      </c>
      <c r="AW404" s="18">
        <v>85250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/>
      <c r="BS404" s="19">
        <f t="shared" si="6"/>
        <v>36892907</v>
      </c>
    </row>
    <row r="405" spans="1:71" ht="15.75" customHeight="1">
      <c r="A405" s="3" t="s">
        <v>927</v>
      </c>
      <c r="B405" s="3" t="s">
        <v>928</v>
      </c>
      <c r="C405" s="3" t="s">
        <v>874</v>
      </c>
      <c r="D405" s="5">
        <v>174832100</v>
      </c>
      <c r="E405" s="5">
        <v>147371000</v>
      </c>
      <c r="F405" s="6">
        <v>322203100</v>
      </c>
      <c r="G405" s="7">
        <v>0</v>
      </c>
      <c r="H405" s="7">
        <v>322203100</v>
      </c>
      <c r="I405" s="8">
        <v>0</v>
      </c>
      <c r="J405" s="6">
        <v>322203100</v>
      </c>
      <c r="K405" s="9">
        <v>2.928</v>
      </c>
      <c r="L405" s="50">
        <v>107.16</v>
      </c>
      <c r="M405" s="50"/>
      <c r="N405" s="10">
        <v>0</v>
      </c>
      <c r="O405" s="11">
        <v>0</v>
      </c>
      <c r="P405" s="8">
        <v>19964609</v>
      </c>
      <c r="Q405" s="12">
        <v>0</v>
      </c>
      <c r="R405" s="6">
        <v>302238491</v>
      </c>
      <c r="S405" s="13">
        <v>767881.98</v>
      </c>
      <c r="T405" s="13">
        <v>0</v>
      </c>
      <c r="U405" s="13">
        <v>0</v>
      </c>
      <c r="V405" s="14">
        <v>221.44</v>
      </c>
      <c r="W405" s="14">
        <v>0</v>
      </c>
      <c r="X405" s="14">
        <v>767660.54</v>
      </c>
      <c r="Y405" s="15">
        <v>0</v>
      </c>
      <c r="Z405" s="13">
        <v>767660.54</v>
      </c>
      <c r="AA405" s="16">
        <v>0</v>
      </c>
      <c r="AB405" s="16">
        <v>0</v>
      </c>
      <c r="AC405" s="13">
        <v>22843.21</v>
      </c>
      <c r="AD405" s="14">
        <v>3896319</v>
      </c>
      <c r="AE405" s="14">
        <v>1969150</v>
      </c>
      <c r="AF405" s="14">
        <v>0</v>
      </c>
      <c r="AG405" s="14">
        <v>2775778</v>
      </c>
      <c r="AH405" s="14">
        <v>0</v>
      </c>
      <c r="AI405" s="14">
        <v>0</v>
      </c>
      <c r="AJ405" s="17">
        <v>9431750.75</v>
      </c>
      <c r="AK405" s="18">
        <v>4681500</v>
      </c>
      <c r="AL405" s="18">
        <v>0</v>
      </c>
      <c r="AM405" s="18">
        <v>7278700</v>
      </c>
      <c r="AN405" s="18">
        <v>5960900</v>
      </c>
      <c r="AO405" s="18">
        <v>0</v>
      </c>
      <c r="AP405" s="18">
        <v>4328100</v>
      </c>
      <c r="AQ405" s="6">
        <v>22249200</v>
      </c>
      <c r="AR405" s="15">
        <v>711855</v>
      </c>
      <c r="AS405" s="15">
        <v>130000</v>
      </c>
      <c r="AT405" s="15">
        <v>1343855</v>
      </c>
      <c r="AU405" s="13">
        <v>2185710</v>
      </c>
      <c r="AV405" s="18">
        <v>3000</v>
      </c>
      <c r="AW405" s="18">
        <v>18250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-26747</v>
      </c>
      <c r="BQ405" s="18">
        <v>0</v>
      </c>
      <c r="BR405" s="18"/>
      <c r="BS405" s="19">
        <f t="shared" si="6"/>
        <v>4961488</v>
      </c>
    </row>
    <row r="406" spans="1:71" ht="15.75" customHeight="1">
      <c r="A406" s="3" t="s">
        <v>929</v>
      </c>
      <c r="B406" s="3" t="s">
        <v>1373</v>
      </c>
      <c r="C406" s="3" t="s">
        <v>874</v>
      </c>
      <c r="D406" s="5">
        <v>3284758500</v>
      </c>
      <c r="E406" s="5">
        <v>3960658400</v>
      </c>
      <c r="F406" s="6">
        <v>7245416900</v>
      </c>
      <c r="G406" s="7">
        <v>1481400</v>
      </c>
      <c r="H406" s="7">
        <v>7243935500</v>
      </c>
      <c r="I406" s="8">
        <v>417000</v>
      </c>
      <c r="J406" s="6">
        <v>7244352500</v>
      </c>
      <c r="K406" s="9">
        <v>2.948</v>
      </c>
      <c r="L406" s="50">
        <v>83.4</v>
      </c>
      <c r="M406" s="50"/>
      <c r="N406" s="10">
        <v>0</v>
      </c>
      <c r="O406" s="11">
        <v>0</v>
      </c>
      <c r="P406" s="8">
        <v>0</v>
      </c>
      <c r="Q406" s="12">
        <v>1462038339</v>
      </c>
      <c r="R406" s="6">
        <v>8706390839</v>
      </c>
      <c r="S406" s="13">
        <v>22119884.92</v>
      </c>
      <c r="T406" s="13">
        <v>0</v>
      </c>
      <c r="U406" s="13">
        <v>0</v>
      </c>
      <c r="V406" s="14">
        <v>13723.26</v>
      </c>
      <c r="W406" s="14">
        <v>0</v>
      </c>
      <c r="X406" s="14">
        <v>22106161.66</v>
      </c>
      <c r="Y406" s="15">
        <v>0</v>
      </c>
      <c r="Z406" s="13">
        <v>22106161.66</v>
      </c>
      <c r="AA406" s="16">
        <v>0</v>
      </c>
      <c r="AB406" s="16">
        <v>0</v>
      </c>
      <c r="AC406" s="13">
        <v>657771.08</v>
      </c>
      <c r="AD406" s="14">
        <v>140701467</v>
      </c>
      <c r="AE406" s="14">
        <v>0</v>
      </c>
      <c r="AF406" s="14">
        <v>0</v>
      </c>
      <c r="AG406" s="14">
        <v>45727686.18</v>
      </c>
      <c r="AH406" s="14">
        <v>1448871</v>
      </c>
      <c r="AI406" s="14">
        <v>2879231.04</v>
      </c>
      <c r="AJ406" s="17">
        <v>213521187.96</v>
      </c>
      <c r="AK406" s="18">
        <v>92973300</v>
      </c>
      <c r="AL406" s="18">
        <v>0</v>
      </c>
      <c r="AM406" s="18">
        <v>346470800</v>
      </c>
      <c r="AN406" s="18">
        <v>73526700</v>
      </c>
      <c r="AO406" s="18">
        <v>908400</v>
      </c>
      <c r="AP406" s="18">
        <v>59705500</v>
      </c>
      <c r="AQ406" s="6">
        <v>573584700</v>
      </c>
      <c r="AR406" s="15">
        <v>20278758.68</v>
      </c>
      <c r="AS406" s="15">
        <v>1021150.1</v>
      </c>
      <c r="AT406" s="15">
        <v>25289908.78</v>
      </c>
      <c r="AU406" s="13">
        <v>46589817.56</v>
      </c>
      <c r="AV406" s="18">
        <v>61750</v>
      </c>
      <c r="AW406" s="18">
        <v>207000</v>
      </c>
      <c r="AX406" s="18">
        <v>198400</v>
      </c>
      <c r="AY406" s="18">
        <v>1131700</v>
      </c>
      <c r="AZ406" s="18">
        <v>0</v>
      </c>
      <c r="BA406" s="18">
        <v>151300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1481400</v>
      </c>
      <c r="BO406" s="18">
        <v>0</v>
      </c>
      <c r="BP406" s="18">
        <v>0</v>
      </c>
      <c r="BQ406" s="18">
        <v>0</v>
      </c>
      <c r="BR406" s="18"/>
      <c r="BS406" s="19">
        <f t="shared" si="6"/>
        <v>92317503.74000001</v>
      </c>
    </row>
    <row r="407" spans="1:71" ht="15.75" customHeight="1">
      <c r="A407" s="3" t="s">
        <v>930</v>
      </c>
      <c r="B407" s="3" t="s">
        <v>931</v>
      </c>
      <c r="C407" s="3" t="s">
        <v>874</v>
      </c>
      <c r="D407" s="5">
        <v>712543800</v>
      </c>
      <c r="E407" s="5">
        <v>939823500</v>
      </c>
      <c r="F407" s="6">
        <v>1652367300</v>
      </c>
      <c r="G407" s="7">
        <v>0</v>
      </c>
      <c r="H407" s="7">
        <v>1652367300</v>
      </c>
      <c r="I407" s="8">
        <v>4078046</v>
      </c>
      <c r="J407" s="6">
        <v>1656445346</v>
      </c>
      <c r="K407" s="9">
        <v>2.392</v>
      </c>
      <c r="L407" s="50">
        <v>94.61</v>
      </c>
      <c r="M407" s="50"/>
      <c r="N407" s="10">
        <v>0</v>
      </c>
      <c r="O407" s="11">
        <v>0</v>
      </c>
      <c r="P407" s="8">
        <v>0</v>
      </c>
      <c r="Q407" s="12">
        <v>98935539</v>
      </c>
      <c r="R407" s="6">
        <v>1755380885</v>
      </c>
      <c r="S407" s="13">
        <v>4459807.04</v>
      </c>
      <c r="T407" s="13">
        <v>0</v>
      </c>
      <c r="U407" s="13">
        <v>0</v>
      </c>
      <c r="V407" s="14">
        <v>0</v>
      </c>
      <c r="W407" s="14">
        <v>9132.25</v>
      </c>
      <c r="X407" s="14">
        <v>4468939.29</v>
      </c>
      <c r="Y407" s="15">
        <v>0</v>
      </c>
      <c r="Z407" s="13">
        <v>4468939.29</v>
      </c>
      <c r="AA407" s="16">
        <v>0</v>
      </c>
      <c r="AB407" s="16">
        <v>0</v>
      </c>
      <c r="AC407" s="13">
        <v>133035.93</v>
      </c>
      <c r="AD407" s="14">
        <v>16787099</v>
      </c>
      <c r="AE407" s="14">
        <v>7585406</v>
      </c>
      <c r="AF407" s="14">
        <v>0</v>
      </c>
      <c r="AG407" s="14">
        <v>9725336.25</v>
      </c>
      <c r="AH407" s="14">
        <v>331289.07</v>
      </c>
      <c r="AI407" s="14">
        <v>581911.73</v>
      </c>
      <c r="AJ407" s="17">
        <v>39613017.269999996</v>
      </c>
      <c r="AK407" s="18">
        <v>9448700</v>
      </c>
      <c r="AL407" s="18">
        <v>0</v>
      </c>
      <c r="AM407" s="18">
        <v>79166900</v>
      </c>
      <c r="AN407" s="18">
        <v>10959000</v>
      </c>
      <c r="AO407" s="18">
        <v>1043200</v>
      </c>
      <c r="AP407" s="18">
        <v>16309300</v>
      </c>
      <c r="AQ407" s="6">
        <v>116927100</v>
      </c>
      <c r="AR407" s="15">
        <v>2388505.43</v>
      </c>
      <c r="AS407" s="15">
        <v>400000</v>
      </c>
      <c r="AT407" s="15">
        <v>4768505.43</v>
      </c>
      <c r="AU407" s="13">
        <v>7557010.859999999</v>
      </c>
      <c r="AV407" s="18">
        <v>7750</v>
      </c>
      <c r="AW407" s="18">
        <v>51000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17282347.11</v>
      </c>
    </row>
    <row r="408" spans="1:71" ht="15.75" customHeight="1">
      <c r="A408" s="3" t="s">
        <v>932</v>
      </c>
      <c r="B408" s="3" t="s">
        <v>933</v>
      </c>
      <c r="C408" s="3" t="s">
        <v>874</v>
      </c>
      <c r="D408" s="5">
        <v>1157894500</v>
      </c>
      <c r="E408" s="5">
        <v>1228325600</v>
      </c>
      <c r="F408" s="6">
        <v>2386220100</v>
      </c>
      <c r="G408" s="7">
        <v>0</v>
      </c>
      <c r="H408" s="7">
        <v>2386220100</v>
      </c>
      <c r="I408" s="8">
        <v>100</v>
      </c>
      <c r="J408" s="6">
        <v>2386220200</v>
      </c>
      <c r="K408" s="9">
        <v>2.385</v>
      </c>
      <c r="L408" s="50">
        <v>86.57</v>
      </c>
      <c r="M408" s="50"/>
      <c r="N408" s="10">
        <v>0</v>
      </c>
      <c r="O408" s="11">
        <v>0</v>
      </c>
      <c r="P408" s="8">
        <v>0</v>
      </c>
      <c r="Q408" s="12">
        <v>376271183</v>
      </c>
      <c r="R408" s="6">
        <v>2762491383</v>
      </c>
      <c r="S408" s="13">
        <v>7018521.52</v>
      </c>
      <c r="T408" s="13">
        <v>0</v>
      </c>
      <c r="U408" s="13">
        <v>0</v>
      </c>
      <c r="V408" s="14">
        <v>2530.93</v>
      </c>
      <c r="W408" s="14">
        <v>0</v>
      </c>
      <c r="X408" s="14">
        <v>7015990.59</v>
      </c>
      <c r="Y408" s="15">
        <v>0</v>
      </c>
      <c r="Z408" s="13">
        <v>7015990.59</v>
      </c>
      <c r="AA408" s="16">
        <v>0</v>
      </c>
      <c r="AB408" s="16">
        <v>0</v>
      </c>
      <c r="AC408" s="13">
        <v>208774.34</v>
      </c>
      <c r="AD408" s="14">
        <v>36288143</v>
      </c>
      <c r="AE408" s="14">
        <v>0</v>
      </c>
      <c r="AF408" s="14">
        <v>0</v>
      </c>
      <c r="AG408" s="14">
        <v>12214585.39</v>
      </c>
      <c r="AH408" s="14">
        <v>238622.02</v>
      </c>
      <c r="AI408" s="14">
        <v>926591.61</v>
      </c>
      <c r="AJ408" s="17">
        <v>56892706.95</v>
      </c>
      <c r="AK408" s="18">
        <v>49642800</v>
      </c>
      <c r="AL408" s="18">
        <v>0</v>
      </c>
      <c r="AM408" s="18">
        <v>54161300</v>
      </c>
      <c r="AN408" s="18">
        <v>89675800</v>
      </c>
      <c r="AO408" s="18">
        <v>0</v>
      </c>
      <c r="AP408" s="18">
        <v>17061700</v>
      </c>
      <c r="AQ408" s="6">
        <v>210541600</v>
      </c>
      <c r="AR408" s="15">
        <v>3853979</v>
      </c>
      <c r="AS408" s="15">
        <v>250000</v>
      </c>
      <c r="AT408" s="15">
        <v>5603979</v>
      </c>
      <c r="AU408" s="13">
        <v>9707958</v>
      </c>
      <c r="AV408" s="18">
        <v>20750</v>
      </c>
      <c r="AW408" s="18">
        <v>91000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21922543.39</v>
      </c>
    </row>
    <row r="409" spans="1:71" ht="15.75" customHeight="1">
      <c r="A409" s="3" t="s">
        <v>934</v>
      </c>
      <c r="B409" s="3" t="s">
        <v>935</v>
      </c>
      <c r="C409" s="3" t="s">
        <v>874</v>
      </c>
      <c r="D409" s="5">
        <v>1630496800</v>
      </c>
      <c r="E409" s="5">
        <v>2693250600</v>
      </c>
      <c r="F409" s="6">
        <v>4323747400</v>
      </c>
      <c r="G409" s="7">
        <v>0</v>
      </c>
      <c r="H409" s="7">
        <v>4323747400</v>
      </c>
      <c r="I409" s="8">
        <v>5766106</v>
      </c>
      <c r="J409" s="6">
        <v>4329513506</v>
      </c>
      <c r="K409" s="9">
        <v>2.5949999999999998</v>
      </c>
      <c r="L409" s="50">
        <v>95.16</v>
      </c>
      <c r="M409" s="50"/>
      <c r="N409" s="10">
        <v>0</v>
      </c>
      <c r="O409" s="11">
        <v>0</v>
      </c>
      <c r="P409" s="8">
        <v>0</v>
      </c>
      <c r="Q409" s="12">
        <v>227812409</v>
      </c>
      <c r="R409" s="6">
        <v>4557325915</v>
      </c>
      <c r="S409" s="13">
        <v>11578566.44</v>
      </c>
      <c r="T409" s="13">
        <v>0</v>
      </c>
      <c r="U409" s="13">
        <v>0</v>
      </c>
      <c r="V409" s="14">
        <v>3383.56</v>
      </c>
      <c r="W409" s="14">
        <v>0</v>
      </c>
      <c r="X409" s="14">
        <v>11575182.879999999</v>
      </c>
      <c r="Y409" s="15">
        <v>0</v>
      </c>
      <c r="Z409" s="13">
        <v>11575182.879999999</v>
      </c>
      <c r="AA409" s="16">
        <v>0</v>
      </c>
      <c r="AB409" s="16">
        <v>0</v>
      </c>
      <c r="AC409" s="13">
        <v>344448.29</v>
      </c>
      <c r="AD409" s="14">
        <v>78432608</v>
      </c>
      <c r="AE409" s="14">
        <v>0</v>
      </c>
      <c r="AF409" s="14">
        <v>0</v>
      </c>
      <c r="AG409" s="14">
        <v>19569401</v>
      </c>
      <c r="AH409" s="14">
        <v>909198</v>
      </c>
      <c r="AI409" s="14">
        <v>1507586.05</v>
      </c>
      <c r="AJ409" s="17">
        <v>112338424.22</v>
      </c>
      <c r="AK409" s="18">
        <v>275442900</v>
      </c>
      <c r="AL409" s="18">
        <v>0</v>
      </c>
      <c r="AM409" s="18">
        <v>87130500</v>
      </c>
      <c r="AN409" s="18">
        <v>66925500</v>
      </c>
      <c r="AO409" s="18">
        <v>1588700</v>
      </c>
      <c r="AP409" s="18">
        <v>29917100</v>
      </c>
      <c r="AQ409" s="6">
        <v>461004700</v>
      </c>
      <c r="AR409" s="15">
        <v>11640144.91</v>
      </c>
      <c r="AS409" s="15">
        <v>600000</v>
      </c>
      <c r="AT409" s="15">
        <v>19553486.91</v>
      </c>
      <c r="AU409" s="13">
        <v>31793631.82</v>
      </c>
      <c r="AV409" s="18">
        <v>5500</v>
      </c>
      <c r="AW409" s="18">
        <v>78250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/>
      <c r="BS409" s="19">
        <f t="shared" si="6"/>
        <v>51363032.82</v>
      </c>
    </row>
    <row r="410" spans="1:71" ht="15.75" customHeight="1">
      <c r="A410" s="3" t="s">
        <v>936</v>
      </c>
      <c r="B410" s="3" t="s">
        <v>937</v>
      </c>
      <c r="C410" s="3" t="s">
        <v>874</v>
      </c>
      <c r="D410" s="5">
        <v>420114800</v>
      </c>
      <c r="E410" s="5">
        <v>444419200</v>
      </c>
      <c r="F410" s="6">
        <v>864534000</v>
      </c>
      <c r="G410" s="7">
        <v>0</v>
      </c>
      <c r="H410" s="7">
        <v>864534000</v>
      </c>
      <c r="I410" s="8">
        <v>7255500</v>
      </c>
      <c r="J410" s="6">
        <v>871789500</v>
      </c>
      <c r="K410" s="9">
        <v>1.8829999999999998</v>
      </c>
      <c r="L410" s="50">
        <v>93.31</v>
      </c>
      <c r="M410" s="50"/>
      <c r="N410" s="10">
        <v>0</v>
      </c>
      <c r="O410" s="11">
        <v>0</v>
      </c>
      <c r="P410" s="8">
        <v>0</v>
      </c>
      <c r="Q410" s="12">
        <v>66573474</v>
      </c>
      <c r="R410" s="6">
        <v>938362974</v>
      </c>
      <c r="S410" s="13">
        <v>2384051.14</v>
      </c>
      <c r="T410" s="13">
        <v>0</v>
      </c>
      <c r="U410" s="13">
        <v>0</v>
      </c>
      <c r="V410" s="14">
        <v>5336.05</v>
      </c>
      <c r="W410" s="14">
        <v>0</v>
      </c>
      <c r="X410" s="14">
        <v>2378715.0900000003</v>
      </c>
      <c r="Y410" s="15">
        <v>0</v>
      </c>
      <c r="Z410" s="13">
        <v>2378715.0900000003</v>
      </c>
      <c r="AA410" s="16">
        <v>0</v>
      </c>
      <c r="AB410" s="16">
        <v>0</v>
      </c>
      <c r="AC410" s="13">
        <v>70752.64</v>
      </c>
      <c r="AD410" s="14">
        <v>8200902</v>
      </c>
      <c r="AE410" s="14">
        <v>0</v>
      </c>
      <c r="AF410" s="14">
        <v>0</v>
      </c>
      <c r="AG410" s="14">
        <v>5365747.02</v>
      </c>
      <c r="AH410" s="14">
        <v>87178.95</v>
      </c>
      <c r="AI410" s="14">
        <v>308418.34</v>
      </c>
      <c r="AJ410" s="17">
        <v>16411714.04</v>
      </c>
      <c r="AK410" s="18">
        <v>4051800</v>
      </c>
      <c r="AL410" s="18">
        <v>0</v>
      </c>
      <c r="AM410" s="18">
        <v>20770400</v>
      </c>
      <c r="AN410" s="18">
        <v>1606400</v>
      </c>
      <c r="AO410" s="18">
        <v>0</v>
      </c>
      <c r="AP410" s="18">
        <v>3634300</v>
      </c>
      <c r="AQ410" s="6">
        <v>30062900</v>
      </c>
      <c r="AR410" s="15">
        <v>1027961.28</v>
      </c>
      <c r="AS410" s="15">
        <v>140000</v>
      </c>
      <c r="AT410" s="15">
        <v>1892961.28</v>
      </c>
      <c r="AU410" s="13">
        <v>3060922.56</v>
      </c>
      <c r="AV410" s="18">
        <v>8250</v>
      </c>
      <c r="AW410" s="18">
        <v>34500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-26476</v>
      </c>
      <c r="BQ410" s="18">
        <v>0</v>
      </c>
      <c r="BR410" s="18"/>
      <c r="BS410" s="19">
        <f t="shared" si="6"/>
        <v>8426669.58</v>
      </c>
    </row>
    <row r="411" spans="1:71" ht="15.75" customHeight="1">
      <c r="A411" s="3" t="s">
        <v>938</v>
      </c>
      <c r="B411" s="3" t="s">
        <v>939</v>
      </c>
      <c r="C411" s="3" t="s">
        <v>874</v>
      </c>
      <c r="D411" s="5">
        <v>415307700</v>
      </c>
      <c r="E411" s="5">
        <v>370094900</v>
      </c>
      <c r="F411" s="6">
        <v>785402600</v>
      </c>
      <c r="G411" s="7">
        <v>0</v>
      </c>
      <c r="H411" s="7">
        <v>785402600</v>
      </c>
      <c r="I411" s="8">
        <v>92</v>
      </c>
      <c r="J411" s="6">
        <v>785402692</v>
      </c>
      <c r="K411" s="9">
        <v>3.088</v>
      </c>
      <c r="L411" s="50">
        <v>96.41</v>
      </c>
      <c r="M411" s="50"/>
      <c r="N411" s="10">
        <v>0</v>
      </c>
      <c r="O411" s="11">
        <v>0</v>
      </c>
      <c r="P411" s="8">
        <v>0</v>
      </c>
      <c r="Q411" s="12">
        <v>35713628</v>
      </c>
      <c r="R411" s="6">
        <v>821116320</v>
      </c>
      <c r="S411" s="13">
        <v>2086168.52</v>
      </c>
      <c r="T411" s="13">
        <v>0</v>
      </c>
      <c r="U411" s="13">
        <v>0</v>
      </c>
      <c r="V411" s="14">
        <v>1051.96</v>
      </c>
      <c r="W411" s="14">
        <v>0</v>
      </c>
      <c r="X411" s="14">
        <v>2085116.56</v>
      </c>
      <c r="Y411" s="15">
        <v>0</v>
      </c>
      <c r="Z411" s="13">
        <v>2085116.56</v>
      </c>
      <c r="AA411" s="16">
        <v>0</v>
      </c>
      <c r="AB411" s="16">
        <v>0</v>
      </c>
      <c r="AC411" s="13">
        <v>62044.66</v>
      </c>
      <c r="AD411" s="14">
        <v>8539307</v>
      </c>
      <c r="AE411" s="14">
        <v>6752960</v>
      </c>
      <c r="AF411" s="14">
        <v>0</v>
      </c>
      <c r="AG411" s="14">
        <v>6543372</v>
      </c>
      <c r="AH411" s="14">
        <v>0</v>
      </c>
      <c r="AI411" s="14">
        <v>269509</v>
      </c>
      <c r="AJ411" s="17">
        <v>24252309.22</v>
      </c>
      <c r="AK411" s="18">
        <v>27306200</v>
      </c>
      <c r="AL411" s="18">
        <v>6555500</v>
      </c>
      <c r="AM411" s="18">
        <v>12706700</v>
      </c>
      <c r="AN411" s="18">
        <v>20072800</v>
      </c>
      <c r="AO411" s="18">
        <v>1920000</v>
      </c>
      <c r="AP411" s="18">
        <v>4653700</v>
      </c>
      <c r="AQ411" s="6">
        <v>73214900</v>
      </c>
      <c r="AR411" s="15">
        <v>1670790.9</v>
      </c>
      <c r="AS411" s="15">
        <v>300000</v>
      </c>
      <c r="AT411" s="15">
        <v>2701153.9</v>
      </c>
      <c r="AU411" s="13">
        <v>4671944.8</v>
      </c>
      <c r="AV411" s="18">
        <v>4500</v>
      </c>
      <c r="AW411" s="18">
        <v>34750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11215316.8</v>
      </c>
    </row>
    <row r="412" spans="1:71" ht="15.75" customHeight="1">
      <c r="A412" s="3" t="s">
        <v>940</v>
      </c>
      <c r="B412" s="3" t="s">
        <v>941</v>
      </c>
      <c r="C412" s="3" t="s">
        <v>874</v>
      </c>
      <c r="D412" s="5">
        <v>1731435300</v>
      </c>
      <c r="E412" s="5">
        <v>2355475500</v>
      </c>
      <c r="F412" s="6">
        <v>4086910800</v>
      </c>
      <c r="G412" s="7">
        <v>0</v>
      </c>
      <c r="H412" s="7">
        <v>4086910800</v>
      </c>
      <c r="I412" s="8">
        <v>0</v>
      </c>
      <c r="J412" s="6">
        <v>4086910800</v>
      </c>
      <c r="K412" s="9">
        <v>2.8529999999999998</v>
      </c>
      <c r="L412" s="50">
        <v>97.27</v>
      </c>
      <c r="M412" s="50"/>
      <c r="N412" s="10">
        <v>0</v>
      </c>
      <c r="O412" s="11">
        <v>0</v>
      </c>
      <c r="P412" s="8">
        <v>0</v>
      </c>
      <c r="Q412" s="12">
        <v>125274828</v>
      </c>
      <c r="R412" s="6">
        <v>4212185628</v>
      </c>
      <c r="S412" s="13">
        <v>10701686.05</v>
      </c>
      <c r="T412" s="13">
        <v>0</v>
      </c>
      <c r="U412" s="13">
        <v>0</v>
      </c>
      <c r="V412" s="14">
        <v>149959.46</v>
      </c>
      <c r="W412" s="14">
        <v>0</v>
      </c>
      <c r="X412" s="14">
        <v>10551726.59</v>
      </c>
      <c r="Y412" s="15">
        <v>0</v>
      </c>
      <c r="Z412" s="13">
        <v>10551726.59</v>
      </c>
      <c r="AA412" s="16">
        <v>0</v>
      </c>
      <c r="AB412" s="16">
        <v>0</v>
      </c>
      <c r="AC412" s="13">
        <v>292991.78</v>
      </c>
      <c r="AD412" s="14">
        <v>46120388</v>
      </c>
      <c r="AE412" s="14">
        <v>29019652</v>
      </c>
      <c r="AF412" s="14">
        <v>0</v>
      </c>
      <c r="AG412" s="14">
        <v>28882507</v>
      </c>
      <c r="AH412" s="14">
        <v>306518</v>
      </c>
      <c r="AI412" s="14">
        <v>1387705</v>
      </c>
      <c r="AJ412" s="17">
        <v>116561488.37</v>
      </c>
      <c r="AK412" s="18">
        <v>98277600</v>
      </c>
      <c r="AL412" s="18">
        <v>1775900</v>
      </c>
      <c r="AM412" s="18">
        <v>332342000</v>
      </c>
      <c r="AN412" s="18">
        <v>52449200</v>
      </c>
      <c r="AO412" s="18">
        <v>183000</v>
      </c>
      <c r="AP412" s="18">
        <v>29844200</v>
      </c>
      <c r="AQ412" s="6">
        <v>514871900</v>
      </c>
      <c r="AR412" s="15">
        <v>4535895</v>
      </c>
      <c r="AS412" s="15">
        <v>700000</v>
      </c>
      <c r="AT412" s="15">
        <v>9105789</v>
      </c>
      <c r="AU412" s="13">
        <v>14341684</v>
      </c>
      <c r="AV412" s="18">
        <v>12750</v>
      </c>
      <c r="AW412" s="18">
        <v>169250</v>
      </c>
      <c r="AX412" s="18">
        <v>0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/>
      <c r="BS412" s="19">
        <f t="shared" si="6"/>
        <v>43224191</v>
      </c>
    </row>
    <row r="413" spans="1:71" ht="15.75" customHeight="1">
      <c r="A413" s="3" t="s">
        <v>942</v>
      </c>
      <c r="B413" s="3" t="s">
        <v>943</v>
      </c>
      <c r="C413" s="3" t="s">
        <v>874</v>
      </c>
      <c r="D413" s="5">
        <v>1206282500</v>
      </c>
      <c r="E413" s="5">
        <v>2278544200</v>
      </c>
      <c r="F413" s="6">
        <v>3484826700</v>
      </c>
      <c r="G413" s="7">
        <v>538700</v>
      </c>
      <c r="H413" s="7">
        <v>3484288000</v>
      </c>
      <c r="I413" s="8">
        <v>0</v>
      </c>
      <c r="J413" s="6">
        <v>3484288000</v>
      </c>
      <c r="K413" s="9">
        <v>2.58</v>
      </c>
      <c r="L413" s="50">
        <v>106.53</v>
      </c>
      <c r="M413" s="50"/>
      <c r="N413" s="10">
        <v>0</v>
      </c>
      <c r="O413" s="11">
        <v>0</v>
      </c>
      <c r="P413" s="8">
        <v>198986784</v>
      </c>
      <c r="Q413" s="12">
        <v>0</v>
      </c>
      <c r="R413" s="6">
        <v>3285301216</v>
      </c>
      <c r="S413" s="13">
        <v>8346797.91</v>
      </c>
      <c r="T413" s="13">
        <v>0</v>
      </c>
      <c r="U413" s="13">
        <v>0</v>
      </c>
      <c r="V413" s="14">
        <v>7178.58</v>
      </c>
      <c r="W413" s="14">
        <v>0</v>
      </c>
      <c r="X413" s="14">
        <v>8339619.33</v>
      </c>
      <c r="Y413" s="15">
        <v>0</v>
      </c>
      <c r="Z413" s="13">
        <v>8339619.33</v>
      </c>
      <c r="AA413" s="16">
        <v>0</v>
      </c>
      <c r="AB413" s="16">
        <v>0</v>
      </c>
      <c r="AC413" s="13">
        <v>248106.35</v>
      </c>
      <c r="AD413" s="14">
        <v>57895423</v>
      </c>
      <c r="AE413" s="14">
        <v>0</v>
      </c>
      <c r="AF413" s="14">
        <v>0</v>
      </c>
      <c r="AG413" s="14">
        <v>21876149</v>
      </c>
      <c r="AH413" s="14">
        <v>418115</v>
      </c>
      <c r="AI413" s="14">
        <v>1089054</v>
      </c>
      <c r="AJ413" s="17">
        <v>89866466.68</v>
      </c>
      <c r="AK413" s="18">
        <v>91379600</v>
      </c>
      <c r="AL413" s="18">
        <v>2056100</v>
      </c>
      <c r="AM413" s="18">
        <v>95670100</v>
      </c>
      <c r="AN413" s="18">
        <v>37975600</v>
      </c>
      <c r="AO413" s="18">
        <v>151500</v>
      </c>
      <c r="AP413" s="18">
        <v>10564300</v>
      </c>
      <c r="AQ413" s="6">
        <v>237797200</v>
      </c>
      <c r="AR413" s="15">
        <v>4812115.25</v>
      </c>
      <c r="AS413" s="15">
        <v>1093000</v>
      </c>
      <c r="AT413" s="15">
        <v>6805115.25</v>
      </c>
      <c r="AU413" s="13">
        <v>12710230.5</v>
      </c>
      <c r="AV413" s="18">
        <v>25750</v>
      </c>
      <c r="AW413" s="18">
        <v>142000</v>
      </c>
      <c r="AX413" s="18">
        <v>0</v>
      </c>
      <c r="AY413" s="18">
        <v>538700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538700</v>
      </c>
      <c r="BO413" s="18">
        <v>0</v>
      </c>
      <c r="BP413" s="18">
        <v>0</v>
      </c>
      <c r="BQ413" s="18">
        <v>0</v>
      </c>
      <c r="BR413" s="18"/>
      <c r="BS413" s="19">
        <f t="shared" si="6"/>
        <v>34586379.5</v>
      </c>
    </row>
    <row r="414" spans="1:71" ht="15.75" customHeight="1">
      <c r="A414" s="3" t="s">
        <v>944</v>
      </c>
      <c r="B414" s="3" t="s">
        <v>945</v>
      </c>
      <c r="C414" s="3" t="s">
        <v>874</v>
      </c>
      <c r="D414" s="5">
        <v>35081500</v>
      </c>
      <c r="E414" s="5">
        <v>35513400</v>
      </c>
      <c r="F414" s="6">
        <v>70594900</v>
      </c>
      <c r="G414" s="7">
        <v>0</v>
      </c>
      <c r="H414" s="7">
        <v>70594900</v>
      </c>
      <c r="I414" s="8">
        <v>0</v>
      </c>
      <c r="J414" s="6">
        <v>70594900</v>
      </c>
      <c r="K414" s="9">
        <v>2.7079999999999997</v>
      </c>
      <c r="L414" s="50">
        <v>94.37</v>
      </c>
      <c r="M414" s="50"/>
      <c r="N414" s="10">
        <v>0</v>
      </c>
      <c r="O414" s="11">
        <v>0</v>
      </c>
      <c r="P414" s="8">
        <v>0</v>
      </c>
      <c r="Q414" s="12">
        <v>4382992</v>
      </c>
      <c r="R414" s="6">
        <v>74977892</v>
      </c>
      <c r="S414" s="13">
        <v>190492.52</v>
      </c>
      <c r="T414" s="13">
        <v>0</v>
      </c>
      <c r="U414" s="13">
        <v>0</v>
      </c>
      <c r="V414" s="14">
        <v>8.46</v>
      </c>
      <c r="W414" s="14">
        <v>0</v>
      </c>
      <c r="X414" s="14">
        <v>190484.06</v>
      </c>
      <c r="Y414" s="15">
        <v>0</v>
      </c>
      <c r="Z414" s="13">
        <v>190484.06</v>
      </c>
      <c r="AA414" s="16">
        <v>0</v>
      </c>
      <c r="AB414" s="16">
        <v>0</v>
      </c>
      <c r="AC414" s="13">
        <v>5668.63</v>
      </c>
      <c r="AD414" s="14">
        <v>1001648</v>
      </c>
      <c r="AE414" s="14">
        <v>0</v>
      </c>
      <c r="AF414" s="14">
        <v>0</v>
      </c>
      <c r="AG414" s="14">
        <v>713779</v>
      </c>
      <c r="AH414" s="14">
        <v>0</v>
      </c>
      <c r="AI414" s="14">
        <v>0</v>
      </c>
      <c r="AJ414" s="17">
        <v>1911579.69</v>
      </c>
      <c r="AK414" s="18">
        <v>0</v>
      </c>
      <c r="AL414" s="18">
        <v>0</v>
      </c>
      <c r="AM414" s="18">
        <v>1286000</v>
      </c>
      <c r="AN414" s="18">
        <v>270600</v>
      </c>
      <c r="AO414" s="18">
        <v>0</v>
      </c>
      <c r="AP414" s="18">
        <v>0</v>
      </c>
      <c r="AQ414" s="6">
        <v>1556600</v>
      </c>
      <c r="AR414" s="15">
        <v>308921</v>
      </c>
      <c r="AS414" s="15">
        <v>36000</v>
      </c>
      <c r="AT414" s="15">
        <v>719921</v>
      </c>
      <c r="AU414" s="13">
        <v>1064842</v>
      </c>
      <c r="AV414" s="18">
        <v>1250</v>
      </c>
      <c r="AW414" s="18">
        <v>3250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1778621</v>
      </c>
    </row>
    <row r="415" spans="1:71" ht="15.75" customHeight="1">
      <c r="A415" s="3" t="s">
        <v>946</v>
      </c>
      <c r="B415" s="3" t="s">
        <v>302</v>
      </c>
      <c r="C415" s="3" t="s">
        <v>874</v>
      </c>
      <c r="D415" s="5">
        <v>1074390600</v>
      </c>
      <c r="E415" s="5">
        <v>1743200800</v>
      </c>
      <c r="F415" s="6">
        <v>2817591400</v>
      </c>
      <c r="G415" s="7">
        <v>0</v>
      </c>
      <c r="H415" s="7">
        <v>2817591400</v>
      </c>
      <c r="I415" s="8">
        <v>0</v>
      </c>
      <c r="J415" s="6">
        <v>2817591400</v>
      </c>
      <c r="K415" s="9">
        <v>2.612</v>
      </c>
      <c r="L415" s="50">
        <v>97.64</v>
      </c>
      <c r="M415" s="50"/>
      <c r="N415" s="10">
        <v>0</v>
      </c>
      <c r="O415" s="11">
        <v>0</v>
      </c>
      <c r="P415" s="8">
        <v>0</v>
      </c>
      <c r="Q415" s="12">
        <v>72443846</v>
      </c>
      <c r="R415" s="6">
        <v>2890035246</v>
      </c>
      <c r="S415" s="13">
        <v>7342565.74</v>
      </c>
      <c r="T415" s="13">
        <v>0</v>
      </c>
      <c r="U415" s="13">
        <v>0</v>
      </c>
      <c r="V415" s="14">
        <v>16556.42</v>
      </c>
      <c r="W415" s="14">
        <v>0</v>
      </c>
      <c r="X415" s="14">
        <v>7326009.32</v>
      </c>
      <c r="Y415" s="15">
        <v>0</v>
      </c>
      <c r="Z415" s="13">
        <v>7326009.32</v>
      </c>
      <c r="AA415" s="16">
        <v>0</v>
      </c>
      <c r="AB415" s="16">
        <v>0</v>
      </c>
      <c r="AC415" s="13">
        <v>217854.13</v>
      </c>
      <c r="AD415" s="14">
        <v>36366240</v>
      </c>
      <c r="AE415" s="14">
        <v>16540995</v>
      </c>
      <c r="AF415" s="14">
        <v>0</v>
      </c>
      <c r="AG415" s="14">
        <v>11811257</v>
      </c>
      <c r="AH415" s="14">
        <v>357834</v>
      </c>
      <c r="AI415" s="14">
        <v>964914</v>
      </c>
      <c r="AJ415" s="17">
        <v>73585103.45</v>
      </c>
      <c r="AK415" s="18">
        <v>95816100</v>
      </c>
      <c r="AL415" s="18">
        <v>3365300</v>
      </c>
      <c r="AM415" s="18">
        <v>89742000</v>
      </c>
      <c r="AN415" s="18">
        <v>36919500</v>
      </c>
      <c r="AO415" s="18">
        <v>3490800</v>
      </c>
      <c r="AP415" s="18">
        <v>30179800</v>
      </c>
      <c r="AQ415" s="6">
        <v>259513500</v>
      </c>
      <c r="AR415" s="15">
        <v>3518751.13</v>
      </c>
      <c r="AS415" s="15">
        <v>640000</v>
      </c>
      <c r="AT415" s="15">
        <v>5458751.13</v>
      </c>
      <c r="AU415" s="13">
        <v>9617502.26</v>
      </c>
      <c r="AV415" s="18">
        <v>3750</v>
      </c>
      <c r="AW415" s="18">
        <v>76500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21428759.259999998</v>
      </c>
    </row>
    <row r="416" spans="1:71" ht="15.75" customHeight="1">
      <c r="A416" s="3" t="s">
        <v>947</v>
      </c>
      <c r="B416" s="3" t="s">
        <v>948</v>
      </c>
      <c r="C416" s="3" t="s">
        <v>874</v>
      </c>
      <c r="D416" s="5">
        <v>258186700</v>
      </c>
      <c r="E416" s="5">
        <v>440342400</v>
      </c>
      <c r="F416" s="6">
        <v>698529100</v>
      </c>
      <c r="G416" s="7">
        <v>0</v>
      </c>
      <c r="H416" s="7">
        <v>698529100</v>
      </c>
      <c r="I416" s="8">
        <v>0</v>
      </c>
      <c r="J416" s="6">
        <v>698529100</v>
      </c>
      <c r="K416" s="9">
        <v>2.919</v>
      </c>
      <c r="L416" s="50">
        <v>98.09</v>
      </c>
      <c r="M416" s="50"/>
      <c r="N416" s="10">
        <v>0</v>
      </c>
      <c r="O416" s="11">
        <v>0</v>
      </c>
      <c r="P416" s="8">
        <v>0</v>
      </c>
      <c r="Q416" s="12">
        <v>17500400</v>
      </c>
      <c r="R416" s="6">
        <v>716029500</v>
      </c>
      <c r="S416" s="13">
        <v>1819179.7</v>
      </c>
      <c r="T416" s="13">
        <v>0</v>
      </c>
      <c r="U416" s="13">
        <v>0</v>
      </c>
      <c r="V416" s="14">
        <v>634.36</v>
      </c>
      <c r="W416" s="14">
        <v>0</v>
      </c>
      <c r="X416" s="14">
        <v>1818545.3399999999</v>
      </c>
      <c r="Y416" s="15">
        <v>0</v>
      </c>
      <c r="Z416" s="13">
        <v>1818545.3399999999</v>
      </c>
      <c r="AA416" s="16">
        <v>0</v>
      </c>
      <c r="AB416" s="16">
        <v>0</v>
      </c>
      <c r="AC416" s="13">
        <v>54109.04</v>
      </c>
      <c r="AD416" s="14">
        <v>9453987</v>
      </c>
      <c r="AE416" s="14">
        <v>4819102</v>
      </c>
      <c r="AF416" s="14">
        <v>0</v>
      </c>
      <c r="AG416" s="14">
        <v>3896284.55</v>
      </c>
      <c r="AH416" s="14">
        <v>104779.37</v>
      </c>
      <c r="AI416" s="14">
        <v>236983.07</v>
      </c>
      <c r="AJ416" s="17">
        <v>20383790.37</v>
      </c>
      <c r="AK416" s="18">
        <v>20931000</v>
      </c>
      <c r="AL416" s="18">
        <v>0</v>
      </c>
      <c r="AM416" s="18">
        <v>32244600</v>
      </c>
      <c r="AN416" s="18">
        <v>11190900</v>
      </c>
      <c r="AO416" s="18">
        <v>0</v>
      </c>
      <c r="AP416" s="18">
        <v>38213200</v>
      </c>
      <c r="AQ416" s="6">
        <v>102579700</v>
      </c>
      <c r="AR416" s="15">
        <v>3418841.97</v>
      </c>
      <c r="AS416" s="15">
        <v>227000</v>
      </c>
      <c r="AT416" s="15">
        <v>5905135.97</v>
      </c>
      <c r="AU416" s="13">
        <v>9550977.94</v>
      </c>
      <c r="AV416" s="18">
        <v>7250</v>
      </c>
      <c r="AW416" s="18">
        <v>35500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13447262.489999998</v>
      </c>
    </row>
    <row r="417" spans="1:71" ht="15.75" customHeight="1">
      <c r="A417" s="3" t="s">
        <v>949</v>
      </c>
      <c r="B417" s="3" t="s">
        <v>950</v>
      </c>
      <c r="C417" s="3" t="s">
        <v>951</v>
      </c>
      <c r="D417" s="5">
        <v>659355100</v>
      </c>
      <c r="E417" s="5">
        <v>352264200</v>
      </c>
      <c r="F417" s="6">
        <v>1011619300</v>
      </c>
      <c r="G417" s="7">
        <v>0</v>
      </c>
      <c r="H417" s="7">
        <v>1011619300</v>
      </c>
      <c r="I417" s="8">
        <v>0</v>
      </c>
      <c r="J417" s="6">
        <v>1011619300</v>
      </c>
      <c r="K417" s="9">
        <v>0.87</v>
      </c>
      <c r="L417" s="50">
        <v>97.91</v>
      </c>
      <c r="M417" s="50"/>
      <c r="N417" s="10">
        <v>0</v>
      </c>
      <c r="O417" s="11">
        <v>0</v>
      </c>
      <c r="P417" s="8">
        <v>0</v>
      </c>
      <c r="Q417" s="12">
        <v>22285499</v>
      </c>
      <c r="R417" s="6">
        <v>1033904799</v>
      </c>
      <c r="S417" s="13">
        <v>3541693.1</v>
      </c>
      <c r="T417" s="13">
        <v>0</v>
      </c>
      <c r="U417" s="13">
        <v>0</v>
      </c>
      <c r="V417" s="14">
        <v>1833.81</v>
      </c>
      <c r="W417" s="14">
        <v>0</v>
      </c>
      <c r="X417" s="14">
        <v>3539859.29</v>
      </c>
      <c r="Y417" s="15">
        <v>0</v>
      </c>
      <c r="Z417" s="13">
        <v>3539859.29</v>
      </c>
      <c r="AA417" s="16">
        <v>389788.28</v>
      </c>
      <c r="AB417" s="16">
        <v>0</v>
      </c>
      <c r="AC417" s="13">
        <v>124203.07</v>
      </c>
      <c r="AD417" s="14">
        <v>0</v>
      </c>
      <c r="AE417" s="14">
        <v>1880725</v>
      </c>
      <c r="AF417" s="14">
        <v>472930</v>
      </c>
      <c r="AG417" s="14">
        <v>2289181.85</v>
      </c>
      <c r="AH417" s="14">
        <v>101161.93</v>
      </c>
      <c r="AI417" s="14">
        <v>0</v>
      </c>
      <c r="AJ417" s="17">
        <v>8797849.42</v>
      </c>
      <c r="AK417" s="18">
        <v>0</v>
      </c>
      <c r="AL417" s="18">
        <v>0</v>
      </c>
      <c r="AM417" s="18">
        <v>125563600</v>
      </c>
      <c r="AN417" s="18">
        <v>2762300</v>
      </c>
      <c r="AO417" s="18">
        <v>0</v>
      </c>
      <c r="AP417" s="18">
        <v>2078800</v>
      </c>
      <c r="AQ417" s="6">
        <v>130404700</v>
      </c>
      <c r="AR417" s="15">
        <v>456192.01</v>
      </c>
      <c r="AS417" s="15">
        <v>675577.14</v>
      </c>
      <c r="AT417" s="15">
        <v>40000</v>
      </c>
      <c r="AU417" s="13">
        <v>1171769.15</v>
      </c>
      <c r="AV417" s="18">
        <v>1750</v>
      </c>
      <c r="AW417" s="18">
        <v>10250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3460951</v>
      </c>
    </row>
    <row r="418" spans="1:71" ht="15.75" customHeight="1">
      <c r="A418" s="3" t="s">
        <v>952</v>
      </c>
      <c r="B418" s="3" t="s">
        <v>953</v>
      </c>
      <c r="C418" s="3" t="s">
        <v>951</v>
      </c>
      <c r="D418" s="5">
        <v>1129315200</v>
      </c>
      <c r="E418" s="5">
        <v>477168000</v>
      </c>
      <c r="F418" s="6">
        <v>1606483200</v>
      </c>
      <c r="G418" s="7">
        <v>0</v>
      </c>
      <c r="H418" s="7">
        <v>1606483200</v>
      </c>
      <c r="I418" s="8">
        <v>0</v>
      </c>
      <c r="J418" s="6">
        <v>1606483200</v>
      </c>
      <c r="K418" s="9">
        <v>0.848</v>
      </c>
      <c r="L418" s="50">
        <v>99.83</v>
      </c>
      <c r="M418" s="50"/>
      <c r="N418" s="10">
        <v>0</v>
      </c>
      <c r="O418" s="11">
        <v>0</v>
      </c>
      <c r="P418" s="8">
        <v>0</v>
      </c>
      <c r="Q418" s="12">
        <v>3739122</v>
      </c>
      <c r="R418" s="6">
        <v>1610222322</v>
      </c>
      <c r="S418" s="13">
        <v>5515897.88</v>
      </c>
      <c r="T418" s="13">
        <v>0</v>
      </c>
      <c r="U418" s="13">
        <v>0</v>
      </c>
      <c r="V418" s="14">
        <v>7011.68</v>
      </c>
      <c r="W418" s="14">
        <v>0</v>
      </c>
      <c r="X418" s="14">
        <v>5508886.2</v>
      </c>
      <c r="Y418" s="15">
        <v>0</v>
      </c>
      <c r="Z418" s="13">
        <v>5508886.2</v>
      </c>
      <c r="AA418" s="16">
        <v>606610.02</v>
      </c>
      <c r="AB418" s="16">
        <v>267345.6</v>
      </c>
      <c r="AC418" s="13">
        <v>193292.47</v>
      </c>
      <c r="AD418" s="14">
        <v>3417801</v>
      </c>
      <c r="AE418" s="14">
        <v>0</v>
      </c>
      <c r="AF418" s="14">
        <v>0</v>
      </c>
      <c r="AG418" s="14">
        <v>3624985.79</v>
      </c>
      <c r="AH418" s="14">
        <v>0</v>
      </c>
      <c r="AI418" s="14">
        <v>0</v>
      </c>
      <c r="AJ418" s="17">
        <v>13618921.079999998</v>
      </c>
      <c r="AK418" s="18">
        <v>14223300</v>
      </c>
      <c r="AL418" s="18">
        <v>0</v>
      </c>
      <c r="AM418" s="18">
        <v>133567700</v>
      </c>
      <c r="AN418" s="18">
        <v>14599500</v>
      </c>
      <c r="AO418" s="18">
        <v>0</v>
      </c>
      <c r="AP418" s="18">
        <v>1843900</v>
      </c>
      <c r="AQ418" s="6">
        <v>164234400</v>
      </c>
      <c r="AR418" s="15">
        <v>1228000</v>
      </c>
      <c r="AS418" s="15">
        <v>969863.12</v>
      </c>
      <c r="AT418" s="15">
        <v>55000</v>
      </c>
      <c r="AU418" s="13">
        <v>2252863.12</v>
      </c>
      <c r="AV418" s="18">
        <v>500</v>
      </c>
      <c r="AW418" s="18">
        <v>12000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5877848.91</v>
      </c>
    </row>
    <row r="419" spans="1:71" ht="15.75" customHeight="1">
      <c r="A419" s="3" t="s">
        <v>954</v>
      </c>
      <c r="B419" s="3" t="s">
        <v>955</v>
      </c>
      <c r="C419" s="3" t="s">
        <v>951</v>
      </c>
      <c r="D419" s="5">
        <v>1570501200</v>
      </c>
      <c r="E419" s="5">
        <v>533995700</v>
      </c>
      <c r="F419" s="6">
        <v>2104496900</v>
      </c>
      <c r="G419" s="7">
        <v>0</v>
      </c>
      <c r="H419" s="7">
        <v>2104496900</v>
      </c>
      <c r="I419" s="8">
        <v>0</v>
      </c>
      <c r="J419" s="6">
        <v>2104496900</v>
      </c>
      <c r="K419" s="9">
        <v>1.089</v>
      </c>
      <c r="L419" s="50">
        <v>93.81</v>
      </c>
      <c r="M419" s="50"/>
      <c r="N419" s="10">
        <v>0</v>
      </c>
      <c r="O419" s="11">
        <v>0</v>
      </c>
      <c r="P419" s="8">
        <v>0</v>
      </c>
      <c r="Q419" s="12">
        <v>141162843</v>
      </c>
      <c r="R419" s="6">
        <v>2245659743</v>
      </c>
      <c r="S419" s="13">
        <v>7692620.86</v>
      </c>
      <c r="T419" s="13">
        <v>0</v>
      </c>
      <c r="U419" s="13">
        <v>0</v>
      </c>
      <c r="V419" s="14">
        <v>2756.3</v>
      </c>
      <c r="W419" s="14">
        <v>0</v>
      </c>
      <c r="X419" s="14">
        <v>7689864.5600000005</v>
      </c>
      <c r="Y419" s="15">
        <v>0</v>
      </c>
      <c r="Z419" s="13">
        <v>7689864.5600000005</v>
      </c>
      <c r="AA419" s="16">
        <v>0</v>
      </c>
      <c r="AB419" s="16">
        <v>0</v>
      </c>
      <c r="AC419" s="13">
        <v>269813.78</v>
      </c>
      <c r="AD419" s="14">
        <v>2038913</v>
      </c>
      <c r="AE419" s="14">
        <v>4315465</v>
      </c>
      <c r="AF419" s="14">
        <v>0</v>
      </c>
      <c r="AG419" s="14">
        <v>7849774</v>
      </c>
      <c r="AH419" s="14">
        <v>0</v>
      </c>
      <c r="AI419" s="14">
        <v>739355.79</v>
      </c>
      <c r="AJ419" s="17">
        <v>22903186.13</v>
      </c>
      <c r="AK419" s="18">
        <v>3633800</v>
      </c>
      <c r="AL419" s="18">
        <v>0</v>
      </c>
      <c r="AM419" s="18">
        <v>36985000</v>
      </c>
      <c r="AN419" s="18">
        <v>13351300</v>
      </c>
      <c r="AO419" s="18">
        <v>0</v>
      </c>
      <c r="AP419" s="18">
        <v>6715500</v>
      </c>
      <c r="AQ419" s="6">
        <v>60685600</v>
      </c>
      <c r="AR419" s="15">
        <v>2753211.29</v>
      </c>
      <c r="AS419" s="15">
        <v>1084515.84</v>
      </c>
      <c r="AT419" s="15">
        <v>200000</v>
      </c>
      <c r="AU419" s="13">
        <v>4037727.13</v>
      </c>
      <c r="AV419" s="18">
        <v>1750</v>
      </c>
      <c r="AW419" s="18">
        <v>13250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11887501.129999999</v>
      </c>
    </row>
    <row r="420" spans="1:71" ht="15.75" customHeight="1">
      <c r="A420" s="3" t="s">
        <v>956</v>
      </c>
      <c r="B420" s="3" t="s">
        <v>957</v>
      </c>
      <c r="C420" s="3" t="s">
        <v>951</v>
      </c>
      <c r="D420" s="5">
        <v>317823600</v>
      </c>
      <c r="E420" s="5">
        <v>491700900</v>
      </c>
      <c r="F420" s="6">
        <v>809524500</v>
      </c>
      <c r="G420" s="7">
        <v>0</v>
      </c>
      <c r="H420" s="7">
        <v>809524500</v>
      </c>
      <c r="I420" s="8">
        <v>542412</v>
      </c>
      <c r="J420" s="6">
        <v>810066912</v>
      </c>
      <c r="K420" s="9">
        <v>2.415</v>
      </c>
      <c r="L420" s="50">
        <v>89.63</v>
      </c>
      <c r="M420" s="50"/>
      <c r="N420" s="10">
        <v>0</v>
      </c>
      <c r="O420" s="11">
        <v>0</v>
      </c>
      <c r="P420" s="8">
        <v>0</v>
      </c>
      <c r="Q420" s="12">
        <v>94158726</v>
      </c>
      <c r="R420" s="6">
        <v>904225638</v>
      </c>
      <c r="S420" s="13">
        <v>3097470.59</v>
      </c>
      <c r="T420" s="13">
        <v>0</v>
      </c>
      <c r="U420" s="13">
        <v>0</v>
      </c>
      <c r="V420" s="14">
        <v>1877.67</v>
      </c>
      <c r="W420" s="14">
        <v>0</v>
      </c>
      <c r="X420" s="14">
        <v>3095592.92</v>
      </c>
      <c r="Y420" s="15">
        <v>0</v>
      </c>
      <c r="Z420" s="13">
        <v>3095592.92</v>
      </c>
      <c r="AA420" s="16">
        <v>340868.58</v>
      </c>
      <c r="AB420" s="16">
        <v>150209.95</v>
      </c>
      <c r="AC420" s="13">
        <v>108615.23</v>
      </c>
      <c r="AD420" s="14">
        <v>0</v>
      </c>
      <c r="AE420" s="14">
        <v>8597901</v>
      </c>
      <c r="AF420" s="14">
        <v>0</v>
      </c>
      <c r="AG420" s="14">
        <v>7265222.33</v>
      </c>
      <c r="AH420" s="14">
        <v>0</v>
      </c>
      <c r="AI420" s="14">
        <v>0</v>
      </c>
      <c r="AJ420" s="17">
        <v>19558410.009999998</v>
      </c>
      <c r="AK420" s="18">
        <v>19365300</v>
      </c>
      <c r="AL420" s="18">
        <v>0</v>
      </c>
      <c r="AM420" s="18">
        <v>81525900</v>
      </c>
      <c r="AN420" s="18">
        <v>3824600</v>
      </c>
      <c r="AO420" s="18">
        <v>0</v>
      </c>
      <c r="AP420" s="18">
        <v>10414600</v>
      </c>
      <c r="AQ420" s="6">
        <v>115130400</v>
      </c>
      <c r="AR420" s="15">
        <v>1800000</v>
      </c>
      <c r="AS420" s="15">
        <v>1463036.24</v>
      </c>
      <c r="AT420" s="15">
        <v>400000</v>
      </c>
      <c r="AU420" s="13">
        <v>3663036.24</v>
      </c>
      <c r="AV420" s="18">
        <v>16750</v>
      </c>
      <c r="AW420" s="18">
        <v>66750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10928258.57</v>
      </c>
    </row>
    <row r="421" spans="1:71" ht="15.75" customHeight="1">
      <c r="A421" s="3" t="s">
        <v>958</v>
      </c>
      <c r="B421" s="3" t="s">
        <v>959</v>
      </c>
      <c r="C421" s="3" t="s">
        <v>951</v>
      </c>
      <c r="D421" s="5">
        <v>2236060425</v>
      </c>
      <c r="E421" s="5">
        <v>2934914675</v>
      </c>
      <c r="F421" s="6">
        <v>5170975100</v>
      </c>
      <c r="G421" s="7">
        <v>0</v>
      </c>
      <c r="H421" s="7">
        <v>5170975100</v>
      </c>
      <c r="I421" s="8">
        <v>4677720</v>
      </c>
      <c r="J421" s="6">
        <v>5175652820</v>
      </c>
      <c r="K421" s="9">
        <v>2.167</v>
      </c>
      <c r="L421" s="50">
        <v>91.95</v>
      </c>
      <c r="M421" s="50"/>
      <c r="N421" s="10">
        <v>0</v>
      </c>
      <c r="O421" s="11">
        <v>0</v>
      </c>
      <c r="P421" s="8">
        <v>0</v>
      </c>
      <c r="Q421" s="12">
        <v>457353298</v>
      </c>
      <c r="R421" s="6">
        <v>5633006118</v>
      </c>
      <c r="S421" s="13">
        <v>19296146.92</v>
      </c>
      <c r="T421" s="13">
        <v>0</v>
      </c>
      <c r="U421" s="13">
        <v>0</v>
      </c>
      <c r="V421" s="14">
        <v>70316.2</v>
      </c>
      <c r="W421" s="14">
        <v>0</v>
      </c>
      <c r="X421" s="14">
        <v>19225830.720000003</v>
      </c>
      <c r="Y421" s="15">
        <v>0</v>
      </c>
      <c r="Z421" s="13">
        <v>19225830.720000003</v>
      </c>
      <c r="AA421" s="16">
        <v>2116993.66</v>
      </c>
      <c r="AB421" s="16">
        <v>933384.82</v>
      </c>
      <c r="AC421" s="13">
        <v>674497.73</v>
      </c>
      <c r="AD421" s="14">
        <v>31064625</v>
      </c>
      <c r="AE421" s="14">
        <v>24147232</v>
      </c>
      <c r="AF421" s="14">
        <v>0</v>
      </c>
      <c r="AG421" s="14">
        <v>33434022.66</v>
      </c>
      <c r="AH421" s="14">
        <v>517565</v>
      </c>
      <c r="AI421" s="14">
        <v>0</v>
      </c>
      <c r="AJ421" s="17">
        <v>112114151.59</v>
      </c>
      <c r="AK421" s="18">
        <v>95282400</v>
      </c>
      <c r="AL421" s="18">
        <v>0</v>
      </c>
      <c r="AM421" s="18">
        <v>1129348100</v>
      </c>
      <c r="AN421" s="18">
        <v>33886300</v>
      </c>
      <c r="AO421" s="18">
        <v>262400</v>
      </c>
      <c r="AP421" s="18">
        <v>52083600</v>
      </c>
      <c r="AQ421" s="6">
        <v>1310862800</v>
      </c>
      <c r="AR421" s="15">
        <v>2710000</v>
      </c>
      <c r="AS421" s="15">
        <v>9459521.7</v>
      </c>
      <c r="AT421" s="15">
        <v>1425000</v>
      </c>
      <c r="AU421" s="13">
        <v>13594521.7</v>
      </c>
      <c r="AV421" s="18">
        <v>407500</v>
      </c>
      <c r="AW421" s="18">
        <v>898500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47028544.36</v>
      </c>
    </row>
    <row r="422" spans="1:71" ht="15.75" customHeight="1">
      <c r="A422" s="3" t="s">
        <v>960</v>
      </c>
      <c r="B422" s="3" t="s">
        <v>961</v>
      </c>
      <c r="C422" s="3" t="s">
        <v>951</v>
      </c>
      <c r="D422" s="5">
        <v>5392846030</v>
      </c>
      <c r="E422" s="5">
        <v>4944279136</v>
      </c>
      <c r="F422" s="6">
        <v>10337125166</v>
      </c>
      <c r="G422" s="7">
        <v>0</v>
      </c>
      <c r="H422" s="7">
        <v>10337125166</v>
      </c>
      <c r="I422" s="8">
        <v>11005053</v>
      </c>
      <c r="J422" s="6">
        <v>10348130219</v>
      </c>
      <c r="K422" s="9">
        <v>2.258</v>
      </c>
      <c r="L422" s="50">
        <v>92.19</v>
      </c>
      <c r="M422" s="50"/>
      <c r="N422" s="10">
        <v>0</v>
      </c>
      <c r="O422" s="11">
        <v>0</v>
      </c>
      <c r="P422" s="8">
        <v>0</v>
      </c>
      <c r="Q422" s="12">
        <v>885122724</v>
      </c>
      <c r="R422" s="6">
        <v>11233252943</v>
      </c>
      <c r="S422" s="13">
        <v>38480075.24</v>
      </c>
      <c r="T422" s="13">
        <v>0</v>
      </c>
      <c r="U422" s="13">
        <v>0</v>
      </c>
      <c r="V422" s="14">
        <v>166358.1</v>
      </c>
      <c r="W422" s="14">
        <v>0</v>
      </c>
      <c r="X422" s="14">
        <v>38313717.14</v>
      </c>
      <c r="Y422" s="15">
        <v>0</v>
      </c>
      <c r="Z422" s="13">
        <v>38313717.14</v>
      </c>
      <c r="AA422" s="16">
        <v>4218881.35</v>
      </c>
      <c r="AB422" s="16">
        <v>1860353.87</v>
      </c>
      <c r="AC422" s="13">
        <v>1344227.85</v>
      </c>
      <c r="AD422" s="14">
        <v>113077952</v>
      </c>
      <c r="AE422" s="14">
        <v>0</v>
      </c>
      <c r="AF422" s="14">
        <v>0</v>
      </c>
      <c r="AG422" s="14">
        <v>73782168.46</v>
      </c>
      <c r="AH422" s="14">
        <v>1033785.8</v>
      </c>
      <c r="AI422" s="14">
        <v>0</v>
      </c>
      <c r="AJ422" s="17">
        <v>233631086.47000003</v>
      </c>
      <c r="AK422" s="18">
        <v>146487500</v>
      </c>
      <c r="AL422" s="18">
        <v>0</v>
      </c>
      <c r="AM422" s="18">
        <v>394332000</v>
      </c>
      <c r="AN422" s="18">
        <v>58911400</v>
      </c>
      <c r="AO422" s="18">
        <v>486800</v>
      </c>
      <c r="AP422" s="18">
        <v>135081900</v>
      </c>
      <c r="AQ422" s="6">
        <v>735299600</v>
      </c>
      <c r="AR422" s="15">
        <v>8546711.79</v>
      </c>
      <c r="AS422" s="15">
        <v>19616743.16</v>
      </c>
      <c r="AT422" s="15">
        <v>2300000</v>
      </c>
      <c r="AU422" s="13">
        <v>30463454.95</v>
      </c>
      <c r="AV422" s="18">
        <v>178250</v>
      </c>
      <c r="AW422" s="18">
        <v>651500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104245623.41</v>
      </c>
    </row>
    <row r="423" spans="1:71" ht="15.75" customHeight="1">
      <c r="A423" s="3" t="s">
        <v>962</v>
      </c>
      <c r="B423" s="3" t="s">
        <v>963</v>
      </c>
      <c r="C423" s="3" t="s">
        <v>951</v>
      </c>
      <c r="D423" s="5">
        <v>5741514000</v>
      </c>
      <c r="E423" s="5">
        <v>7172460360</v>
      </c>
      <c r="F423" s="6">
        <v>12913974360</v>
      </c>
      <c r="G423" s="7">
        <v>209900</v>
      </c>
      <c r="H423" s="7">
        <v>12913764460</v>
      </c>
      <c r="I423" s="8">
        <v>24511238</v>
      </c>
      <c r="J423" s="6">
        <v>12938275698</v>
      </c>
      <c r="K423" s="9">
        <v>2.319</v>
      </c>
      <c r="L423" s="50">
        <v>81.57</v>
      </c>
      <c r="M423" s="50"/>
      <c r="N423" s="10">
        <v>0</v>
      </c>
      <c r="O423" s="11">
        <v>0</v>
      </c>
      <c r="P423" s="8">
        <v>0</v>
      </c>
      <c r="Q423" s="12">
        <v>2955161604</v>
      </c>
      <c r="R423" s="6">
        <v>15893437302</v>
      </c>
      <c r="S423" s="13">
        <v>54443772.1</v>
      </c>
      <c r="T423" s="13">
        <v>0</v>
      </c>
      <c r="U423" s="13">
        <v>0</v>
      </c>
      <c r="V423" s="14">
        <v>430199.69</v>
      </c>
      <c r="W423" s="14">
        <v>0</v>
      </c>
      <c r="X423" s="14">
        <v>54013572.410000004</v>
      </c>
      <c r="Y423" s="15">
        <v>0</v>
      </c>
      <c r="Z423" s="13">
        <v>54013572.410000004</v>
      </c>
      <c r="AA423" s="16">
        <v>5948293.7</v>
      </c>
      <c r="AB423" s="16">
        <v>2624639.66</v>
      </c>
      <c r="AC423" s="13">
        <v>1895470.98</v>
      </c>
      <c r="AD423" s="14">
        <v>0</v>
      </c>
      <c r="AE423" s="14">
        <v>150899346</v>
      </c>
      <c r="AF423" s="14">
        <v>0</v>
      </c>
      <c r="AG423" s="14">
        <v>82690095.02</v>
      </c>
      <c r="AH423" s="14">
        <v>1940741.35</v>
      </c>
      <c r="AI423" s="14">
        <v>0</v>
      </c>
      <c r="AJ423" s="17">
        <v>300012159.12</v>
      </c>
      <c r="AK423" s="18">
        <v>309856000</v>
      </c>
      <c r="AL423" s="18">
        <v>3762300</v>
      </c>
      <c r="AM423" s="18">
        <v>417693000</v>
      </c>
      <c r="AN423" s="18">
        <v>194547400</v>
      </c>
      <c r="AO423" s="18">
        <v>14934200</v>
      </c>
      <c r="AP423" s="18">
        <v>147431100</v>
      </c>
      <c r="AQ423" s="6">
        <v>1088224000</v>
      </c>
      <c r="AR423" s="15">
        <v>19000000</v>
      </c>
      <c r="AS423" s="15">
        <v>24279018.23</v>
      </c>
      <c r="AT423" s="15">
        <v>4800000</v>
      </c>
      <c r="AU423" s="13">
        <v>48079018.230000004</v>
      </c>
      <c r="AV423" s="18">
        <v>160750</v>
      </c>
      <c r="AW423" s="18">
        <v>675924</v>
      </c>
      <c r="AX423" s="18">
        <v>0</v>
      </c>
      <c r="AY423" s="18">
        <v>209900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209900</v>
      </c>
      <c r="BO423" s="18">
        <v>0</v>
      </c>
      <c r="BP423" s="18">
        <v>0</v>
      </c>
      <c r="BQ423" s="18">
        <v>0</v>
      </c>
      <c r="BR423" s="18"/>
      <c r="BS423" s="19">
        <f t="shared" si="6"/>
        <v>130769113.25</v>
      </c>
    </row>
    <row r="424" spans="1:71" ht="15.75" customHeight="1">
      <c r="A424" s="3" t="s">
        <v>964</v>
      </c>
      <c r="B424" s="3" t="s">
        <v>965</v>
      </c>
      <c r="C424" s="3" t="s">
        <v>951</v>
      </c>
      <c r="D424" s="5">
        <v>116925800</v>
      </c>
      <c r="E424" s="5">
        <v>116860400</v>
      </c>
      <c r="F424" s="6">
        <v>233786200</v>
      </c>
      <c r="G424" s="7">
        <v>0</v>
      </c>
      <c r="H424" s="7">
        <v>233786200</v>
      </c>
      <c r="I424" s="8">
        <v>0</v>
      </c>
      <c r="J424" s="6">
        <v>233786200</v>
      </c>
      <c r="K424" s="9">
        <v>2.63</v>
      </c>
      <c r="L424" s="50">
        <v>101.51</v>
      </c>
      <c r="M424" s="50"/>
      <c r="N424" s="10">
        <v>0</v>
      </c>
      <c r="O424" s="11">
        <v>0</v>
      </c>
      <c r="P424" s="8">
        <v>3300511</v>
      </c>
      <c r="Q424" s="12">
        <v>0</v>
      </c>
      <c r="R424" s="6">
        <v>230485689</v>
      </c>
      <c r="S424" s="13">
        <v>789540.37</v>
      </c>
      <c r="T424" s="13">
        <v>0</v>
      </c>
      <c r="U424" s="13">
        <v>0</v>
      </c>
      <c r="V424" s="14">
        <v>5187.81</v>
      </c>
      <c r="W424" s="14">
        <v>0</v>
      </c>
      <c r="X424" s="14">
        <v>784352.5599999999</v>
      </c>
      <c r="Y424" s="15">
        <v>0</v>
      </c>
      <c r="Z424" s="13">
        <v>784352.5599999999</v>
      </c>
      <c r="AA424" s="16">
        <v>86373</v>
      </c>
      <c r="AB424" s="16">
        <v>38102.73</v>
      </c>
      <c r="AC424" s="13">
        <v>27523.02</v>
      </c>
      <c r="AD424" s="14">
        <v>2679599</v>
      </c>
      <c r="AE424" s="14">
        <v>1559528</v>
      </c>
      <c r="AF424" s="14">
        <v>0</v>
      </c>
      <c r="AG424" s="14">
        <v>972487</v>
      </c>
      <c r="AH424" s="14">
        <v>0</v>
      </c>
      <c r="AI424" s="14">
        <v>0</v>
      </c>
      <c r="AJ424" s="17">
        <v>6147965.3100000005</v>
      </c>
      <c r="AK424" s="18">
        <v>2018000</v>
      </c>
      <c r="AL424" s="18">
        <v>0</v>
      </c>
      <c r="AM424" s="18">
        <v>25852000</v>
      </c>
      <c r="AN424" s="18">
        <v>2431700</v>
      </c>
      <c r="AO424" s="18">
        <v>494000</v>
      </c>
      <c r="AP424" s="18">
        <v>2962800</v>
      </c>
      <c r="AQ424" s="6">
        <v>33758500</v>
      </c>
      <c r="AR424" s="15">
        <v>337000</v>
      </c>
      <c r="AS424" s="15">
        <v>313650</v>
      </c>
      <c r="AT424" s="15">
        <v>155000</v>
      </c>
      <c r="AU424" s="13">
        <v>805650</v>
      </c>
      <c r="AV424" s="18">
        <v>1500</v>
      </c>
      <c r="AW424" s="18">
        <v>14000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1778137</v>
      </c>
    </row>
    <row r="425" spans="1:71" ht="15.75" customHeight="1">
      <c r="A425" s="3" t="s">
        <v>966</v>
      </c>
      <c r="B425" s="3" t="s">
        <v>967</v>
      </c>
      <c r="C425" s="3" t="s">
        <v>951</v>
      </c>
      <c r="D425" s="5">
        <v>886939600</v>
      </c>
      <c r="E425" s="5">
        <v>394099900</v>
      </c>
      <c r="F425" s="6">
        <v>1281039500</v>
      </c>
      <c r="G425" s="7">
        <v>0</v>
      </c>
      <c r="H425" s="7">
        <v>1281039500</v>
      </c>
      <c r="I425" s="8">
        <v>0</v>
      </c>
      <c r="J425" s="6">
        <v>1281039500</v>
      </c>
      <c r="K425" s="9">
        <v>0.916</v>
      </c>
      <c r="L425" s="50">
        <v>100.1</v>
      </c>
      <c r="M425" s="50"/>
      <c r="N425" s="10">
        <v>0</v>
      </c>
      <c r="O425" s="11">
        <v>0</v>
      </c>
      <c r="P425" s="8">
        <v>962368</v>
      </c>
      <c r="Q425" s="12">
        <v>0</v>
      </c>
      <c r="R425" s="6">
        <v>1280077132</v>
      </c>
      <c r="S425" s="13">
        <v>4384968.86</v>
      </c>
      <c r="T425" s="13">
        <v>0</v>
      </c>
      <c r="U425" s="13">
        <v>0</v>
      </c>
      <c r="V425" s="14">
        <v>4355.97</v>
      </c>
      <c r="W425" s="14">
        <v>0</v>
      </c>
      <c r="X425" s="14">
        <v>4380612.890000001</v>
      </c>
      <c r="Y425" s="15">
        <v>0</v>
      </c>
      <c r="Z425" s="13">
        <v>4380612.890000001</v>
      </c>
      <c r="AA425" s="16">
        <v>482370.95</v>
      </c>
      <c r="AB425" s="16">
        <v>0</v>
      </c>
      <c r="AC425" s="13">
        <v>153704.29</v>
      </c>
      <c r="AD425" s="14">
        <v>0</v>
      </c>
      <c r="AE425" s="14">
        <v>2726423</v>
      </c>
      <c r="AF425" s="14">
        <v>585264</v>
      </c>
      <c r="AG425" s="14">
        <v>3275090.59</v>
      </c>
      <c r="AH425" s="14">
        <v>125917.59</v>
      </c>
      <c r="AI425" s="14">
        <v>0</v>
      </c>
      <c r="AJ425" s="17">
        <v>11729383.31</v>
      </c>
      <c r="AK425" s="18">
        <v>0</v>
      </c>
      <c r="AL425" s="18">
        <v>0</v>
      </c>
      <c r="AM425" s="18">
        <v>21542800</v>
      </c>
      <c r="AN425" s="18">
        <v>20520500</v>
      </c>
      <c r="AO425" s="18">
        <v>0</v>
      </c>
      <c r="AP425" s="18">
        <v>982300</v>
      </c>
      <c r="AQ425" s="6">
        <v>43045600</v>
      </c>
      <c r="AR425" s="15">
        <v>618000</v>
      </c>
      <c r="AS425" s="15">
        <v>640421.05</v>
      </c>
      <c r="AT425" s="15">
        <v>106199.67</v>
      </c>
      <c r="AU425" s="13">
        <v>1364620.72</v>
      </c>
      <c r="AV425" s="18">
        <v>0</v>
      </c>
      <c r="AW425" s="18">
        <v>4250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4639711.31</v>
      </c>
    </row>
    <row r="426" spans="1:71" ht="15.75" customHeight="1">
      <c r="A426" s="3" t="s">
        <v>968</v>
      </c>
      <c r="B426" s="3" t="s">
        <v>969</v>
      </c>
      <c r="C426" s="3" t="s">
        <v>951</v>
      </c>
      <c r="D426" s="5">
        <v>192149300</v>
      </c>
      <c r="E426" s="5">
        <v>177192000</v>
      </c>
      <c r="F426" s="6">
        <v>369341300</v>
      </c>
      <c r="G426" s="7">
        <v>0</v>
      </c>
      <c r="H426" s="7">
        <v>369341300</v>
      </c>
      <c r="I426" s="8">
        <v>203041</v>
      </c>
      <c r="J426" s="6">
        <v>369544341</v>
      </c>
      <c r="K426" s="9">
        <v>1.8909999999999998</v>
      </c>
      <c r="L426" s="50">
        <v>101.9</v>
      </c>
      <c r="M426" s="50"/>
      <c r="N426" s="10">
        <v>0</v>
      </c>
      <c r="O426" s="11">
        <v>0</v>
      </c>
      <c r="P426" s="8">
        <v>6587707</v>
      </c>
      <c r="Q426" s="12">
        <v>0</v>
      </c>
      <c r="R426" s="6">
        <v>362956634</v>
      </c>
      <c r="S426" s="13">
        <v>1243326.28</v>
      </c>
      <c r="T426" s="13">
        <v>0</v>
      </c>
      <c r="U426" s="13">
        <v>0</v>
      </c>
      <c r="V426" s="14">
        <v>2035.55</v>
      </c>
      <c r="W426" s="14">
        <v>0</v>
      </c>
      <c r="X426" s="14">
        <v>1241290.73</v>
      </c>
      <c r="Y426" s="15">
        <v>0</v>
      </c>
      <c r="Z426" s="13">
        <v>1241290.73</v>
      </c>
      <c r="AA426" s="16">
        <v>136684.96</v>
      </c>
      <c r="AB426" s="16">
        <v>60243.85</v>
      </c>
      <c r="AC426" s="13">
        <v>43553.89</v>
      </c>
      <c r="AD426" s="14">
        <v>2273851</v>
      </c>
      <c r="AE426" s="14">
        <v>1245310</v>
      </c>
      <c r="AF426" s="14">
        <v>0</v>
      </c>
      <c r="AG426" s="14">
        <v>1985001.24</v>
      </c>
      <c r="AH426" s="14">
        <v>0</v>
      </c>
      <c r="AI426" s="14">
        <v>0</v>
      </c>
      <c r="AJ426" s="17">
        <v>6985935.67</v>
      </c>
      <c r="AK426" s="18">
        <v>4692300</v>
      </c>
      <c r="AL426" s="18">
        <v>0</v>
      </c>
      <c r="AM426" s="18">
        <v>21786400</v>
      </c>
      <c r="AN426" s="18">
        <v>2965600</v>
      </c>
      <c r="AO426" s="18">
        <v>0</v>
      </c>
      <c r="AP426" s="18">
        <v>3111300</v>
      </c>
      <c r="AQ426" s="6">
        <v>32555600</v>
      </c>
      <c r="AR426" s="15">
        <v>449000</v>
      </c>
      <c r="AS426" s="15">
        <v>429708.53</v>
      </c>
      <c r="AT426" s="15">
        <v>81000</v>
      </c>
      <c r="AU426" s="13">
        <v>959708.53</v>
      </c>
      <c r="AV426" s="18">
        <v>2500</v>
      </c>
      <c r="AW426" s="18">
        <v>12000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2944709.77</v>
      </c>
    </row>
    <row r="427" spans="1:71" ht="15.75" customHeight="1">
      <c r="A427" s="3" t="s">
        <v>970</v>
      </c>
      <c r="B427" s="3" t="s">
        <v>971</v>
      </c>
      <c r="C427" s="3" t="s">
        <v>951</v>
      </c>
      <c r="D427" s="5">
        <v>2375415100</v>
      </c>
      <c r="E427" s="5">
        <v>4407239032</v>
      </c>
      <c r="F427" s="6">
        <v>6782654132</v>
      </c>
      <c r="G427" s="7">
        <v>0</v>
      </c>
      <c r="H427" s="7">
        <v>6782654132</v>
      </c>
      <c r="I427" s="8">
        <v>6964614</v>
      </c>
      <c r="J427" s="6">
        <v>6789618746</v>
      </c>
      <c r="K427" s="9">
        <v>2.342</v>
      </c>
      <c r="L427" s="50">
        <v>88.38</v>
      </c>
      <c r="M427" s="50"/>
      <c r="N427" s="10">
        <v>0</v>
      </c>
      <c r="O427" s="11">
        <v>0</v>
      </c>
      <c r="P427" s="8">
        <v>0</v>
      </c>
      <c r="Q427" s="12">
        <v>898005636</v>
      </c>
      <c r="R427" s="6">
        <v>7687624382</v>
      </c>
      <c r="S427" s="13">
        <v>26334345.55</v>
      </c>
      <c r="T427" s="13">
        <v>0</v>
      </c>
      <c r="U427" s="13">
        <v>0</v>
      </c>
      <c r="V427" s="14">
        <v>40779.45</v>
      </c>
      <c r="W427" s="14">
        <v>0</v>
      </c>
      <c r="X427" s="14">
        <v>26293566.1</v>
      </c>
      <c r="Y427" s="15">
        <v>0</v>
      </c>
      <c r="Z427" s="13">
        <v>26293566.1</v>
      </c>
      <c r="AA427" s="16">
        <v>2895325.68</v>
      </c>
      <c r="AB427" s="16">
        <v>1276092.09</v>
      </c>
      <c r="AC427" s="13">
        <v>922577</v>
      </c>
      <c r="AD427" s="14">
        <v>93216775</v>
      </c>
      <c r="AE427" s="14">
        <v>0</v>
      </c>
      <c r="AF427" s="14">
        <v>0</v>
      </c>
      <c r="AG427" s="14">
        <v>33001310.41</v>
      </c>
      <c r="AH427" s="14">
        <v>1357923.75</v>
      </c>
      <c r="AI427" s="14">
        <v>0</v>
      </c>
      <c r="AJ427" s="17">
        <v>158963570.03</v>
      </c>
      <c r="AK427" s="18">
        <v>222088500</v>
      </c>
      <c r="AL427" s="18">
        <v>254100</v>
      </c>
      <c r="AM427" s="18">
        <v>223411800</v>
      </c>
      <c r="AN427" s="18">
        <v>35858035</v>
      </c>
      <c r="AO427" s="18">
        <v>578200</v>
      </c>
      <c r="AP427" s="18">
        <v>63080400</v>
      </c>
      <c r="AQ427" s="6">
        <v>545271035</v>
      </c>
      <c r="AR427" s="15">
        <v>3703000</v>
      </c>
      <c r="AS427" s="15">
        <v>6835668.46</v>
      </c>
      <c r="AT427" s="15">
        <v>1250000</v>
      </c>
      <c r="AU427" s="13">
        <v>11788668.46</v>
      </c>
      <c r="AV427" s="18">
        <v>52250</v>
      </c>
      <c r="AW427" s="18">
        <v>370250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/>
      <c r="BS427" s="19">
        <f t="shared" si="6"/>
        <v>44789978.870000005</v>
      </c>
    </row>
    <row r="428" spans="1:71" ht="15.75" customHeight="1">
      <c r="A428" s="3" t="s">
        <v>972</v>
      </c>
      <c r="B428" s="3" t="s">
        <v>973</v>
      </c>
      <c r="C428" s="3" t="s">
        <v>951</v>
      </c>
      <c r="D428" s="5">
        <v>1696108900</v>
      </c>
      <c r="E428" s="5">
        <v>2202320013</v>
      </c>
      <c r="F428" s="6">
        <v>3898428913</v>
      </c>
      <c r="G428" s="7">
        <v>48500</v>
      </c>
      <c r="H428" s="7">
        <v>3898380413</v>
      </c>
      <c r="I428" s="8">
        <v>0</v>
      </c>
      <c r="J428" s="6">
        <v>3898380413</v>
      </c>
      <c r="K428" s="9">
        <v>2.116</v>
      </c>
      <c r="L428" s="50">
        <v>100.24</v>
      </c>
      <c r="M428" s="50"/>
      <c r="N428" s="10">
        <v>0</v>
      </c>
      <c r="O428" s="11">
        <v>0</v>
      </c>
      <c r="P428" s="8">
        <v>7409246</v>
      </c>
      <c r="Q428" s="12">
        <v>0</v>
      </c>
      <c r="R428" s="6">
        <v>3890971167</v>
      </c>
      <c r="S428" s="13">
        <v>13328718.23</v>
      </c>
      <c r="T428" s="13">
        <v>0</v>
      </c>
      <c r="U428" s="13">
        <v>0</v>
      </c>
      <c r="V428" s="14">
        <v>23402.89</v>
      </c>
      <c r="W428" s="14">
        <v>0</v>
      </c>
      <c r="X428" s="14">
        <v>13305315.34</v>
      </c>
      <c r="Y428" s="15">
        <v>0</v>
      </c>
      <c r="Z428" s="13">
        <v>13305315.34</v>
      </c>
      <c r="AA428" s="16">
        <v>1465120.87</v>
      </c>
      <c r="AB428" s="16">
        <v>645764.88</v>
      </c>
      <c r="AC428" s="13">
        <v>466850.78</v>
      </c>
      <c r="AD428" s="14">
        <v>51555279</v>
      </c>
      <c r="AE428" s="14">
        <v>0</v>
      </c>
      <c r="AF428" s="14">
        <v>0</v>
      </c>
      <c r="AG428" s="14">
        <v>15034000</v>
      </c>
      <c r="AH428" s="14">
        <v>0</v>
      </c>
      <c r="AI428" s="14">
        <v>0</v>
      </c>
      <c r="AJ428" s="17">
        <v>82472330.87</v>
      </c>
      <c r="AK428" s="18">
        <v>99950600</v>
      </c>
      <c r="AL428" s="18">
        <v>0</v>
      </c>
      <c r="AM428" s="18">
        <v>141617700</v>
      </c>
      <c r="AN428" s="18">
        <v>39081000</v>
      </c>
      <c r="AO428" s="18">
        <v>999000</v>
      </c>
      <c r="AP428" s="18">
        <v>99005300</v>
      </c>
      <c r="AQ428" s="6">
        <v>380653600</v>
      </c>
      <c r="AR428" s="15">
        <v>3950000</v>
      </c>
      <c r="AS428" s="15">
        <v>13096500</v>
      </c>
      <c r="AT428" s="15">
        <v>455000</v>
      </c>
      <c r="AU428" s="13">
        <v>17501500</v>
      </c>
      <c r="AV428" s="18">
        <v>77750</v>
      </c>
      <c r="AW428" s="18">
        <v>256500</v>
      </c>
      <c r="AX428" s="18">
        <v>0</v>
      </c>
      <c r="AY428" s="18">
        <v>0</v>
      </c>
      <c r="AZ428" s="18">
        <v>0</v>
      </c>
      <c r="BA428" s="18">
        <v>0</v>
      </c>
      <c r="BB428" s="18">
        <v>48500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48500</v>
      </c>
      <c r="BO428" s="18">
        <v>0</v>
      </c>
      <c r="BP428" s="18">
        <v>0</v>
      </c>
      <c r="BQ428" s="18">
        <v>0</v>
      </c>
      <c r="BR428" s="18"/>
      <c r="BS428" s="19">
        <f t="shared" si="6"/>
        <v>32535500</v>
      </c>
    </row>
    <row r="429" spans="1:71" ht="15.75" customHeight="1">
      <c r="A429" s="3" t="s">
        <v>974</v>
      </c>
      <c r="B429" s="3" t="s">
        <v>975</v>
      </c>
      <c r="C429" s="3" t="s">
        <v>951</v>
      </c>
      <c r="D429" s="5">
        <v>57418600</v>
      </c>
      <c r="E429" s="5">
        <v>84291000</v>
      </c>
      <c r="F429" s="6">
        <v>141709600</v>
      </c>
      <c r="G429" s="7">
        <v>0</v>
      </c>
      <c r="H429" s="7">
        <v>141709600</v>
      </c>
      <c r="I429" s="8">
        <v>1256089</v>
      </c>
      <c r="J429" s="6">
        <v>142965689</v>
      </c>
      <c r="K429" s="9">
        <v>3.133</v>
      </c>
      <c r="L429" s="50">
        <v>91.78</v>
      </c>
      <c r="M429" s="50"/>
      <c r="N429" s="10">
        <v>0</v>
      </c>
      <c r="O429" s="11">
        <v>0</v>
      </c>
      <c r="P429" s="8">
        <v>0</v>
      </c>
      <c r="Q429" s="12">
        <v>13039652</v>
      </c>
      <c r="R429" s="6">
        <v>156005341</v>
      </c>
      <c r="S429" s="13">
        <v>534404.17</v>
      </c>
      <c r="T429" s="13">
        <v>0</v>
      </c>
      <c r="U429" s="13">
        <v>0</v>
      </c>
      <c r="V429" s="14">
        <v>739.08</v>
      </c>
      <c r="W429" s="14">
        <v>0</v>
      </c>
      <c r="X429" s="14">
        <v>533665.0900000001</v>
      </c>
      <c r="Y429" s="15">
        <v>0</v>
      </c>
      <c r="Z429" s="13">
        <v>533665.0900000001</v>
      </c>
      <c r="AA429" s="16">
        <v>58764.5</v>
      </c>
      <c r="AB429" s="16">
        <v>25899.25</v>
      </c>
      <c r="AC429" s="13">
        <v>18724.95</v>
      </c>
      <c r="AD429" s="14">
        <v>1296266</v>
      </c>
      <c r="AE429" s="14">
        <v>0</v>
      </c>
      <c r="AF429" s="14">
        <v>0</v>
      </c>
      <c r="AG429" s="14">
        <v>2544850.41</v>
      </c>
      <c r="AH429" s="14">
        <v>0</v>
      </c>
      <c r="AI429" s="14">
        <v>0</v>
      </c>
      <c r="AJ429" s="17">
        <v>4478170.2</v>
      </c>
      <c r="AK429" s="18">
        <v>7180700</v>
      </c>
      <c r="AL429" s="18">
        <v>0</v>
      </c>
      <c r="AM429" s="18">
        <v>29141600</v>
      </c>
      <c r="AN429" s="18">
        <v>11531000</v>
      </c>
      <c r="AO429" s="18">
        <v>42900</v>
      </c>
      <c r="AP429" s="18">
        <v>2220900</v>
      </c>
      <c r="AQ429" s="6">
        <v>50117100</v>
      </c>
      <c r="AR429" s="15">
        <v>760500</v>
      </c>
      <c r="AS429" s="15">
        <v>840396.22</v>
      </c>
      <c r="AT429" s="15">
        <v>75000</v>
      </c>
      <c r="AU429" s="13">
        <v>1675896.22</v>
      </c>
      <c r="AV429" s="18">
        <v>2500</v>
      </c>
      <c r="AW429" s="18">
        <v>12000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8386</v>
      </c>
      <c r="BQ429" s="18">
        <v>0</v>
      </c>
      <c r="BR429" s="18"/>
      <c r="BS429" s="19">
        <f t="shared" si="6"/>
        <v>4220746.63</v>
      </c>
    </row>
    <row r="430" spans="1:71" ht="15.75" customHeight="1">
      <c r="A430" s="3" t="s">
        <v>976</v>
      </c>
      <c r="B430" s="3" t="s">
        <v>977</v>
      </c>
      <c r="C430" s="3" t="s">
        <v>951</v>
      </c>
      <c r="D430" s="5">
        <v>4065105500</v>
      </c>
      <c r="E430" s="5">
        <v>6024259700</v>
      </c>
      <c r="F430" s="6">
        <v>10089365200</v>
      </c>
      <c r="G430" s="7">
        <v>1795500</v>
      </c>
      <c r="H430" s="7">
        <v>10087569700</v>
      </c>
      <c r="I430" s="8">
        <v>0</v>
      </c>
      <c r="J430" s="6">
        <v>10087569700</v>
      </c>
      <c r="K430" s="9">
        <v>2.121</v>
      </c>
      <c r="L430" s="50">
        <v>92.04</v>
      </c>
      <c r="M430" s="50"/>
      <c r="N430" s="10">
        <v>0</v>
      </c>
      <c r="O430" s="11">
        <v>0</v>
      </c>
      <c r="P430" s="8">
        <v>0</v>
      </c>
      <c r="Q430" s="12">
        <v>908689632</v>
      </c>
      <c r="R430" s="6">
        <v>10996259332</v>
      </c>
      <c r="S430" s="13">
        <v>37668241.65</v>
      </c>
      <c r="T430" s="13">
        <v>0</v>
      </c>
      <c r="U430" s="13">
        <v>0</v>
      </c>
      <c r="V430" s="14">
        <v>116886.75</v>
      </c>
      <c r="W430" s="14">
        <v>0</v>
      </c>
      <c r="X430" s="14">
        <v>37551354.9</v>
      </c>
      <c r="Y430" s="15">
        <v>0</v>
      </c>
      <c r="Z430" s="13">
        <v>37551354.9</v>
      </c>
      <c r="AA430" s="16">
        <v>4135074.13</v>
      </c>
      <c r="AB430" s="16">
        <v>1823006.74</v>
      </c>
      <c r="AC430" s="13">
        <v>1317630.87</v>
      </c>
      <c r="AD430" s="14">
        <v>104466984</v>
      </c>
      <c r="AE430" s="14">
        <v>0</v>
      </c>
      <c r="AF430" s="14">
        <v>0</v>
      </c>
      <c r="AG430" s="14">
        <v>64583434</v>
      </c>
      <c r="AH430" s="14">
        <v>0</v>
      </c>
      <c r="AI430" s="14">
        <v>0</v>
      </c>
      <c r="AJ430" s="17">
        <v>213877484.64</v>
      </c>
      <c r="AK430" s="18">
        <v>102782600</v>
      </c>
      <c r="AL430" s="18">
        <v>884861818</v>
      </c>
      <c r="AM430" s="18">
        <v>583075900</v>
      </c>
      <c r="AN430" s="18">
        <v>390390953</v>
      </c>
      <c r="AO430" s="18">
        <v>10987800</v>
      </c>
      <c r="AP430" s="18">
        <v>170455800</v>
      </c>
      <c r="AQ430" s="6">
        <v>2142554871</v>
      </c>
      <c r="AR430" s="15">
        <v>19000745</v>
      </c>
      <c r="AS430" s="15">
        <v>12497576</v>
      </c>
      <c r="AT430" s="15">
        <v>5600000</v>
      </c>
      <c r="AU430" s="13">
        <v>37098321</v>
      </c>
      <c r="AV430" s="18">
        <v>91750</v>
      </c>
      <c r="AW430" s="18">
        <v>322250</v>
      </c>
      <c r="AX430" s="18">
        <v>0</v>
      </c>
      <c r="AY430" s="18">
        <v>1795500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1795500</v>
      </c>
      <c r="BO430" s="18">
        <v>0</v>
      </c>
      <c r="BP430" s="18">
        <v>0</v>
      </c>
      <c r="BQ430" s="18">
        <v>0</v>
      </c>
      <c r="BR430" s="18"/>
      <c r="BS430" s="19">
        <f t="shared" si="6"/>
        <v>101681755</v>
      </c>
    </row>
    <row r="431" spans="1:71" ht="15.75" customHeight="1">
      <c r="A431" s="3" t="s">
        <v>978</v>
      </c>
      <c r="B431" s="3" t="s">
        <v>979</v>
      </c>
      <c r="C431" s="3" t="s">
        <v>951</v>
      </c>
      <c r="D431" s="5">
        <v>1412490300</v>
      </c>
      <c r="E431" s="5">
        <v>502935084</v>
      </c>
      <c r="F431" s="6">
        <v>1915425384</v>
      </c>
      <c r="G431" s="7">
        <v>0</v>
      </c>
      <c r="H431" s="7">
        <v>1915425384</v>
      </c>
      <c r="I431" s="8">
        <v>0</v>
      </c>
      <c r="J431" s="6">
        <v>1915425384</v>
      </c>
      <c r="K431" s="9">
        <v>0.979</v>
      </c>
      <c r="L431" s="50">
        <v>87.81</v>
      </c>
      <c r="M431" s="50"/>
      <c r="N431" s="10">
        <v>0</v>
      </c>
      <c r="O431" s="11">
        <v>0</v>
      </c>
      <c r="P431" s="8">
        <v>0</v>
      </c>
      <c r="Q431" s="12">
        <v>267158042</v>
      </c>
      <c r="R431" s="6">
        <v>2182583426</v>
      </c>
      <c r="S431" s="13">
        <v>7476549.75</v>
      </c>
      <c r="T431" s="13">
        <v>0</v>
      </c>
      <c r="U431" s="13">
        <v>0</v>
      </c>
      <c r="V431" s="14">
        <v>4909.39</v>
      </c>
      <c r="W431" s="14">
        <v>0</v>
      </c>
      <c r="X431" s="14">
        <v>7471640.36</v>
      </c>
      <c r="Y431" s="15">
        <v>0</v>
      </c>
      <c r="Z431" s="13">
        <v>7471640.36</v>
      </c>
      <c r="AA431" s="16">
        <v>822731.71</v>
      </c>
      <c r="AB431" s="16">
        <v>362555.12</v>
      </c>
      <c r="AC431" s="13">
        <v>262157.35</v>
      </c>
      <c r="AD431" s="14">
        <v>3859389</v>
      </c>
      <c r="AE431" s="14">
        <v>0</v>
      </c>
      <c r="AF431" s="14">
        <v>0</v>
      </c>
      <c r="AG431" s="14">
        <v>5955972.98</v>
      </c>
      <c r="AH431" s="14">
        <v>0</v>
      </c>
      <c r="AI431" s="14">
        <v>0</v>
      </c>
      <c r="AJ431" s="17">
        <v>18734446.52</v>
      </c>
      <c r="AK431" s="18">
        <v>3994800</v>
      </c>
      <c r="AL431" s="18">
        <v>0</v>
      </c>
      <c r="AM431" s="18">
        <v>24545000</v>
      </c>
      <c r="AN431" s="18">
        <v>8478100</v>
      </c>
      <c r="AO431" s="18">
        <v>0</v>
      </c>
      <c r="AP431" s="18">
        <v>1832500</v>
      </c>
      <c r="AQ431" s="6">
        <v>38850400</v>
      </c>
      <c r="AR431" s="15">
        <v>1600000</v>
      </c>
      <c r="AS431" s="15">
        <v>1451399.83</v>
      </c>
      <c r="AT431" s="15">
        <v>111838.27</v>
      </c>
      <c r="AU431" s="13">
        <v>3163238.1</v>
      </c>
      <c r="AV431" s="18">
        <v>2250</v>
      </c>
      <c r="AW431" s="18">
        <v>35500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9119211.08</v>
      </c>
    </row>
    <row r="432" spans="1:71" ht="15.75" customHeight="1">
      <c r="A432" s="3" t="s">
        <v>980</v>
      </c>
      <c r="B432" s="3" t="s">
        <v>981</v>
      </c>
      <c r="C432" s="3" t="s">
        <v>951</v>
      </c>
      <c r="D432" s="5">
        <v>907345207</v>
      </c>
      <c r="E432" s="5">
        <v>1420599810</v>
      </c>
      <c r="F432" s="6">
        <v>2327945017</v>
      </c>
      <c r="G432" s="7">
        <v>0</v>
      </c>
      <c r="H432" s="7">
        <v>2327945017</v>
      </c>
      <c r="I432" s="8">
        <v>0</v>
      </c>
      <c r="J432" s="6">
        <v>2327945017</v>
      </c>
      <c r="K432" s="9">
        <v>2.48</v>
      </c>
      <c r="L432" s="50">
        <v>96.91</v>
      </c>
      <c r="M432" s="50"/>
      <c r="N432" s="10">
        <v>0</v>
      </c>
      <c r="O432" s="11">
        <v>0</v>
      </c>
      <c r="P432" s="8">
        <v>0</v>
      </c>
      <c r="Q432" s="12">
        <v>75258752</v>
      </c>
      <c r="R432" s="6">
        <v>2403203769</v>
      </c>
      <c r="S432" s="13">
        <v>8232295.87</v>
      </c>
      <c r="T432" s="13">
        <v>0</v>
      </c>
      <c r="U432" s="13">
        <v>0</v>
      </c>
      <c r="V432" s="14">
        <v>17896.34</v>
      </c>
      <c r="W432" s="14">
        <v>0</v>
      </c>
      <c r="X432" s="14">
        <v>8214399.53</v>
      </c>
      <c r="Y432" s="15">
        <v>0</v>
      </c>
      <c r="Z432" s="13">
        <v>8214399.53</v>
      </c>
      <c r="AA432" s="16">
        <v>904533.73</v>
      </c>
      <c r="AB432" s="16">
        <v>398711.17</v>
      </c>
      <c r="AC432" s="13">
        <v>288223.28</v>
      </c>
      <c r="AD432" s="14">
        <v>13826701</v>
      </c>
      <c r="AE432" s="14">
        <v>16790527</v>
      </c>
      <c r="AF432" s="14">
        <v>0</v>
      </c>
      <c r="AG432" s="14">
        <v>17273431.59</v>
      </c>
      <c r="AH432" s="14">
        <v>23279.45</v>
      </c>
      <c r="AI432" s="14">
        <v>0</v>
      </c>
      <c r="AJ432" s="17">
        <v>57719806.75</v>
      </c>
      <c r="AK432" s="18">
        <v>43446500</v>
      </c>
      <c r="AL432" s="18">
        <v>0</v>
      </c>
      <c r="AM432" s="18">
        <v>107467100</v>
      </c>
      <c r="AN432" s="18">
        <v>16181018</v>
      </c>
      <c r="AO432" s="18">
        <v>0</v>
      </c>
      <c r="AP432" s="18">
        <v>36877250</v>
      </c>
      <c r="AQ432" s="6">
        <v>203971868</v>
      </c>
      <c r="AR432" s="15">
        <v>2850000</v>
      </c>
      <c r="AS432" s="15">
        <v>4382920.1</v>
      </c>
      <c r="AT432" s="15">
        <v>25000</v>
      </c>
      <c r="AU432" s="13">
        <v>7257920.1</v>
      </c>
      <c r="AV432" s="18">
        <v>51500</v>
      </c>
      <c r="AW432" s="18">
        <v>249250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24531351.689999998</v>
      </c>
    </row>
    <row r="433" spans="1:71" ht="15.75" customHeight="1">
      <c r="A433" s="3" t="s">
        <v>982</v>
      </c>
      <c r="B433" s="3" t="s">
        <v>983</v>
      </c>
      <c r="C433" s="3" t="s">
        <v>951</v>
      </c>
      <c r="D433" s="5">
        <v>5682428965</v>
      </c>
      <c r="E433" s="5">
        <v>2302842100</v>
      </c>
      <c r="F433" s="6">
        <v>7985271065</v>
      </c>
      <c r="G433" s="7">
        <v>0</v>
      </c>
      <c r="H433" s="7">
        <v>7985271065</v>
      </c>
      <c r="I433" s="8">
        <v>0</v>
      </c>
      <c r="J433" s="6">
        <v>7985271065</v>
      </c>
      <c r="K433" s="9">
        <v>1.003</v>
      </c>
      <c r="L433" s="50">
        <v>90.39</v>
      </c>
      <c r="M433" s="50"/>
      <c r="N433" s="10">
        <v>0</v>
      </c>
      <c r="O433" s="11">
        <v>0</v>
      </c>
      <c r="P433" s="8">
        <v>0</v>
      </c>
      <c r="Q433" s="12">
        <v>851954820</v>
      </c>
      <c r="R433" s="6">
        <v>8837225885</v>
      </c>
      <c r="S433" s="13">
        <v>30272363.55</v>
      </c>
      <c r="T433" s="13">
        <v>0</v>
      </c>
      <c r="U433" s="13">
        <v>0</v>
      </c>
      <c r="V433" s="14">
        <v>16460.27</v>
      </c>
      <c r="W433" s="14">
        <v>0</v>
      </c>
      <c r="X433" s="14">
        <v>30255903.28</v>
      </c>
      <c r="Y433" s="15">
        <v>0</v>
      </c>
      <c r="Z433" s="13">
        <v>30255903.28</v>
      </c>
      <c r="AA433" s="16">
        <v>3331601.84</v>
      </c>
      <c r="AB433" s="16">
        <v>0</v>
      </c>
      <c r="AC433" s="13">
        <v>1061589.94</v>
      </c>
      <c r="AD433" s="14">
        <v>0</v>
      </c>
      <c r="AE433" s="14">
        <v>21087366</v>
      </c>
      <c r="AF433" s="14">
        <v>4042297</v>
      </c>
      <c r="AG433" s="14">
        <v>19484061</v>
      </c>
      <c r="AH433" s="14">
        <v>798527.11</v>
      </c>
      <c r="AI433" s="14">
        <v>0</v>
      </c>
      <c r="AJ433" s="17">
        <v>80061346.17</v>
      </c>
      <c r="AK433" s="18">
        <v>0</v>
      </c>
      <c r="AL433" s="18">
        <v>5525000</v>
      </c>
      <c r="AM433" s="18">
        <v>64501500</v>
      </c>
      <c r="AN433" s="18">
        <v>23940500</v>
      </c>
      <c r="AO433" s="18">
        <v>0</v>
      </c>
      <c r="AP433" s="18">
        <v>1478300</v>
      </c>
      <c r="AQ433" s="6">
        <v>95445300</v>
      </c>
      <c r="AR433" s="15">
        <v>3492589</v>
      </c>
      <c r="AS433" s="15">
        <v>4903504.19</v>
      </c>
      <c r="AT433" s="15">
        <v>549735.81</v>
      </c>
      <c r="AU433" s="13">
        <v>8945829.000000002</v>
      </c>
      <c r="AV433" s="18">
        <v>4250</v>
      </c>
      <c r="AW433" s="18">
        <v>56250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/>
      <c r="BS433" s="19">
        <f t="shared" si="6"/>
        <v>28429890</v>
      </c>
    </row>
    <row r="434" spans="1:71" ht="15.75" customHeight="1">
      <c r="A434" s="3" t="s">
        <v>984</v>
      </c>
      <c r="B434" s="3" t="s">
        <v>985</v>
      </c>
      <c r="C434" s="3" t="s">
        <v>951</v>
      </c>
      <c r="D434" s="5">
        <v>1080177200</v>
      </c>
      <c r="E434" s="5">
        <v>2243692536</v>
      </c>
      <c r="F434" s="6">
        <v>3323869736</v>
      </c>
      <c r="G434" s="7">
        <v>35000</v>
      </c>
      <c r="H434" s="7">
        <v>3323834736</v>
      </c>
      <c r="I434" s="8">
        <v>4008381</v>
      </c>
      <c r="J434" s="6">
        <v>3327843117</v>
      </c>
      <c r="K434" s="9">
        <v>2.565</v>
      </c>
      <c r="L434" s="50">
        <v>86.02</v>
      </c>
      <c r="M434" s="50"/>
      <c r="N434" s="10">
        <v>0</v>
      </c>
      <c r="O434" s="11">
        <v>0</v>
      </c>
      <c r="P434" s="8">
        <v>0</v>
      </c>
      <c r="Q434" s="12">
        <v>541975191</v>
      </c>
      <c r="R434" s="6">
        <v>3869818308</v>
      </c>
      <c r="S434" s="13">
        <v>13256258.04</v>
      </c>
      <c r="T434" s="13">
        <v>0</v>
      </c>
      <c r="U434" s="13">
        <v>0</v>
      </c>
      <c r="V434" s="14">
        <v>11534.41</v>
      </c>
      <c r="W434" s="14">
        <v>0</v>
      </c>
      <c r="X434" s="14">
        <v>13244723.629999999</v>
      </c>
      <c r="Y434" s="15">
        <v>0</v>
      </c>
      <c r="Z434" s="13">
        <v>13244723.629999999</v>
      </c>
      <c r="AA434" s="16">
        <v>1458435.09</v>
      </c>
      <c r="AB434" s="16">
        <v>642716.35</v>
      </c>
      <c r="AC434" s="13">
        <v>464720.15</v>
      </c>
      <c r="AD434" s="14">
        <v>48481628</v>
      </c>
      <c r="AE434" s="14">
        <v>0</v>
      </c>
      <c r="AF434" s="14">
        <v>0</v>
      </c>
      <c r="AG434" s="14">
        <v>20727737.75</v>
      </c>
      <c r="AH434" s="14">
        <v>332784</v>
      </c>
      <c r="AI434" s="14">
        <v>0</v>
      </c>
      <c r="AJ434" s="17">
        <v>85352744.97</v>
      </c>
      <c r="AK434" s="18">
        <v>74067600</v>
      </c>
      <c r="AL434" s="18">
        <v>0</v>
      </c>
      <c r="AM434" s="18">
        <v>924199950</v>
      </c>
      <c r="AN434" s="18">
        <v>68031600</v>
      </c>
      <c r="AO434" s="18">
        <v>2498000</v>
      </c>
      <c r="AP434" s="18">
        <v>77277600</v>
      </c>
      <c r="AQ434" s="6">
        <v>1146074750</v>
      </c>
      <c r="AR434" s="15">
        <v>3500000</v>
      </c>
      <c r="AS434" s="15">
        <v>10716342.85</v>
      </c>
      <c r="AT434" s="15">
        <v>780000</v>
      </c>
      <c r="AU434" s="13">
        <v>14996342.85</v>
      </c>
      <c r="AV434" s="18">
        <v>571250</v>
      </c>
      <c r="AW434" s="18">
        <v>1005750</v>
      </c>
      <c r="AX434" s="18">
        <v>0</v>
      </c>
      <c r="AY434" s="18">
        <v>0</v>
      </c>
      <c r="AZ434" s="18">
        <v>0</v>
      </c>
      <c r="BA434" s="18">
        <v>0</v>
      </c>
      <c r="BB434" s="18">
        <v>35000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35000</v>
      </c>
      <c r="BO434" s="18">
        <v>0</v>
      </c>
      <c r="BP434" s="18">
        <v>0</v>
      </c>
      <c r="BQ434" s="18">
        <v>0</v>
      </c>
      <c r="BR434" s="18"/>
      <c r="BS434" s="19">
        <f t="shared" si="6"/>
        <v>35724080.6</v>
      </c>
    </row>
    <row r="435" spans="1:71" ht="15.75" customHeight="1">
      <c r="A435" s="3" t="s">
        <v>986</v>
      </c>
      <c r="B435" s="3" t="s">
        <v>987</v>
      </c>
      <c r="C435" s="3" t="s">
        <v>951</v>
      </c>
      <c r="D435" s="5">
        <v>880760300</v>
      </c>
      <c r="E435" s="5">
        <v>536257900</v>
      </c>
      <c r="F435" s="6">
        <v>1417018200</v>
      </c>
      <c r="G435" s="7">
        <v>0</v>
      </c>
      <c r="H435" s="7">
        <v>1417018200</v>
      </c>
      <c r="I435" s="8">
        <v>0</v>
      </c>
      <c r="J435" s="6">
        <v>1417018200</v>
      </c>
      <c r="K435" s="9">
        <v>0.702</v>
      </c>
      <c r="L435" s="50">
        <v>96.58</v>
      </c>
      <c r="M435" s="50"/>
      <c r="N435" s="10">
        <v>0</v>
      </c>
      <c r="O435" s="11">
        <v>0</v>
      </c>
      <c r="P435" s="8">
        <v>0</v>
      </c>
      <c r="Q435" s="12">
        <v>50343669</v>
      </c>
      <c r="R435" s="6">
        <v>1467361869</v>
      </c>
      <c r="S435" s="13">
        <v>5026522.18</v>
      </c>
      <c r="T435" s="13">
        <v>0</v>
      </c>
      <c r="U435" s="13">
        <v>0</v>
      </c>
      <c r="V435" s="14">
        <v>2786.6</v>
      </c>
      <c r="W435" s="14">
        <v>0</v>
      </c>
      <c r="X435" s="14">
        <v>5023735.58</v>
      </c>
      <c r="Y435" s="15">
        <v>0</v>
      </c>
      <c r="Z435" s="13">
        <v>5023735.58</v>
      </c>
      <c r="AA435" s="16">
        <v>553184.11</v>
      </c>
      <c r="AB435" s="16">
        <v>243768.39</v>
      </c>
      <c r="AC435" s="13">
        <v>176267.94</v>
      </c>
      <c r="AD435" s="14">
        <v>92809</v>
      </c>
      <c r="AE435" s="14">
        <v>0</v>
      </c>
      <c r="AF435" s="14">
        <v>0</v>
      </c>
      <c r="AG435" s="14">
        <v>3844276</v>
      </c>
      <c r="AH435" s="14">
        <v>0</v>
      </c>
      <c r="AI435" s="14">
        <v>0</v>
      </c>
      <c r="AJ435" s="17">
        <v>9934041.02</v>
      </c>
      <c r="AK435" s="18">
        <v>0</v>
      </c>
      <c r="AL435" s="18">
        <v>0</v>
      </c>
      <c r="AM435" s="18">
        <v>5267800</v>
      </c>
      <c r="AN435" s="18">
        <v>1929100</v>
      </c>
      <c r="AO435" s="18">
        <v>0</v>
      </c>
      <c r="AP435" s="18">
        <v>0</v>
      </c>
      <c r="AQ435" s="6">
        <v>7196900</v>
      </c>
      <c r="AR435" s="15">
        <v>700000</v>
      </c>
      <c r="AS435" s="15">
        <v>700621</v>
      </c>
      <c r="AT435" s="15">
        <v>39000</v>
      </c>
      <c r="AU435" s="13">
        <v>1439621</v>
      </c>
      <c r="AV435" s="18">
        <v>0</v>
      </c>
      <c r="AW435" s="18">
        <v>3500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5283897</v>
      </c>
    </row>
    <row r="436" spans="1:71" ht="15.75" customHeight="1">
      <c r="A436" s="3" t="s">
        <v>988</v>
      </c>
      <c r="B436" s="3" t="s">
        <v>839</v>
      </c>
      <c r="C436" s="3" t="s">
        <v>951</v>
      </c>
      <c r="D436" s="5">
        <v>567493000</v>
      </c>
      <c r="E436" s="5">
        <v>751768300</v>
      </c>
      <c r="F436" s="6">
        <v>1319261300</v>
      </c>
      <c r="G436" s="7">
        <v>14500</v>
      </c>
      <c r="H436" s="7">
        <v>1319246800</v>
      </c>
      <c r="I436" s="8">
        <v>0</v>
      </c>
      <c r="J436" s="6">
        <v>1319246800</v>
      </c>
      <c r="K436" s="9">
        <v>2.068</v>
      </c>
      <c r="L436" s="50">
        <v>91.91</v>
      </c>
      <c r="M436" s="50"/>
      <c r="N436" s="10">
        <v>0</v>
      </c>
      <c r="O436" s="11">
        <v>0</v>
      </c>
      <c r="P436" s="8">
        <v>0</v>
      </c>
      <c r="Q436" s="12">
        <v>116797637</v>
      </c>
      <c r="R436" s="6">
        <v>1436044437</v>
      </c>
      <c r="S436" s="13">
        <v>4919242.74</v>
      </c>
      <c r="T436" s="13">
        <v>0</v>
      </c>
      <c r="U436" s="13">
        <v>0</v>
      </c>
      <c r="V436" s="14">
        <v>4201.11</v>
      </c>
      <c r="W436" s="14">
        <v>0</v>
      </c>
      <c r="X436" s="14">
        <v>4915041.63</v>
      </c>
      <c r="Y436" s="15">
        <v>0</v>
      </c>
      <c r="Z436" s="13">
        <v>4915041.63</v>
      </c>
      <c r="AA436" s="16">
        <v>541216.85</v>
      </c>
      <c r="AB436" s="16">
        <v>238507.65</v>
      </c>
      <c r="AC436" s="13">
        <v>172454.94</v>
      </c>
      <c r="AD436" s="14">
        <v>12031744</v>
      </c>
      <c r="AE436" s="14">
        <v>0</v>
      </c>
      <c r="AF436" s="14">
        <v>0</v>
      </c>
      <c r="AG436" s="14">
        <v>8977584.96</v>
      </c>
      <c r="AH436" s="14">
        <v>395777.04</v>
      </c>
      <c r="AI436" s="14">
        <v>0</v>
      </c>
      <c r="AJ436" s="17">
        <v>27272327.07</v>
      </c>
      <c r="AK436" s="18">
        <v>13415100</v>
      </c>
      <c r="AL436" s="18">
        <v>0</v>
      </c>
      <c r="AM436" s="18">
        <v>50696100</v>
      </c>
      <c r="AN436" s="18">
        <v>4052800</v>
      </c>
      <c r="AO436" s="18">
        <v>3106600</v>
      </c>
      <c r="AP436" s="18">
        <v>39575800</v>
      </c>
      <c r="AQ436" s="6">
        <v>110846400</v>
      </c>
      <c r="AR436" s="15">
        <v>1030000</v>
      </c>
      <c r="AS436" s="15">
        <v>1610487.91</v>
      </c>
      <c r="AT436" s="15">
        <v>500000</v>
      </c>
      <c r="AU436" s="13">
        <v>3140487.91</v>
      </c>
      <c r="AV436" s="18">
        <v>17750</v>
      </c>
      <c r="AW436" s="18">
        <v>132000</v>
      </c>
      <c r="AX436" s="18">
        <v>0</v>
      </c>
      <c r="AY436" s="18">
        <v>0</v>
      </c>
      <c r="AZ436" s="18">
        <v>0</v>
      </c>
      <c r="BA436" s="18">
        <v>0</v>
      </c>
      <c r="BB436" s="18">
        <v>14500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14500</v>
      </c>
      <c r="BO436" s="18">
        <v>0</v>
      </c>
      <c r="BP436" s="18">
        <v>0</v>
      </c>
      <c r="BQ436" s="18">
        <v>0</v>
      </c>
      <c r="BR436" s="18"/>
      <c r="BS436" s="19">
        <f t="shared" si="6"/>
        <v>12118072.870000001</v>
      </c>
    </row>
    <row r="437" spans="1:71" ht="15.75" customHeight="1">
      <c r="A437" s="3" t="s">
        <v>989</v>
      </c>
      <c r="B437" s="3" t="s">
        <v>990</v>
      </c>
      <c r="C437" s="3" t="s">
        <v>951</v>
      </c>
      <c r="D437" s="5">
        <v>91079900</v>
      </c>
      <c r="E437" s="5">
        <v>129005100</v>
      </c>
      <c r="F437" s="6">
        <v>220085000</v>
      </c>
      <c r="G437" s="7">
        <v>0</v>
      </c>
      <c r="H437" s="7">
        <v>220085000</v>
      </c>
      <c r="I437" s="8">
        <v>78874</v>
      </c>
      <c r="J437" s="6">
        <v>220163874</v>
      </c>
      <c r="K437" s="9">
        <v>2.618</v>
      </c>
      <c r="L437" s="50">
        <v>89.74</v>
      </c>
      <c r="M437" s="50"/>
      <c r="N437" s="10">
        <v>0</v>
      </c>
      <c r="O437" s="11">
        <v>0</v>
      </c>
      <c r="P437" s="8">
        <v>0</v>
      </c>
      <c r="Q437" s="12">
        <v>25286099</v>
      </c>
      <c r="R437" s="6">
        <v>245449973</v>
      </c>
      <c r="S437" s="13">
        <v>840801.28</v>
      </c>
      <c r="T437" s="13">
        <v>0</v>
      </c>
      <c r="U437" s="13">
        <v>0</v>
      </c>
      <c r="V437" s="14">
        <v>109.24</v>
      </c>
      <c r="W437" s="14">
        <v>0</v>
      </c>
      <c r="X437" s="14">
        <v>840692.04</v>
      </c>
      <c r="Y437" s="15">
        <v>0</v>
      </c>
      <c r="Z437" s="13">
        <v>840692.04</v>
      </c>
      <c r="AA437" s="16">
        <v>92571.69</v>
      </c>
      <c r="AB437" s="16">
        <v>40789.93</v>
      </c>
      <c r="AC437" s="13">
        <v>29497.2</v>
      </c>
      <c r="AD437" s="14">
        <v>1954719</v>
      </c>
      <c r="AE437" s="14">
        <v>961551</v>
      </c>
      <c r="AF437" s="14">
        <v>0</v>
      </c>
      <c r="AG437" s="14">
        <v>1842867.71</v>
      </c>
      <c r="AH437" s="14">
        <v>0</v>
      </c>
      <c r="AI437" s="14">
        <v>0</v>
      </c>
      <c r="AJ437" s="17">
        <v>5762688.57</v>
      </c>
      <c r="AK437" s="18">
        <v>3735900</v>
      </c>
      <c r="AL437" s="18">
        <v>0</v>
      </c>
      <c r="AM437" s="18">
        <v>8119000</v>
      </c>
      <c r="AN437" s="18">
        <v>285800</v>
      </c>
      <c r="AO437" s="18">
        <v>0</v>
      </c>
      <c r="AP437" s="18">
        <v>1829600</v>
      </c>
      <c r="AQ437" s="6">
        <v>13970300</v>
      </c>
      <c r="AR437" s="15">
        <v>0</v>
      </c>
      <c r="AS437" s="15">
        <v>1525260.78</v>
      </c>
      <c r="AT437" s="15">
        <v>203300</v>
      </c>
      <c r="AU437" s="13">
        <v>1728560.78</v>
      </c>
      <c r="AV437" s="18">
        <v>4000</v>
      </c>
      <c r="AW437" s="18">
        <v>16500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3571428.49</v>
      </c>
    </row>
    <row r="438" spans="1:71" ht="15.75" customHeight="1">
      <c r="A438" s="3" t="s">
        <v>991</v>
      </c>
      <c r="B438" s="3" t="s">
        <v>992</v>
      </c>
      <c r="C438" s="3" t="s">
        <v>951</v>
      </c>
      <c r="D438" s="5">
        <v>111996000</v>
      </c>
      <c r="E438" s="5">
        <v>136793500</v>
      </c>
      <c r="F438" s="6">
        <v>248789500</v>
      </c>
      <c r="G438" s="7">
        <v>0</v>
      </c>
      <c r="H438" s="7">
        <v>248789500</v>
      </c>
      <c r="I438" s="8">
        <v>112324</v>
      </c>
      <c r="J438" s="6">
        <v>248901824</v>
      </c>
      <c r="K438" s="9">
        <v>2.4179999999999997</v>
      </c>
      <c r="L438" s="50">
        <v>85.43</v>
      </c>
      <c r="M438" s="50"/>
      <c r="N438" s="10">
        <v>0</v>
      </c>
      <c r="O438" s="11">
        <v>0</v>
      </c>
      <c r="P438" s="8">
        <v>0</v>
      </c>
      <c r="Q438" s="12">
        <v>42575112</v>
      </c>
      <c r="R438" s="6">
        <v>291476936</v>
      </c>
      <c r="S438" s="13">
        <v>998468.96</v>
      </c>
      <c r="T438" s="13">
        <v>0</v>
      </c>
      <c r="U438" s="13">
        <v>0</v>
      </c>
      <c r="V438" s="14">
        <v>70.78</v>
      </c>
      <c r="W438" s="14">
        <v>0</v>
      </c>
      <c r="X438" s="14">
        <v>998398.1799999999</v>
      </c>
      <c r="Y438" s="15">
        <v>0</v>
      </c>
      <c r="Z438" s="13">
        <v>998398.1799999999</v>
      </c>
      <c r="AA438" s="16">
        <v>109937.24</v>
      </c>
      <c r="AB438" s="16">
        <v>48441.21</v>
      </c>
      <c r="AC438" s="13">
        <v>35030.58</v>
      </c>
      <c r="AD438" s="14">
        <v>0</v>
      </c>
      <c r="AE438" s="14">
        <v>2752467</v>
      </c>
      <c r="AF438" s="14">
        <v>0</v>
      </c>
      <c r="AG438" s="14">
        <v>2071710.29</v>
      </c>
      <c r="AH438" s="14">
        <v>0</v>
      </c>
      <c r="AI438" s="14">
        <v>0</v>
      </c>
      <c r="AJ438" s="17">
        <v>6015984.5</v>
      </c>
      <c r="AK438" s="18">
        <v>4102000</v>
      </c>
      <c r="AL438" s="18">
        <v>0</v>
      </c>
      <c r="AM438" s="18">
        <v>7674900</v>
      </c>
      <c r="AN438" s="18">
        <v>1317100</v>
      </c>
      <c r="AO438" s="18">
        <v>0</v>
      </c>
      <c r="AP438" s="18">
        <v>2058600</v>
      </c>
      <c r="AQ438" s="6">
        <v>15152600</v>
      </c>
      <c r="AR438" s="15">
        <v>300000</v>
      </c>
      <c r="AS438" s="15">
        <v>462351.47</v>
      </c>
      <c r="AT438" s="15">
        <v>80000</v>
      </c>
      <c r="AU438" s="13">
        <v>842351.47</v>
      </c>
      <c r="AV438" s="18">
        <v>4000</v>
      </c>
      <c r="AW438" s="18">
        <v>18000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/>
      <c r="BS438" s="19">
        <f t="shared" si="6"/>
        <v>2914061.76</v>
      </c>
    </row>
    <row r="439" spans="1:71" ht="15.75" customHeight="1">
      <c r="A439" s="3" t="s">
        <v>993</v>
      </c>
      <c r="B439" s="3" t="s">
        <v>994</v>
      </c>
      <c r="C439" s="3" t="s">
        <v>951</v>
      </c>
      <c r="D439" s="5">
        <v>332241600</v>
      </c>
      <c r="E439" s="5">
        <v>452402100</v>
      </c>
      <c r="F439" s="6">
        <v>784643700</v>
      </c>
      <c r="G439" s="7">
        <v>60600</v>
      </c>
      <c r="H439" s="7">
        <v>784583100</v>
      </c>
      <c r="I439" s="8">
        <v>0</v>
      </c>
      <c r="J439" s="6">
        <v>784583100</v>
      </c>
      <c r="K439" s="9">
        <v>2.3449999999999998</v>
      </c>
      <c r="L439" s="50">
        <v>88.83</v>
      </c>
      <c r="M439" s="50"/>
      <c r="N439" s="10">
        <v>0</v>
      </c>
      <c r="O439" s="11">
        <v>0</v>
      </c>
      <c r="P439" s="8">
        <v>0</v>
      </c>
      <c r="Q439" s="12">
        <v>99582964</v>
      </c>
      <c r="R439" s="6">
        <v>884166064</v>
      </c>
      <c r="S439" s="13">
        <v>3028755.5</v>
      </c>
      <c r="T439" s="13">
        <v>0</v>
      </c>
      <c r="U439" s="13">
        <v>0</v>
      </c>
      <c r="V439" s="14">
        <v>930.09</v>
      </c>
      <c r="W439" s="14">
        <v>0</v>
      </c>
      <c r="X439" s="14">
        <v>3027825.41</v>
      </c>
      <c r="Y439" s="15">
        <v>0</v>
      </c>
      <c r="Z439" s="13">
        <v>3027825.41</v>
      </c>
      <c r="AA439" s="16">
        <v>333405.52</v>
      </c>
      <c r="AB439" s="16">
        <v>146913.34</v>
      </c>
      <c r="AC439" s="13">
        <v>106237</v>
      </c>
      <c r="AD439" s="14">
        <v>12514213</v>
      </c>
      <c r="AE439" s="14">
        <v>0</v>
      </c>
      <c r="AF439" s="14">
        <v>0</v>
      </c>
      <c r="AG439" s="14">
        <v>2091421.78</v>
      </c>
      <c r="AH439" s="14">
        <v>156916.62</v>
      </c>
      <c r="AI439" s="14">
        <v>0</v>
      </c>
      <c r="AJ439" s="17">
        <v>18376932.67</v>
      </c>
      <c r="AK439" s="18">
        <v>42474000</v>
      </c>
      <c r="AL439" s="18">
        <v>0</v>
      </c>
      <c r="AM439" s="18">
        <v>142526900</v>
      </c>
      <c r="AN439" s="18">
        <v>12873900</v>
      </c>
      <c r="AO439" s="18">
        <v>209800</v>
      </c>
      <c r="AP439" s="18">
        <v>7816100</v>
      </c>
      <c r="AQ439" s="6">
        <v>205900700</v>
      </c>
      <c r="AR439" s="15">
        <v>701649.49</v>
      </c>
      <c r="AS439" s="15">
        <v>1010282.26</v>
      </c>
      <c r="AT439" s="15">
        <v>0</v>
      </c>
      <c r="AU439" s="13">
        <v>1711931.75</v>
      </c>
      <c r="AV439" s="18">
        <v>8750</v>
      </c>
      <c r="AW439" s="18">
        <v>49250</v>
      </c>
      <c r="AX439" s="18">
        <v>48600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12000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60600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3803353.5300000003</v>
      </c>
    </row>
    <row r="440" spans="1:71" ht="15.75" customHeight="1">
      <c r="A440" s="3" t="s">
        <v>995</v>
      </c>
      <c r="B440" s="3" t="s">
        <v>996</v>
      </c>
      <c r="C440" s="3" t="s">
        <v>951</v>
      </c>
      <c r="D440" s="5">
        <v>1907888200</v>
      </c>
      <c r="E440" s="5">
        <v>1376800610</v>
      </c>
      <c r="F440" s="6">
        <v>3284688810</v>
      </c>
      <c r="G440" s="7">
        <v>92100</v>
      </c>
      <c r="H440" s="7">
        <v>3284596710</v>
      </c>
      <c r="I440" s="8">
        <v>0</v>
      </c>
      <c r="J440" s="6">
        <v>3284596710</v>
      </c>
      <c r="K440" s="9">
        <v>2.058</v>
      </c>
      <c r="L440" s="50">
        <v>91.95</v>
      </c>
      <c r="M440" s="50"/>
      <c r="N440" s="10">
        <v>0</v>
      </c>
      <c r="O440" s="11">
        <v>0</v>
      </c>
      <c r="P440" s="8">
        <v>0</v>
      </c>
      <c r="Q440" s="12">
        <v>291554346</v>
      </c>
      <c r="R440" s="6">
        <v>3576151056</v>
      </c>
      <c r="S440" s="13">
        <v>12250286.04</v>
      </c>
      <c r="T440" s="13">
        <v>0</v>
      </c>
      <c r="U440" s="13">
        <v>0</v>
      </c>
      <c r="V440" s="14">
        <v>15864.26</v>
      </c>
      <c r="W440" s="14">
        <v>0</v>
      </c>
      <c r="X440" s="14">
        <v>12234421.78</v>
      </c>
      <c r="Y440" s="15">
        <v>0</v>
      </c>
      <c r="Z440" s="13">
        <v>12234421.78</v>
      </c>
      <c r="AA440" s="16">
        <v>1347199.48</v>
      </c>
      <c r="AB440" s="16">
        <v>593739.81</v>
      </c>
      <c r="AC440" s="13">
        <v>429276.97</v>
      </c>
      <c r="AD440" s="14">
        <v>38130665</v>
      </c>
      <c r="AE440" s="14">
        <v>0</v>
      </c>
      <c r="AF440" s="14">
        <v>0</v>
      </c>
      <c r="AG440" s="14">
        <v>14794720</v>
      </c>
      <c r="AH440" s="14">
        <v>66459</v>
      </c>
      <c r="AI440" s="14">
        <v>0</v>
      </c>
      <c r="AJ440" s="17">
        <v>67596482.03999999</v>
      </c>
      <c r="AK440" s="18">
        <v>73974200</v>
      </c>
      <c r="AL440" s="18">
        <v>0</v>
      </c>
      <c r="AM440" s="18">
        <v>55318100</v>
      </c>
      <c r="AN440" s="18">
        <v>15258700</v>
      </c>
      <c r="AO440" s="18">
        <v>1603400</v>
      </c>
      <c r="AP440" s="18">
        <v>22267500</v>
      </c>
      <c r="AQ440" s="6">
        <v>168421900</v>
      </c>
      <c r="AR440" s="15">
        <v>2650000</v>
      </c>
      <c r="AS440" s="15">
        <v>2928089.24</v>
      </c>
      <c r="AT440" s="15">
        <v>400000</v>
      </c>
      <c r="AU440" s="13">
        <v>5978089.24</v>
      </c>
      <c r="AV440" s="18">
        <v>26250</v>
      </c>
      <c r="AW440" s="18">
        <v>126250</v>
      </c>
      <c r="AX440" s="18">
        <v>0</v>
      </c>
      <c r="AY440" s="18">
        <v>92100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92100</v>
      </c>
      <c r="BO440" s="18">
        <v>0</v>
      </c>
      <c r="BP440" s="18">
        <v>0</v>
      </c>
      <c r="BQ440" s="18">
        <v>0</v>
      </c>
      <c r="BR440" s="18"/>
      <c r="BS440" s="19">
        <f t="shared" si="6"/>
        <v>20772809.240000002</v>
      </c>
    </row>
    <row r="441" spans="1:71" ht="15.75" customHeight="1">
      <c r="A441" s="3" t="s">
        <v>997</v>
      </c>
      <c r="B441" s="3" t="s">
        <v>998</v>
      </c>
      <c r="C441" s="3" t="s">
        <v>951</v>
      </c>
      <c r="D441" s="5">
        <v>1404775300</v>
      </c>
      <c r="E441" s="5">
        <v>612554500</v>
      </c>
      <c r="F441" s="6">
        <v>2017329800</v>
      </c>
      <c r="G441" s="7">
        <v>0</v>
      </c>
      <c r="H441" s="7">
        <v>2017329800</v>
      </c>
      <c r="I441" s="8">
        <v>0</v>
      </c>
      <c r="J441" s="6">
        <v>2017329800</v>
      </c>
      <c r="K441" s="9">
        <v>1.559</v>
      </c>
      <c r="L441" s="50">
        <v>94.27</v>
      </c>
      <c r="M441" s="50"/>
      <c r="N441" s="10">
        <v>0</v>
      </c>
      <c r="O441" s="11">
        <v>0</v>
      </c>
      <c r="P441" s="8">
        <v>0</v>
      </c>
      <c r="Q441" s="12">
        <v>129698247</v>
      </c>
      <c r="R441" s="6">
        <v>2147028047</v>
      </c>
      <c r="S441" s="13">
        <v>7354753</v>
      </c>
      <c r="T441" s="13">
        <v>0</v>
      </c>
      <c r="U441" s="13">
        <v>0</v>
      </c>
      <c r="V441" s="14">
        <v>40368.21</v>
      </c>
      <c r="W441" s="14">
        <v>0</v>
      </c>
      <c r="X441" s="14">
        <v>7314384.79</v>
      </c>
      <c r="Y441" s="15">
        <v>0</v>
      </c>
      <c r="Z441" s="13">
        <v>7314384.79</v>
      </c>
      <c r="AA441" s="16">
        <v>805467.33</v>
      </c>
      <c r="AB441" s="16">
        <v>355256.02</v>
      </c>
      <c r="AC441" s="13">
        <v>256666.38</v>
      </c>
      <c r="AD441" s="14">
        <v>13938602</v>
      </c>
      <c r="AE441" s="14">
        <v>0</v>
      </c>
      <c r="AF441" s="14">
        <v>0</v>
      </c>
      <c r="AG441" s="14">
        <v>8559398.03</v>
      </c>
      <c r="AH441" s="14">
        <v>201732</v>
      </c>
      <c r="AI441" s="14">
        <v>0</v>
      </c>
      <c r="AJ441" s="17">
        <v>31431506.550000004</v>
      </c>
      <c r="AK441" s="18">
        <v>6400000</v>
      </c>
      <c r="AL441" s="18">
        <v>0</v>
      </c>
      <c r="AM441" s="18">
        <v>80195100</v>
      </c>
      <c r="AN441" s="18">
        <v>17119500</v>
      </c>
      <c r="AO441" s="18">
        <v>0</v>
      </c>
      <c r="AP441" s="18">
        <v>12006600</v>
      </c>
      <c r="AQ441" s="6">
        <v>115721200</v>
      </c>
      <c r="AR441" s="15">
        <v>1070000</v>
      </c>
      <c r="AS441" s="15">
        <v>5123598.2</v>
      </c>
      <c r="AT441" s="15">
        <v>375000</v>
      </c>
      <c r="AU441" s="13">
        <v>6568598.2</v>
      </c>
      <c r="AV441" s="18">
        <v>4750</v>
      </c>
      <c r="AW441" s="18">
        <v>37500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15127996.23</v>
      </c>
    </row>
    <row r="442" spans="1:71" ht="15.75" customHeight="1">
      <c r="A442" s="3" t="s">
        <v>999</v>
      </c>
      <c r="B442" s="3" t="s">
        <v>1000</v>
      </c>
      <c r="C442" s="3" t="s">
        <v>951</v>
      </c>
      <c r="D442" s="5">
        <v>369428800</v>
      </c>
      <c r="E442" s="5">
        <v>272299200</v>
      </c>
      <c r="F442" s="6">
        <v>641728000</v>
      </c>
      <c r="G442" s="7">
        <v>0</v>
      </c>
      <c r="H442" s="7">
        <v>641728000</v>
      </c>
      <c r="I442" s="8">
        <v>0</v>
      </c>
      <c r="J442" s="6">
        <v>641728000</v>
      </c>
      <c r="K442" s="9">
        <v>2.355</v>
      </c>
      <c r="L442" s="50">
        <v>95.72</v>
      </c>
      <c r="M442" s="50"/>
      <c r="N442" s="10">
        <v>0</v>
      </c>
      <c r="O442" s="11">
        <v>0</v>
      </c>
      <c r="P442" s="8">
        <v>0</v>
      </c>
      <c r="Q442" s="12">
        <v>41534032</v>
      </c>
      <c r="R442" s="6">
        <v>683262032</v>
      </c>
      <c r="S442" s="13">
        <v>2340548.6</v>
      </c>
      <c r="T442" s="13">
        <v>0</v>
      </c>
      <c r="U442" s="13">
        <v>0</v>
      </c>
      <c r="V442" s="14">
        <v>16312.15</v>
      </c>
      <c r="W442" s="14">
        <v>0</v>
      </c>
      <c r="X442" s="14">
        <v>2324236.45</v>
      </c>
      <c r="Y442" s="15">
        <v>0</v>
      </c>
      <c r="Z442" s="13">
        <v>2324236.45</v>
      </c>
      <c r="AA442" s="16">
        <v>255929.57</v>
      </c>
      <c r="AB442" s="16">
        <v>112901.52</v>
      </c>
      <c r="AC442" s="13">
        <v>81530.94</v>
      </c>
      <c r="AD442" s="14">
        <v>3025000</v>
      </c>
      <c r="AE442" s="14">
        <v>2756192</v>
      </c>
      <c r="AF442" s="14">
        <v>0</v>
      </c>
      <c r="AG442" s="14">
        <v>6554654.87</v>
      </c>
      <c r="AH442" s="14">
        <v>0</v>
      </c>
      <c r="AI442" s="14">
        <v>0</v>
      </c>
      <c r="AJ442" s="17">
        <v>15110445.350000001</v>
      </c>
      <c r="AK442" s="18">
        <v>4588200</v>
      </c>
      <c r="AL442" s="18">
        <v>0</v>
      </c>
      <c r="AM442" s="18">
        <v>49902100</v>
      </c>
      <c r="AN442" s="18">
        <v>3985000</v>
      </c>
      <c r="AO442" s="18">
        <v>0</v>
      </c>
      <c r="AP442" s="18">
        <v>25859900</v>
      </c>
      <c r="AQ442" s="6">
        <v>84335200</v>
      </c>
      <c r="AR442" s="15">
        <v>1271882.13</v>
      </c>
      <c r="AS442" s="15">
        <v>7298180.7</v>
      </c>
      <c r="AT442" s="15">
        <v>72000</v>
      </c>
      <c r="AU442" s="13">
        <v>8642062.83</v>
      </c>
      <c r="AV442" s="18">
        <v>1500</v>
      </c>
      <c r="AW442" s="18">
        <v>9250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15196717.7</v>
      </c>
    </row>
    <row r="443" spans="1:71" ht="15.75" customHeight="1">
      <c r="A443" s="3" t="s">
        <v>1001</v>
      </c>
      <c r="B443" s="3" t="s">
        <v>1002</v>
      </c>
      <c r="C443" s="3" t="s">
        <v>951</v>
      </c>
      <c r="D443" s="5">
        <v>835568700</v>
      </c>
      <c r="E443" s="5">
        <v>298843100</v>
      </c>
      <c r="F443" s="6">
        <v>1134411800</v>
      </c>
      <c r="G443" s="7">
        <v>0</v>
      </c>
      <c r="H443" s="7">
        <v>1134411800</v>
      </c>
      <c r="I443" s="8">
        <v>0</v>
      </c>
      <c r="J443" s="6">
        <v>1134411800</v>
      </c>
      <c r="K443" s="9">
        <v>1.4869999999999999</v>
      </c>
      <c r="L443" s="50">
        <v>96.81</v>
      </c>
      <c r="M443" s="50"/>
      <c r="N443" s="10">
        <v>0</v>
      </c>
      <c r="O443" s="11">
        <v>0</v>
      </c>
      <c r="P443" s="8">
        <v>0</v>
      </c>
      <c r="Q443" s="12">
        <v>38877901</v>
      </c>
      <c r="R443" s="6">
        <v>1173289701</v>
      </c>
      <c r="S443" s="13">
        <v>4019163.12</v>
      </c>
      <c r="T443" s="13">
        <v>0</v>
      </c>
      <c r="U443" s="13">
        <v>0</v>
      </c>
      <c r="V443" s="14">
        <v>4163.9</v>
      </c>
      <c r="W443" s="14">
        <v>0</v>
      </c>
      <c r="X443" s="14">
        <v>4014999.22</v>
      </c>
      <c r="Y443" s="15">
        <v>0</v>
      </c>
      <c r="Z443" s="13">
        <v>4014999.22</v>
      </c>
      <c r="AA443" s="16">
        <v>442110.96</v>
      </c>
      <c r="AB443" s="16">
        <v>194839.07</v>
      </c>
      <c r="AC443" s="13">
        <v>140875.72</v>
      </c>
      <c r="AD443" s="14">
        <v>605244</v>
      </c>
      <c r="AE443" s="14">
        <v>5591021</v>
      </c>
      <c r="AF443" s="14">
        <v>0</v>
      </c>
      <c r="AG443" s="14">
        <v>5869371.34</v>
      </c>
      <c r="AH443" s="14">
        <v>0</v>
      </c>
      <c r="AI443" s="14">
        <v>0</v>
      </c>
      <c r="AJ443" s="17">
        <v>16858461.310000002</v>
      </c>
      <c r="AK443" s="18">
        <v>3128700</v>
      </c>
      <c r="AL443" s="18">
        <v>0</v>
      </c>
      <c r="AM443" s="18">
        <v>165097100</v>
      </c>
      <c r="AN443" s="18">
        <v>4251400</v>
      </c>
      <c r="AO443" s="18">
        <v>0</v>
      </c>
      <c r="AP443" s="18">
        <v>6259100</v>
      </c>
      <c r="AQ443" s="6">
        <v>178736300</v>
      </c>
      <c r="AR443" s="15">
        <v>1800000</v>
      </c>
      <c r="AS443" s="15">
        <v>3169898.72</v>
      </c>
      <c r="AT443" s="15">
        <v>115000</v>
      </c>
      <c r="AU443" s="13">
        <v>5084898.720000001</v>
      </c>
      <c r="AV443" s="18">
        <v>3000</v>
      </c>
      <c r="AW443" s="18">
        <v>17750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10954270.06</v>
      </c>
    </row>
    <row r="444" spans="1:71" ht="15.75" customHeight="1">
      <c r="A444" s="3" t="s">
        <v>1003</v>
      </c>
      <c r="B444" s="3" t="s">
        <v>1004</v>
      </c>
      <c r="C444" s="3" t="s">
        <v>951</v>
      </c>
      <c r="D444" s="5">
        <v>831858200</v>
      </c>
      <c r="E444" s="5">
        <v>507065640</v>
      </c>
      <c r="F444" s="6">
        <v>1338923840</v>
      </c>
      <c r="G444" s="7">
        <v>0</v>
      </c>
      <c r="H444" s="7">
        <v>1338923840</v>
      </c>
      <c r="I444" s="8">
        <v>205811</v>
      </c>
      <c r="J444" s="6">
        <v>1339129651</v>
      </c>
      <c r="K444" s="9">
        <v>1.0579999999999998</v>
      </c>
      <c r="L444" s="50">
        <v>94.58</v>
      </c>
      <c r="M444" s="50"/>
      <c r="N444" s="10">
        <v>0</v>
      </c>
      <c r="O444" s="11">
        <v>0</v>
      </c>
      <c r="P444" s="8">
        <v>0</v>
      </c>
      <c r="Q444" s="12">
        <v>79054859</v>
      </c>
      <c r="R444" s="6">
        <v>1418184510</v>
      </c>
      <c r="S444" s="13">
        <v>4858062.66</v>
      </c>
      <c r="T444" s="13">
        <v>0</v>
      </c>
      <c r="U444" s="13">
        <v>0</v>
      </c>
      <c r="V444" s="14">
        <v>1777.36</v>
      </c>
      <c r="W444" s="14">
        <v>0</v>
      </c>
      <c r="X444" s="14">
        <v>4856285.3</v>
      </c>
      <c r="Y444" s="15">
        <v>0</v>
      </c>
      <c r="Z444" s="13">
        <v>4856285.3</v>
      </c>
      <c r="AA444" s="16">
        <v>534746.44</v>
      </c>
      <c r="AB444" s="16">
        <v>0</v>
      </c>
      <c r="AC444" s="13">
        <v>170392.8</v>
      </c>
      <c r="AD444" s="14">
        <v>0</v>
      </c>
      <c r="AE444" s="14">
        <v>3216825</v>
      </c>
      <c r="AF444" s="14">
        <v>648814</v>
      </c>
      <c r="AG444" s="14">
        <v>4740584.46</v>
      </c>
      <c r="AH444" s="14">
        <v>0</v>
      </c>
      <c r="AI444" s="14">
        <v>0</v>
      </c>
      <c r="AJ444" s="17">
        <v>14167648</v>
      </c>
      <c r="AK444" s="18">
        <v>10789000</v>
      </c>
      <c r="AL444" s="18">
        <v>0</v>
      </c>
      <c r="AM444" s="18">
        <v>56105207</v>
      </c>
      <c r="AN444" s="18">
        <v>2327100</v>
      </c>
      <c r="AO444" s="18">
        <v>0</v>
      </c>
      <c r="AP444" s="18">
        <v>2138200</v>
      </c>
      <c r="AQ444" s="6">
        <v>71359507</v>
      </c>
      <c r="AR444" s="15">
        <v>1522800</v>
      </c>
      <c r="AS444" s="15">
        <v>1225134.28</v>
      </c>
      <c r="AT444" s="15">
        <v>164331.26</v>
      </c>
      <c r="AU444" s="13">
        <v>2912265.54</v>
      </c>
      <c r="AV444" s="18">
        <v>1000</v>
      </c>
      <c r="AW444" s="18">
        <v>15500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7652850</v>
      </c>
    </row>
    <row r="445" spans="1:71" ht="15.75" customHeight="1">
      <c r="A445" s="3" t="s">
        <v>1005</v>
      </c>
      <c r="B445" s="3" t="s">
        <v>1006</v>
      </c>
      <c r="C445" s="3" t="s">
        <v>951</v>
      </c>
      <c r="D445" s="5">
        <v>87235700</v>
      </c>
      <c r="E445" s="5">
        <v>138841200</v>
      </c>
      <c r="F445" s="6">
        <v>226076900</v>
      </c>
      <c r="G445" s="7">
        <v>0</v>
      </c>
      <c r="H445" s="7">
        <v>226076900</v>
      </c>
      <c r="I445" s="8">
        <v>303438</v>
      </c>
      <c r="J445" s="6">
        <v>226380338</v>
      </c>
      <c r="K445" s="9">
        <v>2.956</v>
      </c>
      <c r="L445" s="50">
        <v>93.54</v>
      </c>
      <c r="M445" s="50"/>
      <c r="N445" s="10">
        <v>0</v>
      </c>
      <c r="O445" s="11">
        <v>0</v>
      </c>
      <c r="P445" s="8">
        <v>0</v>
      </c>
      <c r="Q445" s="12">
        <v>16277402</v>
      </c>
      <c r="R445" s="6">
        <v>242657740</v>
      </c>
      <c r="S445" s="13">
        <v>831236.34</v>
      </c>
      <c r="T445" s="13">
        <v>0</v>
      </c>
      <c r="U445" s="13">
        <v>0</v>
      </c>
      <c r="V445" s="14">
        <v>749.93</v>
      </c>
      <c r="W445" s="14">
        <v>0</v>
      </c>
      <c r="X445" s="14">
        <v>830486.4099999999</v>
      </c>
      <c r="Y445" s="15">
        <v>0</v>
      </c>
      <c r="Z445" s="13">
        <v>830486.4099999999</v>
      </c>
      <c r="AA445" s="16">
        <v>91448.56</v>
      </c>
      <c r="AB445" s="16">
        <v>40300.6</v>
      </c>
      <c r="AC445" s="13">
        <v>29139.44</v>
      </c>
      <c r="AD445" s="14">
        <v>0</v>
      </c>
      <c r="AE445" s="14">
        <v>2204009</v>
      </c>
      <c r="AF445" s="14">
        <v>0</v>
      </c>
      <c r="AG445" s="14">
        <v>3495169.88</v>
      </c>
      <c r="AH445" s="14">
        <v>0</v>
      </c>
      <c r="AI445" s="14">
        <v>0</v>
      </c>
      <c r="AJ445" s="17">
        <v>6690553.89</v>
      </c>
      <c r="AK445" s="18">
        <v>5669400</v>
      </c>
      <c r="AL445" s="18">
        <v>0</v>
      </c>
      <c r="AM445" s="18">
        <v>10036400</v>
      </c>
      <c r="AN445" s="18">
        <v>3573700</v>
      </c>
      <c r="AO445" s="18">
        <v>0</v>
      </c>
      <c r="AP445" s="18">
        <v>2102700</v>
      </c>
      <c r="AQ445" s="6">
        <v>21382200</v>
      </c>
      <c r="AR445" s="15">
        <v>633000</v>
      </c>
      <c r="AS445" s="15">
        <v>899958.12</v>
      </c>
      <c r="AT445" s="15">
        <v>191166.93</v>
      </c>
      <c r="AU445" s="13">
        <v>1724125.05</v>
      </c>
      <c r="AV445" s="18">
        <v>7500</v>
      </c>
      <c r="AW445" s="18">
        <v>15750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/>
      <c r="BS445" s="19">
        <f t="shared" si="6"/>
        <v>5219294.93</v>
      </c>
    </row>
    <row r="446" spans="1:71" ht="15.75" customHeight="1">
      <c r="A446" s="3" t="s">
        <v>1007</v>
      </c>
      <c r="B446" s="3" t="s">
        <v>1008</v>
      </c>
      <c r="C446" s="3" t="s">
        <v>951</v>
      </c>
      <c r="D446" s="5">
        <v>1698129200</v>
      </c>
      <c r="E446" s="5">
        <v>2512268600</v>
      </c>
      <c r="F446" s="6">
        <v>4210397800</v>
      </c>
      <c r="G446" s="7">
        <v>387300</v>
      </c>
      <c r="H446" s="7">
        <v>4210010500</v>
      </c>
      <c r="I446" s="8">
        <v>0</v>
      </c>
      <c r="J446" s="6">
        <v>4210010500</v>
      </c>
      <c r="K446" s="9">
        <v>2.292</v>
      </c>
      <c r="L446" s="50">
        <v>91.67</v>
      </c>
      <c r="M446" s="50"/>
      <c r="N446" s="10">
        <v>0</v>
      </c>
      <c r="O446" s="11">
        <v>0</v>
      </c>
      <c r="P446" s="8">
        <v>0</v>
      </c>
      <c r="Q446" s="12">
        <v>384052152</v>
      </c>
      <c r="R446" s="6">
        <v>4594062652</v>
      </c>
      <c r="S446" s="13">
        <v>15737193.61</v>
      </c>
      <c r="T446" s="13">
        <v>0</v>
      </c>
      <c r="U446" s="13">
        <v>0</v>
      </c>
      <c r="V446" s="14">
        <v>10493.31</v>
      </c>
      <c r="W446" s="14">
        <v>0</v>
      </c>
      <c r="X446" s="14">
        <v>15726700.299999999</v>
      </c>
      <c r="Y446" s="15">
        <v>0</v>
      </c>
      <c r="Z446" s="13">
        <v>15726700.299999999</v>
      </c>
      <c r="AA446" s="16">
        <v>1731735.52</v>
      </c>
      <c r="AB446" s="16">
        <v>763128.92</v>
      </c>
      <c r="AC446" s="13">
        <v>551805.05</v>
      </c>
      <c r="AD446" s="14">
        <v>30059233</v>
      </c>
      <c r="AE446" s="14">
        <v>9587072</v>
      </c>
      <c r="AF446" s="14">
        <v>0</v>
      </c>
      <c r="AG446" s="14">
        <v>37619532.57</v>
      </c>
      <c r="AH446" s="14">
        <v>421001.05</v>
      </c>
      <c r="AI446" s="14">
        <v>0</v>
      </c>
      <c r="AJ446" s="17">
        <v>96460208.41000001</v>
      </c>
      <c r="AK446" s="18">
        <v>59055400</v>
      </c>
      <c r="AL446" s="18">
        <v>15765000</v>
      </c>
      <c r="AM446" s="18">
        <v>145638300</v>
      </c>
      <c r="AN446" s="18">
        <v>54149800</v>
      </c>
      <c r="AO446" s="18">
        <v>4301200</v>
      </c>
      <c r="AP446" s="18">
        <v>116243128</v>
      </c>
      <c r="AQ446" s="6">
        <v>395152828</v>
      </c>
      <c r="AR446" s="15">
        <v>4500000</v>
      </c>
      <c r="AS446" s="15">
        <v>5588241.92</v>
      </c>
      <c r="AT446" s="15">
        <v>500000</v>
      </c>
      <c r="AU446" s="13">
        <v>10588241.92</v>
      </c>
      <c r="AV446" s="18">
        <v>57250</v>
      </c>
      <c r="AW446" s="18">
        <v>269250</v>
      </c>
      <c r="AX446" s="18">
        <v>0</v>
      </c>
      <c r="AY446" s="18">
        <v>387300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387300</v>
      </c>
      <c r="BO446" s="18">
        <v>0</v>
      </c>
      <c r="BP446" s="18">
        <v>0</v>
      </c>
      <c r="BQ446" s="18">
        <v>0</v>
      </c>
      <c r="BR446" s="18"/>
      <c r="BS446" s="19">
        <f t="shared" si="6"/>
        <v>48207774.49</v>
      </c>
    </row>
    <row r="447" spans="1:71" ht="15.75" customHeight="1">
      <c r="A447" s="3" t="s">
        <v>1009</v>
      </c>
      <c r="B447" s="3" t="s">
        <v>1010</v>
      </c>
      <c r="C447" s="3" t="s">
        <v>951</v>
      </c>
      <c r="D447" s="5">
        <v>1266290200</v>
      </c>
      <c r="E447" s="5">
        <v>658645900</v>
      </c>
      <c r="F447" s="6">
        <v>1924936100</v>
      </c>
      <c r="G447" s="7">
        <v>0</v>
      </c>
      <c r="H447" s="7">
        <v>1924936100</v>
      </c>
      <c r="I447" s="8">
        <v>817895</v>
      </c>
      <c r="J447" s="6">
        <v>1925753995</v>
      </c>
      <c r="K447" s="9">
        <v>0.871</v>
      </c>
      <c r="L447" s="50">
        <v>102.89</v>
      </c>
      <c r="M447" s="50"/>
      <c r="N447" s="10">
        <v>0</v>
      </c>
      <c r="O447" s="11">
        <v>0</v>
      </c>
      <c r="P447" s="8">
        <v>52893491</v>
      </c>
      <c r="Q447" s="12">
        <v>0</v>
      </c>
      <c r="R447" s="6">
        <v>1872860504</v>
      </c>
      <c r="S447" s="13">
        <v>6415578.24</v>
      </c>
      <c r="T447" s="13">
        <v>0</v>
      </c>
      <c r="U447" s="13">
        <v>0</v>
      </c>
      <c r="V447" s="14">
        <v>2751.67</v>
      </c>
      <c r="W447" s="14">
        <v>0</v>
      </c>
      <c r="X447" s="14">
        <v>6412826.57</v>
      </c>
      <c r="Y447" s="15">
        <v>0</v>
      </c>
      <c r="Z447" s="13">
        <v>6412826.57</v>
      </c>
      <c r="AA447" s="16">
        <v>706141.81</v>
      </c>
      <c r="AB447" s="16">
        <v>0</v>
      </c>
      <c r="AC447" s="13">
        <v>225006.59</v>
      </c>
      <c r="AD447" s="14">
        <v>0</v>
      </c>
      <c r="AE447" s="14">
        <v>3968034</v>
      </c>
      <c r="AF447" s="14">
        <v>856762</v>
      </c>
      <c r="AG447" s="14">
        <v>4600000</v>
      </c>
      <c r="AH447" s="14">
        <v>0</v>
      </c>
      <c r="AI447" s="14">
        <v>0</v>
      </c>
      <c r="AJ447" s="17">
        <v>16768770.97</v>
      </c>
      <c r="AK447" s="18">
        <v>8653500</v>
      </c>
      <c r="AL447" s="18">
        <v>0</v>
      </c>
      <c r="AM447" s="18">
        <v>38038600</v>
      </c>
      <c r="AN447" s="18">
        <v>8260500</v>
      </c>
      <c r="AO447" s="18">
        <v>0</v>
      </c>
      <c r="AP447" s="18">
        <v>8594900</v>
      </c>
      <c r="AQ447" s="6">
        <v>63547500</v>
      </c>
      <c r="AR447" s="15">
        <v>1500000</v>
      </c>
      <c r="AS447" s="15">
        <v>752500</v>
      </c>
      <c r="AT447" s="15">
        <v>142500</v>
      </c>
      <c r="AU447" s="13">
        <v>2395000</v>
      </c>
      <c r="AV447" s="18">
        <v>1000</v>
      </c>
      <c r="AW447" s="18">
        <v>25750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6995000</v>
      </c>
    </row>
    <row r="448" spans="1:71" ht="15.75" customHeight="1">
      <c r="A448" s="3" t="s">
        <v>1011</v>
      </c>
      <c r="B448" s="3" t="s">
        <v>1012</v>
      </c>
      <c r="C448" s="3" t="s">
        <v>951</v>
      </c>
      <c r="D448" s="5">
        <v>158991100</v>
      </c>
      <c r="E448" s="5">
        <v>255740800</v>
      </c>
      <c r="F448" s="6">
        <v>414731900</v>
      </c>
      <c r="G448" s="7">
        <v>0</v>
      </c>
      <c r="H448" s="7">
        <v>414731900</v>
      </c>
      <c r="I448" s="8">
        <v>0</v>
      </c>
      <c r="J448" s="6">
        <v>414731900</v>
      </c>
      <c r="K448" s="9">
        <v>2.6149999999999998</v>
      </c>
      <c r="L448" s="50">
        <v>99.38</v>
      </c>
      <c r="M448" s="50"/>
      <c r="N448" s="10">
        <v>0</v>
      </c>
      <c r="O448" s="11">
        <v>0</v>
      </c>
      <c r="P448" s="8">
        <v>0</v>
      </c>
      <c r="Q448" s="12">
        <v>4263531</v>
      </c>
      <c r="R448" s="6">
        <v>418995431</v>
      </c>
      <c r="S448" s="13">
        <v>1435289.16</v>
      </c>
      <c r="T448" s="13">
        <v>0</v>
      </c>
      <c r="U448" s="13">
        <v>0</v>
      </c>
      <c r="V448" s="14">
        <v>4961.55</v>
      </c>
      <c r="W448" s="14">
        <v>0</v>
      </c>
      <c r="X448" s="14">
        <v>1430327.6099999999</v>
      </c>
      <c r="Y448" s="15">
        <v>0</v>
      </c>
      <c r="Z448" s="13">
        <v>1430327.6099999999</v>
      </c>
      <c r="AA448" s="16">
        <v>157503.97</v>
      </c>
      <c r="AB448" s="16">
        <v>69441.89</v>
      </c>
      <c r="AC448" s="13">
        <v>50185.42</v>
      </c>
      <c r="AD448" s="14">
        <v>3128073</v>
      </c>
      <c r="AE448" s="14">
        <v>2951230</v>
      </c>
      <c r="AF448" s="14">
        <v>0</v>
      </c>
      <c r="AG448" s="14">
        <v>3054665.37</v>
      </c>
      <c r="AH448" s="14">
        <v>0</v>
      </c>
      <c r="AI448" s="14">
        <v>0</v>
      </c>
      <c r="AJ448" s="17">
        <v>10841427.26</v>
      </c>
      <c r="AK448" s="18">
        <v>6649500</v>
      </c>
      <c r="AL448" s="18">
        <v>0</v>
      </c>
      <c r="AM448" s="18">
        <v>16238000</v>
      </c>
      <c r="AN448" s="18">
        <v>12107600</v>
      </c>
      <c r="AO448" s="18">
        <v>921800</v>
      </c>
      <c r="AP448" s="18">
        <v>4484800</v>
      </c>
      <c r="AQ448" s="6">
        <v>40401700</v>
      </c>
      <c r="AR448" s="15">
        <v>546350</v>
      </c>
      <c r="AS448" s="15">
        <v>1227034.64</v>
      </c>
      <c r="AT448" s="15">
        <v>243500</v>
      </c>
      <c r="AU448" s="13">
        <v>2016884.64</v>
      </c>
      <c r="AV448" s="18">
        <v>8000</v>
      </c>
      <c r="AW448" s="18">
        <v>29750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/>
      <c r="BS448" s="19">
        <f t="shared" si="6"/>
        <v>5071550.01</v>
      </c>
    </row>
    <row r="449" spans="1:71" ht="15.75" customHeight="1">
      <c r="A449" s="3" t="s">
        <v>1013</v>
      </c>
      <c r="B449" s="3" t="s">
        <v>1014</v>
      </c>
      <c r="C449" s="3" t="s">
        <v>951</v>
      </c>
      <c r="D449" s="5">
        <v>965786450</v>
      </c>
      <c r="E449" s="5">
        <v>1418290450</v>
      </c>
      <c r="F449" s="6">
        <v>2384076900</v>
      </c>
      <c r="G449" s="7">
        <v>50000</v>
      </c>
      <c r="H449" s="7">
        <v>2384026900</v>
      </c>
      <c r="I449" s="8">
        <v>0</v>
      </c>
      <c r="J449" s="6">
        <v>2384026900</v>
      </c>
      <c r="K449" s="9">
        <v>2.75</v>
      </c>
      <c r="L449" s="50">
        <v>96.58</v>
      </c>
      <c r="M449" s="50"/>
      <c r="N449" s="10">
        <v>0</v>
      </c>
      <c r="O449" s="11">
        <v>0</v>
      </c>
      <c r="P449" s="8">
        <v>0</v>
      </c>
      <c r="Q449" s="12">
        <v>84964779</v>
      </c>
      <c r="R449" s="6">
        <v>2468991679</v>
      </c>
      <c r="S449" s="13">
        <v>8457655.68</v>
      </c>
      <c r="T449" s="13">
        <v>0</v>
      </c>
      <c r="U449" s="13">
        <v>0</v>
      </c>
      <c r="V449" s="14">
        <v>22989.6</v>
      </c>
      <c r="W449" s="14">
        <v>0</v>
      </c>
      <c r="X449" s="14">
        <v>8434666.08</v>
      </c>
      <c r="Y449" s="15">
        <v>0</v>
      </c>
      <c r="Z449" s="13">
        <v>8434666.08</v>
      </c>
      <c r="AA449" s="16">
        <v>928795.9</v>
      </c>
      <c r="AB449" s="16">
        <v>409445.57</v>
      </c>
      <c r="AC449" s="13">
        <v>295957.4</v>
      </c>
      <c r="AD449" s="14">
        <v>33250078</v>
      </c>
      <c r="AE449" s="14">
        <v>0</v>
      </c>
      <c r="AF449" s="14">
        <v>0</v>
      </c>
      <c r="AG449" s="14">
        <v>21991721.95</v>
      </c>
      <c r="AH449" s="14">
        <v>238402.69</v>
      </c>
      <c r="AI449" s="14">
        <v>0</v>
      </c>
      <c r="AJ449" s="17">
        <v>65549067.59</v>
      </c>
      <c r="AK449" s="18">
        <v>81074900</v>
      </c>
      <c r="AL449" s="18">
        <v>0</v>
      </c>
      <c r="AM449" s="18">
        <v>90399700</v>
      </c>
      <c r="AN449" s="18">
        <v>12014000</v>
      </c>
      <c r="AO449" s="18">
        <v>397900</v>
      </c>
      <c r="AP449" s="18">
        <v>54871500</v>
      </c>
      <c r="AQ449" s="6">
        <v>238758000</v>
      </c>
      <c r="AR449" s="15">
        <v>890000</v>
      </c>
      <c r="AS449" s="15">
        <v>3035375.24</v>
      </c>
      <c r="AT449" s="15">
        <v>575000</v>
      </c>
      <c r="AU449" s="13">
        <v>4500375.24</v>
      </c>
      <c r="AV449" s="18">
        <v>40500</v>
      </c>
      <c r="AW449" s="18">
        <v>290750</v>
      </c>
      <c r="AX449" s="18">
        <v>0</v>
      </c>
      <c r="AY449" s="18">
        <v>50000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50000</v>
      </c>
      <c r="BO449" s="18">
        <v>0</v>
      </c>
      <c r="BP449" s="18">
        <v>0</v>
      </c>
      <c r="BQ449" s="18">
        <v>0</v>
      </c>
      <c r="BR449" s="18"/>
      <c r="BS449" s="19">
        <f t="shared" si="6"/>
        <v>26492097.189999998</v>
      </c>
    </row>
    <row r="450" spans="1:71" ht="15.75" customHeight="1">
      <c r="A450" s="3" t="s">
        <v>1015</v>
      </c>
      <c r="B450" s="3" t="s">
        <v>1016</v>
      </c>
      <c r="C450" s="3" t="s">
        <v>1017</v>
      </c>
      <c r="D450" s="5">
        <v>345733000</v>
      </c>
      <c r="E450" s="5">
        <v>385977200</v>
      </c>
      <c r="F450" s="6">
        <v>731710200</v>
      </c>
      <c r="G450" s="7">
        <v>0</v>
      </c>
      <c r="H450" s="7">
        <v>731710200</v>
      </c>
      <c r="I450" s="8">
        <v>0</v>
      </c>
      <c r="J450" s="6">
        <v>731710200</v>
      </c>
      <c r="K450" s="9">
        <v>4.318</v>
      </c>
      <c r="L450" s="50">
        <v>89.03999999999999</v>
      </c>
      <c r="M450" s="50"/>
      <c r="N450" s="10">
        <v>0</v>
      </c>
      <c r="O450" s="11">
        <v>0</v>
      </c>
      <c r="P450" s="8">
        <v>0</v>
      </c>
      <c r="Q450" s="12">
        <v>103244385</v>
      </c>
      <c r="R450" s="6">
        <v>834954585</v>
      </c>
      <c r="S450" s="13">
        <v>5784953.37</v>
      </c>
      <c r="T450" s="13">
        <v>0</v>
      </c>
      <c r="U450" s="13">
        <v>0</v>
      </c>
      <c r="V450" s="14">
        <v>7495.2</v>
      </c>
      <c r="W450" s="14">
        <v>0</v>
      </c>
      <c r="X450" s="14">
        <v>5777458.17</v>
      </c>
      <c r="Y450" s="15">
        <v>0</v>
      </c>
      <c r="Z450" s="13">
        <v>5777458.17</v>
      </c>
      <c r="AA450" s="16">
        <v>0</v>
      </c>
      <c r="AB450" s="16">
        <v>0</v>
      </c>
      <c r="AC450" s="13">
        <v>83390.27</v>
      </c>
      <c r="AD450" s="14">
        <v>17383795</v>
      </c>
      <c r="AE450" s="14">
        <v>0</v>
      </c>
      <c r="AF450" s="14">
        <v>0</v>
      </c>
      <c r="AG450" s="14">
        <v>7892813.77</v>
      </c>
      <c r="AH450" s="14">
        <v>182930</v>
      </c>
      <c r="AI450" s="14">
        <v>273712</v>
      </c>
      <c r="AJ450" s="17">
        <v>31594099.21</v>
      </c>
      <c r="AK450" s="18">
        <v>13011800</v>
      </c>
      <c r="AL450" s="18">
        <v>0</v>
      </c>
      <c r="AM450" s="18">
        <v>22913200</v>
      </c>
      <c r="AN450" s="18">
        <v>10239700</v>
      </c>
      <c r="AO450" s="18">
        <v>0</v>
      </c>
      <c r="AP450" s="18">
        <v>20546900</v>
      </c>
      <c r="AQ450" s="6">
        <v>66711600</v>
      </c>
      <c r="AR450" s="15">
        <v>675000</v>
      </c>
      <c r="AS450" s="15">
        <v>2784348</v>
      </c>
      <c r="AT450" s="15">
        <v>210000</v>
      </c>
      <c r="AU450" s="13">
        <v>3669348</v>
      </c>
      <c r="AV450" s="18">
        <v>8000</v>
      </c>
      <c r="AW450" s="18">
        <v>45000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11562161.77</v>
      </c>
    </row>
    <row r="451" spans="1:71" ht="15.75" customHeight="1">
      <c r="A451" s="3" t="s">
        <v>1018</v>
      </c>
      <c r="B451" s="3" t="s">
        <v>1019</v>
      </c>
      <c r="C451" s="3" t="s">
        <v>1017</v>
      </c>
      <c r="D451" s="5">
        <v>2475908600</v>
      </c>
      <c r="E451" s="5">
        <v>2840665200</v>
      </c>
      <c r="F451" s="6">
        <v>5316573800</v>
      </c>
      <c r="G451" s="7">
        <v>927100</v>
      </c>
      <c r="H451" s="7">
        <v>5315646700</v>
      </c>
      <c r="I451" s="8">
        <v>6840163</v>
      </c>
      <c r="J451" s="6">
        <v>5322486863</v>
      </c>
      <c r="K451" s="9">
        <v>5.454</v>
      </c>
      <c r="L451" s="50">
        <v>53.28000000000001</v>
      </c>
      <c r="M451" s="50"/>
      <c r="N451" s="10">
        <v>0</v>
      </c>
      <c r="O451" s="11">
        <v>0</v>
      </c>
      <c r="P451" s="8">
        <v>0</v>
      </c>
      <c r="Q451" s="12">
        <v>4788108631</v>
      </c>
      <c r="R451" s="6">
        <v>10110595494</v>
      </c>
      <c r="S451" s="13">
        <v>70050903.98</v>
      </c>
      <c r="T451" s="13">
        <v>0</v>
      </c>
      <c r="U451" s="13">
        <v>0</v>
      </c>
      <c r="V451" s="14">
        <v>67760.93</v>
      </c>
      <c r="W451" s="14">
        <v>0</v>
      </c>
      <c r="X451" s="14">
        <v>69983143.05</v>
      </c>
      <c r="Y451" s="15">
        <v>0</v>
      </c>
      <c r="Z451" s="13">
        <v>69983143.05</v>
      </c>
      <c r="AA451" s="16">
        <v>0</v>
      </c>
      <c r="AB451" s="16">
        <v>0</v>
      </c>
      <c r="AC451" s="13">
        <v>1010032.03</v>
      </c>
      <c r="AD451" s="14">
        <v>135235060</v>
      </c>
      <c r="AE451" s="14">
        <v>0</v>
      </c>
      <c r="AF451" s="14">
        <v>0</v>
      </c>
      <c r="AG451" s="14">
        <v>80695427</v>
      </c>
      <c r="AH451" s="14">
        <v>0</v>
      </c>
      <c r="AI451" s="14">
        <v>3319696</v>
      </c>
      <c r="AJ451" s="17">
        <v>290243358.08</v>
      </c>
      <c r="AK451" s="18">
        <v>144852100</v>
      </c>
      <c r="AL451" s="18">
        <v>23454800</v>
      </c>
      <c r="AM451" s="18">
        <v>124917100</v>
      </c>
      <c r="AN451" s="18">
        <v>131633800</v>
      </c>
      <c r="AO451" s="18">
        <v>48503700</v>
      </c>
      <c r="AP451" s="18">
        <v>87634300</v>
      </c>
      <c r="AQ451" s="6">
        <v>560995800</v>
      </c>
      <c r="AR451" s="15">
        <v>6390000</v>
      </c>
      <c r="AS451" s="15">
        <v>25211156</v>
      </c>
      <c r="AT451" s="15">
        <v>3000000</v>
      </c>
      <c r="AU451" s="13">
        <v>34601156</v>
      </c>
      <c r="AV451" s="18">
        <v>81250</v>
      </c>
      <c r="AW451" s="18">
        <v>340250</v>
      </c>
      <c r="AX451" s="18">
        <v>0</v>
      </c>
      <c r="AY451" s="18">
        <v>927100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927100</v>
      </c>
      <c r="BO451" s="18">
        <v>0</v>
      </c>
      <c r="BP451" s="18">
        <v>0</v>
      </c>
      <c r="BQ451" s="18">
        <v>0</v>
      </c>
      <c r="BR451" s="18"/>
      <c r="BS451" s="19">
        <f t="shared" si="6"/>
        <v>115296583</v>
      </c>
    </row>
    <row r="452" spans="1:71" ht="15.75" customHeight="1">
      <c r="A452" s="3" t="s">
        <v>1020</v>
      </c>
      <c r="B452" s="3" t="s">
        <v>1021</v>
      </c>
      <c r="C452" s="3" t="s">
        <v>1017</v>
      </c>
      <c r="D452" s="5">
        <v>157955300</v>
      </c>
      <c r="E452" s="5">
        <v>349154700</v>
      </c>
      <c r="F452" s="6">
        <v>507110000</v>
      </c>
      <c r="G452" s="7">
        <v>0</v>
      </c>
      <c r="H452" s="7">
        <v>507110000</v>
      </c>
      <c r="I452" s="8">
        <v>0</v>
      </c>
      <c r="J452" s="6">
        <v>507110000</v>
      </c>
      <c r="K452" s="9">
        <v>4.763</v>
      </c>
      <c r="L452" s="50">
        <v>85.78</v>
      </c>
      <c r="M452" s="50"/>
      <c r="N452" s="10">
        <v>0</v>
      </c>
      <c r="O452" s="11">
        <v>0</v>
      </c>
      <c r="P452" s="8">
        <v>0</v>
      </c>
      <c r="Q452" s="12">
        <v>85862127</v>
      </c>
      <c r="R452" s="6">
        <v>592972127</v>
      </c>
      <c r="S452" s="13">
        <v>4108386.45</v>
      </c>
      <c r="T452" s="13">
        <v>0</v>
      </c>
      <c r="U452" s="13">
        <v>0</v>
      </c>
      <c r="V452" s="14">
        <v>16521.57</v>
      </c>
      <c r="W452" s="14">
        <v>0</v>
      </c>
      <c r="X452" s="14">
        <v>4091864.88</v>
      </c>
      <c r="Y452" s="15">
        <v>0</v>
      </c>
      <c r="Z452" s="13">
        <v>4091864.88</v>
      </c>
      <c r="AA452" s="16">
        <v>0</v>
      </c>
      <c r="AB452" s="16">
        <v>0</v>
      </c>
      <c r="AC452" s="13">
        <v>59060.25</v>
      </c>
      <c r="AD452" s="14">
        <v>6564528</v>
      </c>
      <c r="AE452" s="14">
        <v>5346478</v>
      </c>
      <c r="AF452" s="14">
        <v>0</v>
      </c>
      <c r="AG452" s="14">
        <v>7891060.45</v>
      </c>
      <c r="AH452" s="14">
        <v>0</v>
      </c>
      <c r="AI452" s="14">
        <v>197627.18</v>
      </c>
      <c r="AJ452" s="17">
        <v>24150618.76</v>
      </c>
      <c r="AK452" s="18">
        <v>46236500</v>
      </c>
      <c r="AL452" s="18">
        <v>2449000</v>
      </c>
      <c r="AM452" s="18">
        <v>26660000</v>
      </c>
      <c r="AN452" s="18">
        <v>21524500</v>
      </c>
      <c r="AO452" s="18">
        <v>0</v>
      </c>
      <c r="AP452" s="18">
        <v>4082600</v>
      </c>
      <c r="AQ452" s="6">
        <v>100952600</v>
      </c>
      <c r="AR452" s="15">
        <v>800000</v>
      </c>
      <c r="AS452" s="15">
        <v>1521710.03</v>
      </c>
      <c r="AT452" s="15">
        <v>600000</v>
      </c>
      <c r="AU452" s="13">
        <v>2921710.03</v>
      </c>
      <c r="AV452" s="18">
        <v>9500</v>
      </c>
      <c r="AW452" s="18">
        <v>20750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aca="true" t="shared" si="7" ref="BS452:BS493">AU452+AG452</f>
        <v>10812770.48</v>
      </c>
    </row>
    <row r="453" spans="1:71" ht="15.75" customHeight="1">
      <c r="A453" s="3" t="s">
        <v>1022</v>
      </c>
      <c r="B453" s="3" t="s">
        <v>1023</v>
      </c>
      <c r="C453" s="3" t="s">
        <v>1017</v>
      </c>
      <c r="D453" s="5">
        <v>594824300</v>
      </c>
      <c r="E453" s="5">
        <v>631128700</v>
      </c>
      <c r="F453" s="6">
        <v>1225953000</v>
      </c>
      <c r="G453" s="7">
        <v>0</v>
      </c>
      <c r="H453" s="7">
        <v>1225953000</v>
      </c>
      <c r="I453" s="8">
        <v>471</v>
      </c>
      <c r="J453" s="6">
        <v>1225953471</v>
      </c>
      <c r="K453" s="9">
        <v>5.977</v>
      </c>
      <c r="L453" s="50">
        <v>47.13</v>
      </c>
      <c r="M453" s="50"/>
      <c r="N453" s="10">
        <v>0</v>
      </c>
      <c r="O453" s="11">
        <v>0</v>
      </c>
      <c r="P453" s="8">
        <v>0</v>
      </c>
      <c r="Q453" s="12">
        <v>1384549544</v>
      </c>
      <c r="R453" s="6">
        <v>2610503015</v>
      </c>
      <c r="S453" s="13">
        <v>18086777.99</v>
      </c>
      <c r="T453" s="13">
        <v>0</v>
      </c>
      <c r="U453" s="13">
        <v>0</v>
      </c>
      <c r="V453" s="14">
        <v>17189.65</v>
      </c>
      <c r="W453" s="14">
        <v>0</v>
      </c>
      <c r="X453" s="14">
        <v>18069588.34</v>
      </c>
      <c r="Y453" s="15">
        <v>0</v>
      </c>
      <c r="Z453" s="13">
        <v>18069588.34</v>
      </c>
      <c r="AA453" s="16">
        <v>0</v>
      </c>
      <c r="AB453" s="16">
        <v>0</v>
      </c>
      <c r="AC453" s="13">
        <v>260808.37</v>
      </c>
      <c r="AD453" s="14">
        <v>39255311</v>
      </c>
      <c r="AE453" s="14">
        <v>0</v>
      </c>
      <c r="AF453" s="14">
        <v>0</v>
      </c>
      <c r="AG453" s="14">
        <v>14818184.11</v>
      </c>
      <c r="AH453" s="14">
        <v>0</v>
      </c>
      <c r="AI453" s="14">
        <v>863400.89</v>
      </c>
      <c r="AJ453" s="17">
        <v>73267292.71</v>
      </c>
      <c r="AK453" s="18">
        <v>25652000</v>
      </c>
      <c r="AL453" s="18">
        <v>1370000</v>
      </c>
      <c r="AM453" s="18">
        <v>54155700</v>
      </c>
      <c r="AN453" s="18">
        <v>18574500</v>
      </c>
      <c r="AO453" s="18">
        <v>136400</v>
      </c>
      <c r="AP453" s="18">
        <v>6369600</v>
      </c>
      <c r="AQ453" s="6">
        <v>106258200</v>
      </c>
      <c r="AR453" s="15">
        <v>2793322</v>
      </c>
      <c r="AS453" s="15">
        <v>3782325.7</v>
      </c>
      <c r="AT453" s="15">
        <v>540000</v>
      </c>
      <c r="AU453" s="13">
        <v>7115647.7</v>
      </c>
      <c r="AV453" s="18">
        <v>14750</v>
      </c>
      <c r="AW453" s="18">
        <v>87500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21933831.81</v>
      </c>
    </row>
    <row r="454" spans="1:71" ht="15.75" customHeight="1">
      <c r="A454" s="3" t="s">
        <v>1024</v>
      </c>
      <c r="B454" s="3" t="s">
        <v>1025</v>
      </c>
      <c r="C454" s="3" t="s">
        <v>1017</v>
      </c>
      <c r="D454" s="5">
        <v>669541700</v>
      </c>
      <c r="E454" s="5">
        <v>835018000</v>
      </c>
      <c r="F454" s="6">
        <v>1504559700</v>
      </c>
      <c r="G454" s="7">
        <v>0</v>
      </c>
      <c r="H454" s="7">
        <v>1504559700</v>
      </c>
      <c r="I454" s="8">
        <v>4521300</v>
      </c>
      <c r="J454" s="6">
        <v>1509081000</v>
      </c>
      <c r="K454" s="9">
        <v>3.181</v>
      </c>
      <c r="L454" s="50">
        <v>91.55</v>
      </c>
      <c r="M454" s="50"/>
      <c r="N454" s="10">
        <v>0</v>
      </c>
      <c r="O454" s="11">
        <v>0</v>
      </c>
      <c r="P454" s="8">
        <v>0</v>
      </c>
      <c r="Q454" s="12">
        <v>146342783</v>
      </c>
      <c r="R454" s="6">
        <v>1655423783</v>
      </c>
      <c r="S454" s="13">
        <v>11469545.24</v>
      </c>
      <c r="T454" s="13">
        <v>0</v>
      </c>
      <c r="U454" s="13">
        <v>0</v>
      </c>
      <c r="V454" s="14">
        <v>10129.93</v>
      </c>
      <c r="W454" s="14">
        <v>0</v>
      </c>
      <c r="X454" s="14">
        <v>11459415.31</v>
      </c>
      <c r="Y454" s="15">
        <v>0</v>
      </c>
      <c r="Z454" s="13">
        <v>11459415.31</v>
      </c>
      <c r="AA454" s="16">
        <v>0</v>
      </c>
      <c r="AB454" s="16">
        <v>0</v>
      </c>
      <c r="AC454" s="13">
        <v>165390.13</v>
      </c>
      <c r="AD454" s="14">
        <v>15034497</v>
      </c>
      <c r="AE454" s="14">
        <v>7569071</v>
      </c>
      <c r="AF454" s="14">
        <v>0</v>
      </c>
      <c r="AG454" s="14">
        <v>13141499</v>
      </c>
      <c r="AH454" s="14">
        <v>75454</v>
      </c>
      <c r="AI454" s="14">
        <v>545011</v>
      </c>
      <c r="AJ454" s="17">
        <v>47990337.44</v>
      </c>
      <c r="AK454" s="18">
        <v>36103500</v>
      </c>
      <c r="AL454" s="18">
        <v>0</v>
      </c>
      <c r="AM454" s="18">
        <v>310988800</v>
      </c>
      <c r="AN454" s="18">
        <v>17576600</v>
      </c>
      <c r="AO454" s="18">
        <v>0</v>
      </c>
      <c r="AP454" s="18">
        <v>10006100</v>
      </c>
      <c r="AQ454" s="6">
        <v>374675000</v>
      </c>
      <c r="AR454" s="15">
        <v>1400000</v>
      </c>
      <c r="AS454" s="15">
        <v>3609246.68</v>
      </c>
      <c r="AT454" s="15">
        <v>399862</v>
      </c>
      <c r="AU454" s="13">
        <v>5409108.68</v>
      </c>
      <c r="AV454" s="18">
        <v>12750</v>
      </c>
      <c r="AW454" s="18">
        <v>59250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18550607.68</v>
      </c>
    </row>
    <row r="455" spans="1:71" ht="15.75" customHeight="1">
      <c r="A455" s="3" t="s">
        <v>1026</v>
      </c>
      <c r="B455" s="3" t="s">
        <v>1027</v>
      </c>
      <c r="C455" s="3" t="s">
        <v>1017</v>
      </c>
      <c r="D455" s="5">
        <v>488398400</v>
      </c>
      <c r="E455" s="5">
        <v>696507500</v>
      </c>
      <c r="F455" s="6">
        <v>1184905900</v>
      </c>
      <c r="G455" s="7">
        <v>0</v>
      </c>
      <c r="H455" s="7">
        <v>1184905900</v>
      </c>
      <c r="I455" s="8">
        <v>862</v>
      </c>
      <c r="J455" s="6">
        <v>1184906762</v>
      </c>
      <c r="K455" s="9">
        <v>2.864</v>
      </c>
      <c r="L455" s="50">
        <v>86.21</v>
      </c>
      <c r="M455" s="50"/>
      <c r="N455" s="10">
        <v>0</v>
      </c>
      <c r="O455" s="11">
        <v>0</v>
      </c>
      <c r="P455" s="8">
        <v>0</v>
      </c>
      <c r="Q455" s="12">
        <v>191140729</v>
      </c>
      <c r="R455" s="6">
        <v>1376047491</v>
      </c>
      <c r="S455" s="13">
        <v>9533896.47</v>
      </c>
      <c r="T455" s="13">
        <v>0</v>
      </c>
      <c r="U455" s="13">
        <v>0</v>
      </c>
      <c r="V455" s="14">
        <v>5010.85</v>
      </c>
      <c r="W455" s="14">
        <v>0</v>
      </c>
      <c r="X455" s="14">
        <v>9528885.62</v>
      </c>
      <c r="Y455" s="15">
        <v>0</v>
      </c>
      <c r="Z455" s="13">
        <v>9528885.62</v>
      </c>
      <c r="AA455" s="16">
        <v>0</v>
      </c>
      <c r="AB455" s="16">
        <v>0</v>
      </c>
      <c r="AC455" s="13">
        <v>137532.12</v>
      </c>
      <c r="AD455" s="14">
        <v>11102283</v>
      </c>
      <c r="AE455" s="14">
        <v>2332118</v>
      </c>
      <c r="AF455" s="14">
        <v>0</v>
      </c>
      <c r="AG455" s="14">
        <v>10375537.73</v>
      </c>
      <c r="AH455" s="14">
        <v>0</v>
      </c>
      <c r="AI455" s="14">
        <v>457384</v>
      </c>
      <c r="AJ455" s="17">
        <v>33933740.47</v>
      </c>
      <c r="AK455" s="18">
        <v>58420600</v>
      </c>
      <c r="AL455" s="18">
        <v>35547000</v>
      </c>
      <c r="AM455" s="18">
        <v>24885300</v>
      </c>
      <c r="AN455" s="18">
        <v>39388500</v>
      </c>
      <c r="AO455" s="18">
        <v>0</v>
      </c>
      <c r="AP455" s="18">
        <v>7990300</v>
      </c>
      <c r="AQ455" s="6">
        <v>166231700</v>
      </c>
      <c r="AR455" s="15">
        <v>1420411.04</v>
      </c>
      <c r="AS455" s="15">
        <v>1525791</v>
      </c>
      <c r="AT455" s="15">
        <v>221400</v>
      </c>
      <c r="AU455" s="13">
        <v>3167602.04</v>
      </c>
      <c r="AV455" s="18">
        <v>12250</v>
      </c>
      <c r="AW455" s="18">
        <v>56000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13543139.77</v>
      </c>
    </row>
    <row r="456" spans="1:71" ht="15.75" customHeight="1">
      <c r="A456" s="3" t="s">
        <v>1028</v>
      </c>
      <c r="B456" s="3" t="s">
        <v>1029</v>
      </c>
      <c r="C456" s="3" t="s">
        <v>1017</v>
      </c>
      <c r="D456" s="5">
        <v>870904400</v>
      </c>
      <c r="E456" s="5">
        <v>2078833100</v>
      </c>
      <c r="F456" s="6">
        <v>2949737500</v>
      </c>
      <c r="G456" s="7">
        <v>5164500</v>
      </c>
      <c r="H456" s="7">
        <v>2944573000</v>
      </c>
      <c r="I456" s="8">
        <v>15213200</v>
      </c>
      <c r="J456" s="6">
        <v>2959786200</v>
      </c>
      <c r="K456" s="9">
        <v>3.677</v>
      </c>
      <c r="L456" s="50">
        <v>78.85</v>
      </c>
      <c r="M456" s="50"/>
      <c r="N456" s="10">
        <v>0</v>
      </c>
      <c r="O456" s="11">
        <v>0</v>
      </c>
      <c r="P456" s="8">
        <v>0</v>
      </c>
      <c r="Q456" s="12">
        <v>892236924</v>
      </c>
      <c r="R456" s="6">
        <v>3852023124</v>
      </c>
      <c r="S456" s="13">
        <v>26688606.24</v>
      </c>
      <c r="T456" s="13">
        <v>0</v>
      </c>
      <c r="U456" s="13">
        <v>0</v>
      </c>
      <c r="V456" s="14">
        <v>331980.84</v>
      </c>
      <c r="W456" s="14">
        <v>0</v>
      </c>
      <c r="X456" s="14">
        <v>26356625.4</v>
      </c>
      <c r="Y456" s="15">
        <v>0</v>
      </c>
      <c r="Z456" s="13">
        <v>26356625.4</v>
      </c>
      <c r="AA456" s="16">
        <v>0</v>
      </c>
      <c r="AB456" s="16">
        <v>0</v>
      </c>
      <c r="AC456" s="13">
        <v>380538.69</v>
      </c>
      <c r="AD456" s="14">
        <v>16818577</v>
      </c>
      <c r="AE456" s="14">
        <v>0</v>
      </c>
      <c r="AF456" s="14">
        <v>0</v>
      </c>
      <c r="AG456" s="14">
        <v>63996678</v>
      </c>
      <c r="AH456" s="14">
        <v>0</v>
      </c>
      <c r="AI456" s="14">
        <v>1266411</v>
      </c>
      <c r="AJ456" s="17">
        <v>108818830.09</v>
      </c>
      <c r="AK456" s="18">
        <v>164479600</v>
      </c>
      <c r="AL456" s="18">
        <v>48679000</v>
      </c>
      <c r="AM456" s="18">
        <v>174018300</v>
      </c>
      <c r="AN456" s="18">
        <v>161326200</v>
      </c>
      <c r="AO456" s="18">
        <v>0</v>
      </c>
      <c r="AP456" s="18">
        <v>84272200</v>
      </c>
      <c r="AQ456" s="6">
        <v>632775300</v>
      </c>
      <c r="AR456" s="15">
        <v>4260000</v>
      </c>
      <c r="AS456" s="15">
        <v>22848952</v>
      </c>
      <c r="AT456" s="15">
        <v>350000</v>
      </c>
      <c r="AU456" s="13">
        <v>27458952</v>
      </c>
      <c r="AV456" s="18">
        <v>49500</v>
      </c>
      <c r="AW456" s="18">
        <v>43750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5164500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5164500</v>
      </c>
      <c r="BO456" s="18">
        <v>0</v>
      </c>
      <c r="BP456" s="18">
        <v>0</v>
      </c>
      <c r="BQ456" s="18">
        <v>0</v>
      </c>
      <c r="BR456" s="18"/>
      <c r="BS456" s="19">
        <f t="shared" si="7"/>
        <v>91455630</v>
      </c>
    </row>
    <row r="457" spans="1:71" ht="15.75" customHeight="1">
      <c r="A457" s="3" t="s">
        <v>1030</v>
      </c>
      <c r="B457" s="3" t="s">
        <v>1031</v>
      </c>
      <c r="C457" s="3" t="s">
        <v>1017</v>
      </c>
      <c r="D457" s="5">
        <v>1703263300</v>
      </c>
      <c r="E457" s="5">
        <v>4503658000</v>
      </c>
      <c r="F457" s="6">
        <v>6206921300</v>
      </c>
      <c r="G457" s="7">
        <v>0</v>
      </c>
      <c r="H457" s="7">
        <v>6206921300</v>
      </c>
      <c r="I457" s="8">
        <v>13181928</v>
      </c>
      <c r="J457" s="6">
        <v>6220103228</v>
      </c>
      <c r="K457" s="9">
        <v>4.134</v>
      </c>
      <c r="L457" s="50">
        <v>83.34</v>
      </c>
      <c r="M457" s="50"/>
      <c r="N457" s="10">
        <v>0</v>
      </c>
      <c r="O457" s="11">
        <v>0</v>
      </c>
      <c r="P457" s="8">
        <v>0</v>
      </c>
      <c r="Q457" s="12">
        <v>1379806487</v>
      </c>
      <c r="R457" s="6">
        <v>7599909715</v>
      </c>
      <c r="S457" s="13">
        <v>52655706.18</v>
      </c>
      <c r="T457" s="13">
        <v>0</v>
      </c>
      <c r="U457" s="13">
        <v>0</v>
      </c>
      <c r="V457" s="14">
        <v>800956.78</v>
      </c>
      <c r="W457" s="14">
        <v>0</v>
      </c>
      <c r="X457" s="14">
        <v>51854749.4</v>
      </c>
      <c r="Y457" s="15">
        <v>0</v>
      </c>
      <c r="Z457" s="13">
        <v>51854749.4</v>
      </c>
      <c r="AA457" s="16">
        <v>0</v>
      </c>
      <c r="AB457" s="16">
        <v>0</v>
      </c>
      <c r="AC457" s="13">
        <v>748259.61</v>
      </c>
      <c r="AD457" s="14">
        <v>45211085</v>
      </c>
      <c r="AE457" s="14">
        <v>0</v>
      </c>
      <c r="AF457" s="14">
        <v>0</v>
      </c>
      <c r="AG457" s="14">
        <v>156934947.85</v>
      </c>
      <c r="AH457" s="14">
        <v>0</v>
      </c>
      <c r="AI457" s="14">
        <v>2329538.1</v>
      </c>
      <c r="AJ457" s="17">
        <v>257078579.96</v>
      </c>
      <c r="AK457" s="18">
        <v>429280100</v>
      </c>
      <c r="AL457" s="18">
        <v>16665600</v>
      </c>
      <c r="AM457" s="18">
        <v>719699300</v>
      </c>
      <c r="AN457" s="18">
        <v>337399100</v>
      </c>
      <c r="AO457" s="18">
        <v>25013500</v>
      </c>
      <c r="AP457" s="18">
        <v>208238100</v>
      </c>
      <c r="AQ457" s="6">
        <v>1736295700</v>
      </c>
      <c r="AR457" s="15">
        <v>8640100</v>
      </c>
      <c r="AS457" s="15">
        <v>112205809.53</v>
      </c>
      <c r="AT457" s="15">
        <v>7297562.34</v>
      </c>
      <c r="AU457" s="13">
        <v>128143471.87</v>
      </c>
      <c r="AV457" s="18">
        <v>79750</v>
      </c>
      <c r="AW457" s="18">
        <v>108250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285078419.72</v>
      </c>
    </row>
    <row r="458" spans="1:71" ht="15.75" customHeight="1">
      <c r="A458" s="3" t="s">
        <v>1032</v>
      </c>
      <c r="B458" s="3" t="s">
        <v>1033</v>
      </c>
      <c r="C458" s="3" t="s">
        <v>1017</v>
      </c>
      <c r="D458" s="5">
        <v>479840600</v>
      </c>
      <c r="E458" s="5">
        <v>722908100</v>
      </c>
      <c r="F458" s="6">
        <v>1202748700</v>
      </c>
      <c r="G458" s="7">
        <v>0</v>
      </c>
      <c r="H458" s="7">
        <v>1202748700</v>
      </c>
      <c r="I458" s="8">
        <v>0</v>
      </c>
      <c r="J458" s="6">
        <v>1202748700</v>
      </c>
      <c r="K458" s="9">
        <v>3.669</v>
      </c>
      <c r="L458" s="50">
        <v>99.68</v>
      </c>
      <c r="M458" s="50"/>
      <c r="N458" s="10">
        <v>0</v>
      </c>
      <c r="O458" s="11">
        <v>0</v>
      </c>
      <c r="P458" s="8">
        <v>0</v>
      </c>
      <c r="Q458" s="12">
        <v>11796674</v>
      </c>
      <c r="R458" s="6">
        <v>1214545374</v>
      </c>
      <c r="S458" s="13">
        <v>8414934.75</v>
      </c>
      <c r="T458" s="13">
        <v>0</v>
      </c>
      <c r="U458" s="13">
        <v>0</v>
      </c>
      <c r="V458" s="14">
        <v>17499.66</v>
      </c>
      <c r="W458" s="14">
        <v>0</v>
      </c>
      <c r="X458" s="14">
        <v>8397435.09</v>
      </c>
      <c r="Y458" s="15">
        <v>0</v>
      </c>
      <c r="Z458" s="13">
        <v>8397435.09</v>
      </c>
      <c r="AA458" s="16">
        <v>0</v>
      </c>
      <c r="AB458" s="16">
        <v>0</v>
      </c>
      <c r="AC458" s="13">
        <v>121007.42</v>
      </c>
      <c r="AD458" s="14">
        <v>24902686</v>
      </c>
      <c r="AE458" s="14">
        <v>0</v>
      </c>
      <c r="AF458" s="14">
        <v>0</v>
      </c>
      <c r="AG458" s="14">
        <v>10178670.2</v>
      </c>
      <c r="AH458" s="14">
        <v>120275</v>
      </c>
      <c r="AI458" s="14">
        <v>406865.36</v>
      </c>
      <c r="AJ458" s="17">
        <v>44126939.07</v>
      </c>
      <c r="AK458" s="18">
        <v>29025300</v>
      </c>
      <c r="AL458" s="18">
        <v>0</v>
      </c>
      <c r="AM458" s="18">
        <v>43987400</v>
      </c>
      <c r="AN458" s="18">
        <v>25842400</v>
      </c>
      <c r="AO458" s="18">
        <v>0</v>
      </c>
      <c r="AP458" s="18">
        <v>7254300</v>
      </c>
      <c r="AQ458" s="6">
        <v>106109400</v>
      </c>
      <c r="AR458" s="15">
        <v>985000</v>
      </c>
      <c r="AS458" s="15">
        <v>2037919.88</v>
      </c>
      <c r="AT458" s="15">
        <v>473000</v>
      </c>
      <c r="AU458" s="13">
        <v>3495919.88</v>
      </c>
      <c r="AV458" s="18">
        <v>11750</v>
      </c>
      <c r="AW458" s="18">
        <v>60500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13674590.079999998</v>
      </c>
    </row>
    <row r="459" spans="1:71" ht="15.75" customHeight="1">
      <c r="A459" s="3" t="s">
        <v>1034</v>
      </c>
      <c r="B459" s="3" t="s">
        <v>1035</v>
      </c>
      <c r="C459" s="3" t="s">
        <v>1017</v>
      </c>
      <c r="D459" s="5">
        <v>74869200</v>
      </c>
      <c r="E459" s="5">
        <v>187959500</v>
      </c>
      <c r="F459" s="6">
        <v>262828700</v>
      </c>
      <c r="G459" s="7">
        <v>0</v>
      </c>
      <c r="H459" s="7">
        <v>262828700</v>
      </c>
      <c r="I459" s="8">
        <v>145000</v>
      </c>
      <c r="J459" s="6">
        <v>262973700</v>
      </c>
      <c r="K459" s="9">
        <v>5.176</v>
      </c>
      <c r="L459" s="50">
        <v>82.26</v>
      </c>
      <c r="M459" s="50"/>
      <c r="N459" s="10">
        <v>0</v>
      </c>
      <c r="O459" s="11">
        <v>0</v>
      </c>
      <c r="P459" s="8">
        <v>0</v>
      </c>
      <c r="Q459" s="12">
        <v>57851801</v>
      </c>
      <c r="R459" s="6">
        <v>320825501</v>
      </c>
      <c r="S459" s="13">
        <v>2222828.16</v>
      </c>
      <c r="T459" s="13">
        <v>0</v>
      </c>
      <c r="U459" s="13">
        <v>0</v>
      </c>
      <c r="V459" s="14">
        <v>799.42</v>
      </c>
      <c r="W459" s="14">
        <v>0</v>
      </c>
      <c r="X459" s="14">
        <v>2222028.74</v>
      </c>
      <c r="Y459" s="15">
        <v>0</v>
      </c>
      <c r="Z459" s="13">
        <v>2222028.74</v>
      </c>
      <c r="AA459" s="16">
        <v>0</v>
      </c>
      <c r="AB459" s="16">
        <v>0</v>
      </c>
      <c r="AC459" s="13">
        <v>32071.97</v>
      </c>
      <c r="AD459" s="14">
        <v>3256822</v>
      </c>
      <c r="AE459" s="14">
        <v>3465804</v>
      </c>
      <c r="AF459" s="14">
        <v>0</v>
      </c>
      <c r="AG459" s="14">
        <v>4633542</v>
      </c>
      <c r="AH459" s="14">
        <v>0</v>
      </c>
      <c r="AI459" s="14">
        <v>0</v>
      </c>
      <c r="AJ459" s="17">
        <v>13610268.71</v>
      </c>
      <c r="AK459" s="18">
        <v>14573800</v>
      </c>
      <c r="AL459" s="18">
        <v>7203800</v>
      </c>
      <c r="AM459" s="18">
        <v>5723700</v>
      </c>
      <c r="AN459" s="18">
        <v>9328500</v>
      </c>
      <c r="AO459" s="18">
        <v>0</v>
      </c>
      <c r="AP459" s="18">
        <v>799100</v>
      </c>
      <c r="AQ459" s="6">
        <v>37628900</v>
      </c>
      <c r="AR459" s="15">
        <v>681000</v>
      </c>
      <c r="AS459" s="15">
        <v>1147190.87</v>
      </c>
      <c r="AT459" s="15">
        <v>368000</v>
      </c>
      <c r="AU459" s="13">
        <v>2196190.87</v>
      </c>
      <c r="AV459" s="18">
        <v>5500</v>
      </c>
      <c r="AW459" s="18">
        <v>8250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6829732.87</v>
      </c>
    </row>
    <row r="460" spans="1:71" ht="15.75" customHeight="1">
      <c r="A460" s="3" t="s">
        <v>1036</v>
      </c>
      <c r="B460" s="3" t="s">
        <v>1037</v>
      </c>
      <c r="C460" s="3" t="s">
        <v>1017</v>
      </c>
      <c r="D460" s="5">
        <v>735276600</v>
      </c>
      <c r="E460" s="5">
        <v>726416500</v>
      </c>
      <c r="F460" s="6">
        <v>1461693100</v>
      </c>
      <c r="G460" s="7">
        <v>0</v>
      </c>
      <c r="H460" s="7">
        <v>1461693100</v>
      </c>
      <c r="I460" s="8">
        <v>0</v>
      </c>
      <c r="J460" s="6">
        <v>1461693100</v>
      </c>
      <c r="K460" s="9">
        <v>3.806</v>
      </c>
      <c r="L460" s="50">
        <v>85.63</v>
      </c>
      <c r="M460" s="50"/>
      <c r="N460" s="10">
        <v>0</v>
      </c>
      <c r="O460" s="11">
        <v>0</v>
      </c>
      <c r="P460" s="8">
        <v>0</v>
      </c>
      <c r="Q460" s="12">
        <v>245902785</v>
      </c>
      <c r="R460" s="6">
        <v>1707595885</v>
      </c>
      <c r="S460" s="13">
        <v>11831017.81</v>
      </c>
      <c r="T460" s="13">
        <v>0</v>
      </c>
      <c r="U460" s="13">
        <v>0</v>
      </c>
      <c r="V460" s="14">
        <v>20693.16</v>
      </c>
      <c r="W460" s="14">
        <v>0</v>
      </c>
      <c r="X460" s="14">
        <v>11810324.65</v>
      </c>
      <c r="Y460" s="15">
        <v>0</v>
      </c>
      <c r="Z460" s="13">
        <v>11810324.65</v>
      </c>
      <c r="AA460" s="16">
        <v>0</v>
      </c>
      <c r="AB460" s="16">
        <v>0</v>
      </c>
      <c r="AC460" s="13">
        <v>170455.94</v>
      </c>
      <c r="AD460" s="14">
        <v>20531793</v>
      </c>
      <c r="AE460" s="14">
        <v>11149000</v>
      </c>
      <c r="AF460" s="14">
        <v>0</v>
      </c>
      <c r="AG460" s="14">
        <v>11815530.36</v>
      </c>
      <c r="AH460" s="14">
        <v>146170</v>
      </c>
      <c r="AI460" s="14">
        <v>0</v>
      </c>
      <c r="AJ460" s="17">
        <v>55623273.95</v>
      </c>
      <c r="AK460" s="18">
        <v>28227400</v>
      </c>
      <c r="AL460" s="18">
        <v>5547900</v>
      </c>
      <c r="AM460" s="18">
        <v>83616800</v>
      </c>
      <c r="AN460" s="18">
        <v>13762500</v>
      </c>
      <c r="AO460" s="18">
        <v>9300</v>
      </c>
      <c r="AP460" s="18">
        <v>14296400</v>
      </c>
      <c r="AQ460" s="6">
        <v>145460300</v>
      </c>
      <c r="AR460" s="15">
        <v>1200000</v>
      </c>
      <c r="AS460" s="15">
        <v>2941927.03</v>
      </c>
      <c r="AT460" s="15">
        <v>461000</v>
      </c>
      <c r="AU460" s="13">
        <v>4602927.03</v>
      </c>
      <c r="AV460" s="18">
        <v>8500</v>
      </c>
      <c r="AW460" s="18">
        <v>73500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/>
      <c r="BS460" s="19">
        <f t="shared" si="7"/>
        <v>16418457.39</v>
      </c>
    </row>
    <row r="461" spans="1:71" ht="15.75" customHeight="1">
      <c r="A461" s="3" t="s">
        <v>1038</v>
      </c>
      <c r="B461" s="3" t="s">
        <v>1039</v>
      </c>
      <c r="C461" s="3" t="s">
        <v>1017</v>
      </c>
      <c r="D461" s="5">
        <v>1098920700</v>
      </c>
      <c r="E461" s="5">
        <v>1214689800</v>
      </c>
      <c r="F461" s="6">
        <v>2313610500</v>
      </c>
      <c r="G461" s="7">
        <v>289900</v>
      </c>
      <c r="H461" s="7">
        <v>2313320600</v>
      </c>
      <c r="I461" s="8">
        <v>0</v>
      </c>
      <c r="J461" s="6">
        <v>2313320600</v>
      </c>
      <c r="K461" s="9">
        <v>2.388</v>
      </c>
      <c r="L461" s="50">
        <v>106.89999999999999</v>
      </c>
      <c r="M461" s="50"/>
      <c r="N461" s="10">
        <v>0</v>
      </c>
      <c r="O461" s="11">
        <v>0</v>
      </c>
      <c r="P461" s="8">
        <v>138426684</v>
      </c>
      <c r="Q461" s="12">
        <v>0</v>
      </c>
      <c r="R461" s="6">
        <v>2174893916</v>
      </c>
      <c r="S461" s="13">
        <v>15068675.72</v>
      </c>
      <c r="T461" s="13">
        <v>0</v>
      </c>
      <c r="U461" s="13">
        <v>0</v>
      </c>
      <c r="V461" s="14">
        <v>239847.46</v>
      </c>
      <c r="W461" s="14">
        <v>0</v>
      </c>
      <c r="X461" s="14">
        <v>14828828.26</v>
      </c>
      <c r="Y461" s="15">
        <v>0</v>
      </c>
      <c r="Z461" s="13">
        <v>14828828.26</v>
      </c>
      <c r="AA461" s="16">
        <v>0</v>
      </c>
      <c r="AB461" s="16">
        <v>0</v>
      </c>
      <c r="AC461" s="13">
        <v>213937.52</v>
      </c>
      <c r="AD461" s="14">
        <v>16535937</v>
      </c>
      <c r="AE461" s="14">
        <v>10609529</v>
      </c>
      <c r="AF461" s="14">
        <v>0</v>
      </c>
      <c r="AG461" s="14">
        <v>12337565</v>
      </c>
      <c r="AH461" s="14">
        <v>0</v>
      </c>
      <c r="AI461" s="14">
        <v>709462</v>
      </c>
      <c r="AJ461" s="17">
        <v>55235258.78</v>
      </c>
      <c r="AK461" s="18">
        <v>22260500</v>
      </c>
      <c r="AL461" s="18">
        <v>0</v>
      </c>
      <c r="AM461" s="18">
        <v>175061600</v>
      </c>
      <c r="AN461" s="18">
        <v>29735100</v>
      </c>
      <c r="AO461" s="18">
        <v>57269500</v>
      </c>
      <c r="AP461" s="18">
        <v>8150100</v>
      </c>
      <c r="AQ461" s="6">
        <v>292476800</v>
      </c>
      <c r="AR461" s="15">
        <v>2945000</v>
      </c>
      <c r="AS461" s="15">
        <v>3554326</v>
      </c>
      <c r="AT461" s="15">
        <v>525000</v>
      </c>
      <c r="AU461" s="13">
        <v>7024326</v>
      </c>
      <c r="AV461" s="18">
        <v>25000</v>
      </c>
      <c r="AW461" s="18">
        <v>66000</v>
      </c>
      <c r="AX461" s="18">
        <v>0</v>
      </c>
      <c r="AY461" s="18">
        <v>289900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289900</v>
      </c>
      <c r="BO461" s="18">
        <v>0</v>
      </c>
      <c r="BP461" s="18">
        <v>0</v>
      </c>
      <c r="BQ461" s="18">
        <v>0</v>
      </c>
      <c r="BR461" s="18"/>
      <c r="BS461" s="19">
        <f t="shared" si="7"/>
        <v>19361891</v>
      </c>
    </row>
    <row r="462" spans="1:71" ht="15.75" customHeight="1">
      <c r="A462" s="3" t="s">
        <v>1040</v>
      </c>
      <c r="B462" s="3" t="s">
        <v>1041</v>
      </c>
      <c r="C462" s="3" t="s">
        <v>1017</v>
      </c>
      <c r="D462" s="5">
        <v>432449500</v>
      </c>
      <c r="E462" s="5">
        <v>686709600</v>
      </c>
      <c r="F462" s="6">
        <v>1119159100</v>
      </c>
      <c r="G462" s="7">
        <v>0</v>
      </c>
      <c r="H462" s="7">
        <v>1119159100</v>
      </c>
      <c r="I462" s="8">
        <v>0</v>
      </c>
      <c r="J462" s="6">
        <v>1119159100</v>
      </c>
      <c r="K462" s="9">
        <v>3.907</v>
      </c>
      <c r="L462" s="50">
        <v>85.5</v>
      </c>
      <c r="M462" s="50"/>
      <c r="N462" s="10">
        <v>0</v>
      </c>
      <c r="O462" s="11">
        <v>0</v>
      </c>
      <c r="P462" s="8">
        <v>0</v>
      </c>
      <c r="Q462" s="12">
        <v>199614359</v>
      </c>
      <c r="R462" s="6">
        <v>1318773459</v>
      </c>
      <c r="S462" s="13">
        <v>9137075.36</v>
      </c>
      <c r="T462" s="13">
        <v>0</v>
      </c>
      <c r="U462" s="13">
        <v>0</v>
      </c>
      <c r="V462" s="14">
        <v>9829.02</v>
      </c>
      <c r="W462" s="14">
        <v>0</v>
      </c>
      <c r="X462" s="14">
        <v>9127246.34</v>
      </c>
      <c r="Y462" s="15">
        <v>0</v>
      </c>
      <c r="Z462" s="13">
        <v>9127246.34</v>
      </c>
      <c r="AA462" s="16">
        <v>0</v>
      </c>
      <c r="AB462" s="16">
        <v>0</v>
      </c>
      <c r="AC462" s="13">
        <v>131734.9</v>
      </c>
      <c r="AD462" s="14">
        <v>15391623</v>
      </c>
      <c r="AE462" s="14">
        <v>8332484</v>
      </c>
      <c r="AF462" s="14">
        <v>0</v>
      </c>
      <c r="AG462" s="14">
        <v>10194059.18</v>
      </c>
      <c r="AH462" s="14">
        <v>111916</v>
      </c>
      <c r="AI462" s="14">
        <v>436384</v>
      </c>
      <c r="AJ462" s="17">
        <v>43725447.42</v>
      </c>
      <c r="AK462" s="18">
        <v>38714300</v>
      </c>
      <c r="AL462" s="18">
        <v>0</v>
      </c>
      <c r="AM462" s="18">
        <v>416284000</v>
      </c>
      <c r="AN462" s="18">
        <v>12138100</v>
      </c>
      <c r="AO462" s="18">
        <v>115300</v>
      </c>
      <c r="AP462" s="18">
        <v>12451100</v>
      </c>
      <c r="AQ462" s="6">
        <v>479702800</v>
      </c>
      <c r="AR462" s="15">
        <v>975000</v>
      </c>
      <c r="AS462" s="15">
        <v>2629702.66</v>
      </c>
      <c r="AT462" s="15">
        <v>320000</v>
      </c>
      <c r="AU462" s="13">
        <v>3924702.66</v>
      </c>
      <c r="AV462" s="18">
        <v>15500</v>
      </c>
      <c r="AW462" s="18">
        <v>82750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/>
      <c r="BS462" s="19">
        <f t="shared" si="7"/>
        <v>14118761.84</v>
      </c>
    </row>
    <row r="463" spans="1:71" ht="15.75" customHeight="1">
      <c r="A463" s="3" t="s">
        <v>1042</v>
      </c>
      <c r="B463" s="3" t="s">
        <v>1043</v>
      </c>
      <c r="C463" s="3" t="s">
        <v>1017</v>
      </c>
      <c r="D463" s="5">
        <v>2368578200</v>
      </c>
      <c r="E463" s="5">
        <v>2873711500</v>
      </c>
      <c r="F463" s="6">
        <v>5242289700</v>
      </c>
      <c r="G463" s="7">
        <v>112800</v>
      </c>
      <c r="H463" s="7">
        <v>5242176900</v>
      </c>
      <c r="I463" s="8">
        <v>0</v>
      </c>
      <c r="J463" s="6">
        <v>5242176900</v>
      </c>
      <c r="K463" s="9">
        <v>5.514</v>
      </c>
      <c r="L463" s="50">
        <v>51</v>
      </c>
      <c r="M463" s="50"/>
      <c r="N463" s="10">
        <v>0</v>
      </c>
      <c r="O463" s="11">
        <v>0</v>
      </c>
      <c r="P463" s="8">
        <v>0</v>
      </c>
      <c r="Q463" s="12">
        <v>5074003834</v>
      </c>
      <c r="R463" s="6">
        <v>10316180734</v>
      </c>
      <c r="S463" s="13">
        <v>71475294.05</v>
      </c>
      <c r="T463" s="13">
        <v>0</v>
      </c>
      <c r="U463" s="13">
        <v>0</v>
      </c>
      <c r="V463" s="14">
        <v>830458.59</v>
      </c>
      <c r="W463" s="14">
        <v>0</v>
      </c>
      <c r="X463" s="14">
        <v>70644835.46</v>
      </c>
      <c r="Y463" s="15">
        <v>0</v>
      </c>
      <c r="Z463" s="13">
        <v>70644835.46</v>
      </c>
      <c r="AA463" s="16">
        <v>0</v>
      </c>
      <c r="AB463" s="16">
        <v>0</v>
      </c>
      <c r="AC463" s="13">
        <v>1018560.1</v>
      </c>
      <c r="AD463" s="14">
        <v>153846202</v>
      </c>
      <c r="AE463" s="14">
        <v>0</v>
      </c>
      <c r="AF463" s="14">
        <v>0</v>
      </c>
      <c r="AG463" s="14">
        <v>59024385</v>
      </c>
      <c r="AH463" s="14">
        <v>1048435</v>
      </c>
      <c r="AI463" s="14">
        <v>3430334</v>
      </c>
      <c r="AJ463" s="17">
        <v>289012751.56</v>
      </c>
      <c r="AK463" s="18">
        <v>132995700</v>
      </c>
      <c r="AL463" s="18">
        <v>154557400</v>
      </c>
      <c r="AM463" s="18">
        <v>242375600</v>
      </c>
      <c r="AN463" s="18">
        <v>109476500</v>
      </c>
      <c r="AO463" s="18">
        <v>4700</v>
      </c>
      <c r="AP463" s="18">
        <v>75500600</v>
      </c>
      <c r="AQ463" s="6">
        <v>714910500</v>
      </c>
      <c r="AR463" s="15">
        <v>7333491</v>
      </c>
      <c r="AS463" s="15">
        <v>11564444</v>
      </c>
      <c r="AT463" s="15">
        <v>2000000</v>
      </c>
      <c r="AU463" s="13">
        <v>20897935</v>
      </c>
      <c r="AV463" s="18">
        <v>41500</v>
      </c>
      <c r="AW463" s="18">
        <v>268750</v>
      </c>
      <c r="AX463" s="18">
        <v>0</v>
      </c>
      <c r="AY463" s="18">
        <v>112800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112800</v>
      </c>
      <c r="BO463" s="18">
        <v>0</v>
      </c>
      <c r="BP463" s="18">
        <v>0</v>
      </c>
      <c r="BQ463" s="18">
        <v>0</v>
      </c>
      <c r="BR463" s="18"/>
      <c r="BS463" s="19">
        <f t="shared" si="7"/>
        <v>79922320</v>
      </c>
    </row>
    <row r="464" spans="1:71" ht="15.75" customHeight="1">
      <c r="A464" s="3" t="s">
        <v>1044</v>
      </c>
      <c r="B464" s="3" t="s">
        <v>1045</v>
      </c>
      <c r="C464" s="3" t="s">
        <v>1017</v>
      </c>
      <c r="D464" s="5">
        <v>1117072600</v>
      </c>
      <c r="E464" s="5">
        <v>1624222000</v>
      </c>
      <c r="F464" s="6">
        <v>2741294600</v>
      </c>
      <c r="G464" s="7">
        <v>0</v>
      </c>
      <c r="H464" s="7">
        <v>2741294600</v>
      </c>
      <c r="I464" s="8">
        <v>100</v>
      </c>
      <c r="J464" s="6">
        <v>2741294700</v>
      </c>
      <c r="K464" s="9">
        <v>3.695</v>
      </c>
      <c r="L464" s="50">
        <v>90.68</v>
      </c>
      <c r="M464" s="50"/>
      <c r="N464" s="10">
        <v>0</v>
      </c>
      <c r="O464" s="11">
        <v>0</v>
      </c>
      <c r="P464" s="8">
        <v>0</v>
      </c>
      <c r="Q464" s="12">
        <v>285491905</v>
      </c>
      <c r="R464" s="6">
        <v>3026786605</v>
      </c>
      <c r="S464" s="13">
        <v>20970984.15</v>
      </c>
      <c r="T464" s="13">
        <v>0</v>
      </c>
      <c r="U464" s="13">
        <v>0</v>
      </c>
      <c r="V464" s="14">
        <v>50402.07</v>
      </c>
      <c r="W464" s="14">
        <v>0</v>
      </c>
      <c r="X464" s="14">
        <v>20920582.08</v>
      </c>
      <c r="Y464" s="15">
        <v>0</v>
      </c>
      <c r="Z464" s="13">
        <v>20920582.08</v>
      </c>
      <c r="AA464" s="16">
        <v>0</v>
      </c>
      <c r="AB464" s="16">
        <v>0</v>
      </c>
      <c r="AC464" s="13">
        <v>301967.93</v>
      </c>
      <c r="AD464" s="14">
        <v>56383282</v>
      </c>
      <c r="AE464" s="14">
        <v>0</v>
      </c>
      <c r="AF464" s="14">
        <v>0</v>
      </c>
      <c r="AG464" s="14">
        <v>22504035</v>
      </c>
      <c r="AH464" s="14">
        <v>148030</v>
      </c>
      <c r="AI464" s="14">
        <v>1007594</v>
      </c>
      <c r="AJ464" s="17">
        <v>101265491.01</v>
      </c>
      <c r="AK464" s="18">
        <v>52745000</v>
      </c>
      <c r="AL464" s="18">
        <v>0</v>
      </c>
      <c r="AM464" s="18">
        <v>155291800</v>
      </c>
      <c r="AN464" s="18">
        <v>26286400</v>
      </c>
      <c r="AO464" s="18">
        <v>793500</v>
      </c>
      <c r="AP464" s="18">
        <v>45836300</v>
      </c>
      <c r="AQ464" s="6">
        <v>280953000</v>
      </c>
      <c r="AR464" s="15">
        <v>4191839</v>
      </c>
      <c r="AS464" s="15">
        <v>5985935</v>
      </c>
      <c r="AT464" s="15">
        <v>1100000</v>
      </c>
      <c r="AU464" s="13">
        <v>11277774</v>
      </c>
      <c r="AV464" s="18">
        <v>43000</v>
      </c>
      <c r="AW464" s="18">
        <v>172500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/>
      <c r="BS464" s="19">
        <f t="shared" si="7"/>
        <v>33781809</v>
      </c>
    </row>
    <row r="465" spans="1:71" ht="15.75" customHeight="1">
      <c r="A465" s="3" t="s">
        <v>1046</v>
      </c>
      <c r="B465" s="3" t="s">
        <v>1047</v>
      </c>
      <c r="C465" s="3" t="s">
        <v>1017</v>
      </c>
      <c r="D465" s="5">
        <v>697011500</v>
      </c>
      <c r="E465" s="5">
        <v>993972400</v>
      </c>
      <c r="F465" s="6">
        <v>1690983900</v>
      </c>
      <c r="G465" s="7">
        <v>262600</v>
      </c>
      <c r="H465" s="7">
        <v>1690721300</v>
      </c>
      <c r="I465" s="8">
        <v>939</v>
      </c>
      <c r="J465" s="6">
        <v>1690722239</v>
      </c>
      <c r="K465" s="9">
        <v>3.115</v>
      </c>
      <c r="L465" s="50">
        <v>93.89</v>
      </c>
      <c r="M465" s="50"/>
      <c r="N465" s="10">
        <v>0</v>
      </c>
      <c r="O465" s="11">
        <v>0</v>
      </c>
      <c r="P465" s="8">
        <v>0</v>
      </c>
      <c r="Q465" s="12">
        <v>117605964</v>
      </c>
      <c r="R465" s="6">
        <v>1808328203</v>
      </c>
      <c r="S465" s="13">
        <v>12528939.12</v>
      </c>
      <c r="T465" s="13">
        <v>0</v>
      </c>
      <c r="U465" s="13">
        <v>0</v>
      </c>
      <c r="V465" s="14">
        <v>31315.91</v>
      </c>
      <c r="W465" s="14">
        <v>0</v>
      </c>
      <c r="X465" s="14">
        <v>12497623.21</v>
      </c>
      <c r="Y465" s="15">
        <v>0</v>
      </c>
      <c r="Z465" s="13">
        <v>12497623.21</v>
      </c>
      <c r="AA465" s="16">
        <v>0</v>
      </c>
      <c r="AB465" s="16">
        <v>0</v>
      </c>
      <c r="AC465" s="13">
        <v>180388.95</v>
      </c>
      <c r="AD465" s="14">
        <v>17143304</v>
      </c>
      <c r="AE465" s="14">
        <v>8588669</v>
      </c>
      <c r="AF465" s="14">
        <v>0</v>
      </c>
      <c r="AG465" s="14">
        <v>13480893</v>
      </c>
      <c r="AH465" s="14">
        <v>169072</v>
      </c>
      <c r="AI465" s="14">
        <v>598289</v>
      </c>
      <c r="AJ465" s="17">
        <v>52658239.16</v>
      </c>
      <c r="AK465" s="18">
        <v>24411500</v>
      </c>
      <c r="AL465" s="18">
        <v>0</v>
      </c>
      <c r="AM465" s="18">
        <v>163828000</v>
      </c>
      <c r="AN465" s="18">
        <v>20227200</v>
      </c>
      <c r="AO465" s="18">
        <v>1943700</v>
      </c>
      <c r="AP465" s="18">
        <v>10761200</v>
      </c>
      <c r="AQ465" s="6">
        <v>221171600</v>
      </c>
      <c r="AR465" s="15">
        <v>1900000</v>
      </c>
      <c r="AS465" s="15">
        <v>1733513</v>
      </c>
      <c r="AT465" s="15">
        <v>382000</v>
      </c>
      <c r="AU465" s="13">
        <v>4015513</v>
      </c>
      <c r="AV465" s="18">
        <v>16500</v>
      </c>
      <c r="AW465" s="18">
        <v>74500</v>
      </c>
      <c r="AX465" s="18">
        <v>0</v>
      </c>
      <c r="AY465" s="18">
        <v>262600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262600</v>
      </c>
      <c r="BO465" s="18">
        <v>0</v>
      </c>
      <c r="BP465" s="18">
        <v>0</v>
      </c>
      <c r="BQ465" s="18">
        <v>0</v>
      </c>
      <c r="BR465" s="18"/>
      <c r="BS465" s="19">
        <f t="shared" si="7"/>
        <v>17496406</v>
      </c>
    </row>
    <row r="466" spans="1:71" ht="15.75" customHeight="1">
      <c r="A466" s="3" t="s">
        <v>1048</v>
      </c>
      <c r="B466" s="3" t="s">
        <v>1049</v>
      </c>
      <c r="C466" s="3" t="s">
        <v>1050</v>
      </c>
      <c r="D466" s="5">
        <v>90143800</v>
      </c>
      <c r="E466" s="5">
        <v>191224800</v>
      </c>
      <c r="F466" s="6">
        <v>281368600</v>
      </c>
      <c r="G466" s="7">
        <v>0</v>
      </c>
      <c r="H466" s="7">
        <v>281368600</v>
      </c>
      <c r="I466" s="8">
        <v>397375</v>
      </c>
      <c r="J466" s="6">
        <v>281765975</v>
      </c>
      <c r="K466" s="9">
        <v>3.0429999999999997</v>
      </c>
      <c r="L466" s="50">
        <v>96.67</v>
      </c>
      <c r="M466" s="50"/>
      <c r="N466" s="10">
        <v>0</v>
      </c>
      <c r="O466" s="11">
        <v>0</v>
      </c>
      <c r="P466" s="8">
        <v>0</v>
      </c>
      <c r="Q466" s="12">
        <v>10698114</v>
      </c>
      <c r="R466" s="6">
        <v>292464089</v>
      </c>
      <c r="S466" s="13">
        <v>3471697.07</v>
      </c>
      <c r="T466" s="13">
        <v>0</v>
      </c>
      <c r="U466" s="13">
        <v>0</v>
      </c>
      <c r="V466" s="14">
        <v>7666.65</v>
      </c>
      <c r="W466" s="14">
        <v>0</v>
      </c>
      <c r="X466" s="14">
        <v>3464030.42</v>
      </c>
      <c r="Y466" s="15">
        <v>0</v>
      </c>
      <c r="Z466" s="13">
        <v>3464030.42</v>
      </c>
      <c r="AA466" s="16">
        <v>0</v>
      </c>
      <c r="AB466" s="16">
        <v>0</v>
      </c>
      <c r="AC466" s="13">
        <v>59399.29</v>
      </c>
      <c r="AD466" s="14">
        <v>4278155</v>
      </c>
      <c r="AE466" s="14">
        <v>0</v>
      </c>
      <c r="AF466" s="14">
        <v>0</v>
      </c>
      <c r="AG466" s="14">
        <v>756600</v>
      </c>
      <c r="AH466" s="14">
        <v>14088.3</v>
      </c>
      <c r="AI466" s="14">
        <v>0</v>
      </c>
      <c r="AJ466" s="17">
        <v>8572273.010000002</v>
      </c>
      <c r="AK466" s="18">
        <v>6322500</v>
      </c>
      <c r="AL466" s="18">
        <v>6301300</v>
      </c>
      <c r="AM466" s="18">
        <v>21083400</v>
      </c>
      <c r="AN466" s="18">
        <v>4319700</v>
      </c>
      <c r="AO466" s="18">
        <v>56700</v>
      </c>
      <c r="AP466" s="18">
        <v>4277500</v>
      </c>
      <c r="AQ466" s="6">
        <v>42361100</v>
      </c>
      <c r="AR466" s="15">
        <v>146527.59</v>
      </c>
      <c r="AS466" s="15">
        <v>712061.45</v>
      </c>
      <c r="AT466" s="15">
        <v>155000</v>
      </c>
      <c r="AU466" s="13">
        <v>1013589.0399999999</v>
      </c>
      <c r="AV466" s="18">
        <v>10250</v>
      </c>
      <c r="AW466" s="18">
        <v>35000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/>
      <c r="BS466" s="19">
        <f t="shared" si="7"/>
        <v>1770189.04</v>
      </c>
    </row>
    <row r="467" spans="1:71" ht="15.75" customHeight="1">
      <c r="A467" s="3" t="s">
        <v>1051</v>
      </c>
      <c r="B467" s="3" t="s">
        <v>1052</v>
      </c>
      <c r="C467" s="3" t="s">
        <v>1050</v>
      </c>
      <c r="D467" s="5">
        <v>21668400</v>
      </c>
      <c r="E467" s="5">
        <v>83894800</v>
      </c>
      <c r="F467" s="6">
        <v>105563200</v>
      </c>
      <c r="G467" s="7">
        <v>0</v>
      </c>
      <c r="H467" s="7">
        <v>105563200</v>
      </c>
      <c r="I467" s="8">
        <v>0</v>
      </c>
      <c r="J467" s="6">
        <v>105563200</v>
      </c>
      <c r="K467" s="9">
        <v>3.634</v>
      </c>
      <c r="L467" s="50">
        <v>99.89</v>
      </c>
      <c r="M467" s="50"/>
      <c r="N467" s="10">
        <v>0</v>
      </c>
      <c r="O467" s="11">
        <v>0</v>
      </c>
      <c r="P467" s="8">
        <v>0</v>
      </c>
      <c r="Q467" s="12">
        <v>622347</v>
      </c>
      <c r="R467" s="6">
        <v>106185547</v>
      </c>
      <c r="S467" s="13">
        <v>1260476.3</v>
      </c>
      <c r="T467" s="13">
        <v>0</v>
      </c>
      <c r="U467" s="13">
        <v>0</v>
      </c>
      <c r="V467" s="14">
        <v>3178.8</v>
      </c>
      <c r="W467" s="14">
        <v>0</v>
      </c>
      <c r="X467" s="14">
        <v>1257297.5</v>
      </c>
      <c r="Y467" s="15">
        <v>0</v>
      </c>
      <c r="Z467" s="13">
        <v>1257297.5</v>
      </c>
      <c r="AA467" s="16">
        <v>0</v>
      </c>
      <c r="AB467" s="16">
        <v>0</v>
      </c>
      <c r="AC467" s="13">
        <v>21561</v>
      </c>
      <c r="AD467" s="14">
        <v>1882104</v>
      </c>
      <c r="AE467" s="14">
        <v>0</v>
      </c>
      <c r="AF467" s="14">
        <v>0</v>
      </c>
      <c r="AG467" s="14">
        <v>674545</v>
      </c>
      <c r="AH467" s="14">
        <v>0</v>
      </c>
      <c r="AI467" s="14">
        <v>0</v>
      </c>
      <c r="AJ467" s="17">
        <v>3835507.5</v>
      </c>
      <c r="AK467" s="18">
        <v>1905100</v>
      </c>
      <c r="AL467" s="18">
        <v>0</v>
      </c>
      <c r="AM467" s="18">
        <v>3954200</v>
      </c>
      <c r="AN467" s="18">
        <v>27898700</v>
      </c>
      <c r="AO467" s="18">
        <v>0</v>
      </c>
      <c r="AP467" s="18">
        <v>956500</v>
      </c>
      <c r="AQ467" s="6">
        <v>34714500</v>
      </c>
      <c r="AR467" s="15">
        <v>160000</v>
      </c>
      <c r="AS467" s="15">
        <v>209212.58</v>
      </c>
      <c r="AT467" s="15">
        <v>39003.42</v>
      </c>
      <c r="AU467" s="13">
        <v>408215.99999999994</v>
      </c>
      <c r="AV467" s="18">
        <v>6250</v>
      </c>
      <c r="AW467" s="18">
        <v>7750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9035</v>
      </c>
      <c r="BQ467" s="18">
        <v>0</v>
      </c>
      <c r="BR467" s="18"/>
      <c r="BS467" s="19">
        <f t="shared" si="7"/>
        <v>1082761</v>
      </c>
    </row>
    <row r="468" spans="1:71" ht="15.75" customHeight="1">
      <c r="A468" s="3" t="s">
        <v>1053</v>
      </c>
      <c r="B468" s="3" t="s">
        <v>1054</v>
      </c>
      <c r="C468" s="3" t="s">
        <v>1050</v>
      </c>
      <c r="D468" s="5">
        <v>43320700</v>
      </c>
      <c r="E468" s="5">
        <v>72649400</v>
      </c>
      <c r="F468" s="6">
        <v>115970100</v>
      </c>
      <c r="G468" s="7">
        <v>0</v>
      </c>
      <c r="H468" s="7">
        <v>115970100</v>
      </c>
      <c r="I468" s="8">
        <v>264641</v>
      </c>
      <c r="J468" s="6">
        <v>116234741</v>
      </c>
      <c r="K468" s="9">
        <v>2.782</v>
      </c>
      <c r="L468" s="50">
        <v>112.31</v>
      </c>
      <c r="M468" s="50"/>
      <c r="N468" s="10">
        <v>0</v>
      </c>
      <c r="O468" s="11">
        <v>0</v>
      </c>
      <c r="P468" s="8">
        <v>12424275</v>
      </c>
      <c r="Q468" s="12">
        <v>0</v>
      </c>
      <c r="R468" s="6">
        <v>103810466</v>
      </c>
      <c r="S468" s="13">
        <v>1232282.88</v>
      </c>
      <c r="T468" s="13">
        <v>0</v>
      </c>
      <c r="U468" s="13">
        <v>0</v>
      </c>
      <c r="V468" s="14">
        <v>6731.03</v>
      </c>
      <c r="W468" s="14">
        <v>0</v>
      </c>
      <c r="X468" s="14">
        <v>1225551.8499999999</v>
      </c>
      <c r="Y468" s="15">
        <v>0</v>
      </c>
      <c r="Z468" s="13">
        <v>1225551.8499999999</v>
      </c>
      <c r="AA468" s="16">
        <v>0</v>
      </c>
      <c r="AB468" s="16">
        <v>0</v>
      </c>
      <c r="AC468" s="13">
        <v>21015.83</v>
      </c>
      <c r="AD468" s="14">
        <v>1538352</v>
      </c>
      <c r="AE468" s="14">
        <v>0</v>
      </c>
      <c r="AF468" s="14">
        <v>0</v>
      </c>
      <c r="AG468" s="14">
        <v>448669.07</v>
      </c>
      <c r="AH468" s="14">
        <v>0</v>
      </c>
      <c r="AI468" s="14">
        <v>0</v>
      </c>
      <c r="AJ468" s="17">
        <v>3233588.7499999995</v>
      </c>
      <c r="AK468" s="18">
        <v>1130000</v>
      </c>
      <c r="AL468" s="18">
        <v>0</v>
      </c>
      <c r="AM468" s="18">
        <v>1639600</v>
      </c>
      <c r="AN468" s="18">
        <v>794500</v>
      </c>
      <c r="AO468" s="18">
        <v>40400</v>
      </c>
      <c r="AP468" s="18">
        <v>2137200</v>
      </c>
      <c r="AQ468" s="6">
        <v>5741700</v>
      </c>
      <c r="AR468" s="15">
        <v>214375</v>
      </c>
      <c r="AS468" s="15">
        <v>130744.14</v>
      </c>
      <c r="AT468" s="15">
        <v>32285</v>
      </c>
      <c r="AU468" s="13">
        <v>377404.14</v>
      </c>
      <c r="AV468" s="18">
        <v>1250</v>
      </c>
      <c r="AW468" s="18">
        <v>12250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826073.21</v>
      </c>
    </row>
    <row r="469" spans="1:71" ht="15.75" customHeight="1">
      <c r="A469" s="3" t="s">
        <v>1055</v>
      </c>
      <c r="B469" s="3" t="s">
        <v>1056</v>
      </c>
      <c r="C469" s="3" t="s">
        <v>1050</v>
      </c>
      <c r="D469" s="5">
        <v>32865100</v>
      </c>
      <c r="E469" s="5">
        <v>180368500</v>
      </c>
      <c r="F469" s="6">
        <v>213233600</v>
      </c>
      <c r="G469" s="7">
        <v>0</v>
      </c>
      <c r="H469" s="7">
        <v>213233600</v>
      </c>
      <c r="I469" s="8">
        <v>453058</v>
      </c>
      <c r="J469" s="6">
        <v>213686658</v>
      </c>
      <c r="K469" s="9">
        <v>1.567</v>
      </c>
      <c r="L469" s="50">
        <v>77.4</v>
      </c>
      <c r="M469" s="50"/>
      <c r="N469" s="10">
        <v>0</v>
      </c>
      <c r="O469" s="11">
        <v>0</v>
      </c>
      <c r="P469" s="8">
        <v>0</v>
      </c>
      <c r="Q469" s="12">
        <v>63514845</v>
      </c>
      <c r="R469" s="6">
        <v>277201503</v>
      </c>
      <c r="S469" s="13">
        <v>3290522.44</v>
      </c>
      <c r="T469" s="13">
        <v>0</v>
      </c>
      <c r="U469" s="13">
        <v>0</v>
      </c>
      <c r="V469" s="14">
        <v>0</v>
      </c>
      <c r="W469" s="14">
        <v>0</v>
      </c>
      <c r="X469" s="14">
        <v>3290522.44</v>
      </c>
      <c r="Y469" s="15">
        <v>0</v>
      </c>
      <c r="Z469" s="13">
        <v>3290522.44</v>
      </c>
      <c r="AA469" s="16">
        <v>0</v>
      </c>
      <c r="AB469" s="16">
        <v>0</v>
      </c>
      <c r="AC469" s="13">
        <v>56431.05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7">
        <v>3346953.4899999998</v>
      </c>
      <c r="AK469" s="18">
        <v>4308500</v>
      </c>
      <c r="AL469" s="18">
        <v>0</v>
      </c>
      <c r="AM469" s="18">
        <v>11766400</v>
      </c>
      <c r="AN469" s="18">
        <v>1664200</v>
      </c>
      <c r="AO469" s="18">
        <v>74300</v>
      </c>
      <c r="AP469" s="18">
        <v>744000</v>
      </c>
      <c r="AQ469" s="6">
        <v>18557400</v>
      </c>
      <c r="AR469" s="15">
        <v>678671</v>
      </c>
      <c r="AS469" s="15">
        <v>8591255.29</v>
      </c>
      <c r="AT469" s="15">
        <v>29000</v>
      </c>
      <c r="AU469" s="13">
        <v>9298926.29</v>
      </c>
      <c r="AV469" s="18">
        <v>6750</v>
      </c>
      <c r="AW469" s="18">
        <v>17750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9298926.29</v>
      </c>
    </row>
    <row r="470" spans="1:71" ht="15.75" customHeight="1">
      <c r="A470" s="3" t="s">
        <v>1057</v>
      </c>
      <c r="B470" s="3" t="s">
        <v>1058</v>
      </c>
      <c r="C470" s="3" t="s">
        <v>1050</v>
      </c>
      <c r="D470" s="5">
        <v>43841800</v>
      </c>
      <c r="E470" s="5">
        <v>145522900</v>
      </c>
      <c r="F470" s="6">
        <v>189364700</v>
      </c>
      <c r="G470" s="7">
        <v>0</v>
      </c>
      <c r="H470" s="7">
        <v>189364700</v>
      </c>
      <c r="I470" s="8">
        <v>493335</v>
      </c>
      <c r="J470" s="6">
        <v>189858035</v>
      </c>
      <c r="K470" s="9">
        <v>3.096</v>
      </c>
      <c r="L470" s="50">
        <v>99.07</v>
      </c>
      <c r="M470" s="50"/>
      <c r="N470" s="10">
        <v>0</v>
      </c>
      <c r="O470" s="11">
        <v>0</v>
      </c>
      <c r="P470" s="8">
        <v>0</v>
      </c>
      <c r="Q470" s="12">
        <v>5135976</v>
      </c>
      <c r="R470" s="6">
        <v>194994011</v>
      </c>
      <c r="S470" s="13">
        <v>2314677.81</v>
      </c>
      <c r="T470" s="13">
        <v>0</v>
      </c>
      <c r="U470" s="13">
        <v>0</v>
      </c>
      <c r="V470" s="14">
        <v>11280.15</v>
      </c>
      <c r="W470" s="14">
        <v>0</v>
      </c>
      <c r="X470" s="14">
        <v>2303397.66</v>
      </c>
      <c r="Y470" s="15">
        <v>0</v>
      </c>
      <c r="Z470" s="13">
        <v>2303397.66</v>
      </c>
      <c r="AA470" s="16">
        <v>0</v>
      </c>
      <c r="AB470" s="16">
        <v>0</v>
      </c>
      <c r="AC470" s="13">
        <v>39496.61</v>
      </c>
      <c r="AD470" s="14">
        <v>2960359</v>
      </c>
      <c r="AE470" s="14">
        <v>0</v>
      </c>
      <c r="AF470" s="14">
        <v>0</v>
      </c>
      <c r="AG470" s="14">
        <v>534963.61</v>
      </c>
      <c r="AH470" s="14">
        <v>37971.61</v>
      </c>
      <c r="AI470" s="14">
        <v>0</v>
      </c>
      <c r="AJ470" s="17">
        <v>5876188.49</v>
      </c>
      <c r="AK470" s="18">
        <v>13598200</v>
      </c>
      <c r="AL470" s="18">
        <v>1120000</v>
      </c>
      <c r="AM470" s="18">
        <v>36516800</v>
      </c>
      <c r="AN470" s="18">
        <v>2225300</v>
      </c>
      <c r="AO470" s="18">
        <v>63100</v>
      </c>
      <c r="AP470" s="18">
        <v>1733900</v>
      </c>
      <c r="AQ470" s="6">
        <v>55257300</v>
      </c>
      <c r="AR470" s="15">
        <v>285500</v>
      </c>
      <c r="AS470" s="15">
        <v>327847</v>
      </c>
      <c r="AT470" s="15">
        <v>97550</v>
      </c>
      <c r="AU470" s="13">
        <v>710897</v>
      </c>
      <c r="AV470" s="18">
        <v>5250</v>
      </c>
      <c r="AW470" s="18">
        <v>12750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1245860.6099999999</v>
      </c>
    </row>
    <row r="471" spans="1:71" ht="15.75" customHeight="1">
      <c r="A471" s="3" t="s">
        <v>1059</v>
      </c>
      <c r="B471" s="3" t="s">
        <v>1060</v>
      </c>
      <c r="C471" s="3" t="s">
        <v>1050</v>
      </c>
      <c r="D471" s="5">
        <v>70075700</v>
      </c>
      <c r="E471" s="5">
        <v>170807700</v>
      </c>
      <c r="F471" s="6">
        <v>240883400</v>
      </c>
      <c r="G471" s="7">
        <v>0</v>
      </c>
      <c r="H471" s="7">
        <v>240883400</v>
      </c>
      <c r="I471" s="8">
        <v>0</v>
      </c>
      <c r="J471" s="6">
        <v>240883400</v>
      </c>
      <c r="K471" s="9">
        <v>2.729</v>
      </c>
      <c r="L471" s="50">
        <v>103.98</v>
      </c>
      <c r="M471" s="50"/>
      <c r="N471" s="10">
        <v>0</v>
      </c>
      <c r="O471" s="11">
        <v>0</v>
      </c>
      <c r="P471" s="8">
        <v>0</v>
      </c>
      <c r="Q471" s="12">
        <v>7840933</v>
      </c>
      <c r="R471" s="6">
        <v>248724333</v>
      </c>
      <c r="S471" s="13">
        <v>2952483.99</v>
      </c>
      <c r="T471" s="13">
        <v>0</v>
      </c>
      <c r="U471" s="13">
        <v>0</v>
      </c>
      <c r="V471" s="14">
        <v>4752.88</v>
      </c>
      <c r="W471" s="14">
        <v>0</v>
      </c>
      <c r="X471" s="14">
        <v>2947731.1100000003</v>
      </c>
      <c r="Y471" s="15">
        <v>0</v>
      </c>
      <c r="Z471" s="13">
        <v>2947731.1100000003</v>
      </c>
      <c r="AA471" s="16">
        <v>0</v>
      </c>
      <c r="AB471" s="16">
        <v>0</v>
      </c>
      <c r="AC471" s="13">
        <v>50551.34</v>
      </c>
      <c r="AD471" s="14">
        <v>3115833</v>
      </c>
      <c r="AE471" s="14">
        <v>0</v>
      </c>
      <c r="AF471" s="14">
        <v>0</v>
      </c>
      <c r="AG471" s="14">
        <v>409438</v>
      </c>
      <c r="AH471" s="14">
        <v>48177</v>
      </c>
      <c r="AI471" s="14">
        <v>0</v>
      </c>
      <c r="AJ471" s="17">
        <v>6571730.45</v>
      </c>
      <c r="AK471" s="18">
        <v>7988900</v>
      </c>
      <c r="AL471" s="18">
        <v>0</v>
      </c>
      <c r="AM471" s="18">
        <v>35196500</v>
      </c>
      <c r="AN471" s="18">
        <v>5495400</v>
      </c>
      <c r="AO471" s="18">
        <v>201200</v>
      </c>
      <c r="AP471" s="18">
        <v>149163100</v>
      </c>
      <c r="AQ471" s="6">
        <v>198045100</v>
      </c>
      <c r="AR471" s="15">
        <v>784400</v>
      </c>
      <c r="AS471" s="15">
        <v>1048760.45</v>
      </c>
      <c r="AT471" s="15">
        <v>100000</v>
      </c>
      <c r="AU471" s="13">
        <v>1933160.45</v>
      </c>
      <c r="AV471" s="18">
        <v>4750</v>
      </c>
      <c r="AW471" s="18">
        <v>22500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/>
      <c r="BS471" s="19">
        <f t="shared" si="7"/>
        <v>2342598.45</v>
      </c>
    </row>
    <row r="472" spans="1:71" ht="15.75" customHeight="1">
      <c r="A472" s="3" t="s">
        <v>1061</v>
      </c>
      <c r="B472" s="3" t="s">
        <v>1062</v>
      </c>
      <c r="C472" s="3" t="s">
        <v>1050</v>
      </c>
      <c r="D472" s="5">
        <v>33003000</v>
      </c>
      <c r="E472" s="5">
        <v>104372200</v>
      </c>
      <c r="F472" s="6">
        <v>137375200</v>
      </c>
      <c r="G472" s="7">
        <v>0</v>
      </c>
      <c r="H472" s="7">
        <v>137375200</v>
      </c>
      <c r="I472" s="8">
        <v>0</v>
      </c>
      <c r="J472" s="6">
        <v>137375200</v>
      </c>
      <c r="K472" s="9">
        <v>5.03</v>
      </c>
      <c r="L472" s="50">
        <v>99.83</v>
      </c>
      <c r="M472" s="50"/>
      <c r="N472" s="10">
        <v>0</v>
      </c>
      <c r="O472" s="11">
        <v>0</v>
      </c>
      <c r="P472" s="8">
        <v>0</v>
      </c>
      <c r="Q472" s="12">
        <v>1434484</v>
      </c>
      <c r="R472" s="6">
        <v>138809684</v>
      </c>
      <c r="S472" s="13">
        <v>1647741.35</v>
      </c>
      <c r="T472" s="13">
        <v>0</v>
      </c>
      <c r="U472" s="13">
        <v>0</v>
      </c>
      <c r="V472" s="14">
        <v>17100.16</v>
      </c>
      <c r="W472" s="14">
        <v>0</v>
      </c>
      <c r="X472" s="14">
        <v>1630641.1900000002</v>
      </c>
      <c r="Y472" s="15">
        <v>0</v>
      </c>
      <c r="Z472" s="13">
        <v>1630641.1900000002</v>
      </c>
      <c r="AA472" s="16">
        <v>0</v>
      </c>
      <c r="AB472" s="16">
        <v>0</v>
      </c>
      <c r="AC472" s="13">
        <v>27947.15</v>
      </c>
      <c r="AD472" s="14">
        <v>0</v>
      </c>
      <c r="AE472" s="14">
        <v>2129164</v>
      </c>
      <c r="AF472" s="14">
        <v>0</v>
      </c>
      <c r="AG472" s="14">
        <v>3121662.93</v>
      </c>
      <c r="AH472" s="14">
        <v>0</v>
      </c>
      <c r="AI472" s="14">
        <v>0</v>
      </c>
      <c r="AJ472" s="17">
        <v>6909415.27</v>
      </c>
      <c r="AK472" s="18">
        <v>12391400</v>
      </c>
      <c r="AL472" s="18">
        <v>0</v>
      </c>
      <c r="AM472" s="18">
        <v>18148200</v>
      </c>
      <c r="AN472" s="18">
        <v>9763800</v>
      </c>
      <c r="AO472" s="18">
        <v>184100</v>
      </c>
      <c r="AP472" s="18">
        <v>7470100</v>
      </c>
      <c r="AQ472" s="6">
        <v>47957600</v>
      </c>
      <c r="AR472" s="15">
        <v>19250</v>
      </c>
      <c r="AS472" s="15">
        <v>2824590.67</v>
      </c>
      <c r="AT472" s="15">
        <v>530000</v>
      </c>
      <c r="AU472" s="13">
        <v>3373840.67</v>
      </c>
      <c r="AV472" s="18">
        <v>4750</v>
      </c>
      <c r="AW472" s="18">
        <v>14000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15394</v>
      </c>
      <c r="BQ472" s="18">
        <v>0</v>
      </c>
      <c r="BR472" s="18"/>
      <c r="BS472" s="19">
        <f t="shared" si="7"/>
        <v>6495503.6</v>
      </c>
    </row>
    <row r="473" spans="1:71" ht="15.75" customHeight="1">
      <c r="A473" s="3" t="s">
        <v>1063</v>
      </c>
      <c r="B473" s="3" t="s">
        <v>1064</v>
      </c>
      <c r="C473" s="3" t="s">
        <v>1050</v>
      </c>
      <c r="D473" s="5">
        <v>334882775</v>
      </c>
      <c r="E473" s="5">
        <v>670254840</v>
      </c>
      <c r="F473" s="6">
        <v>1005137615</v>
      </c>
      <c r="G473" s="7">
        <v>0</v>
      </c>
      <c r="H473" s="7">
        <v>1005137615</v>
      </c>
      <c r="I473" s="8">
        <v>1545538</v>
      </c>
      <c r="J473" s="6">
        <v>1006683153</v>
      </c>
      <c r="K473" s="9">
        <v>4.261</v>
      </c>
      <c r="L473" s="50">
        <v>105.63</v>
      </c>
      <c r="M473" s="50"/>
      <c r="N473" s="10">
        <v>0</v>
      </c>
      <c r="O473" s="11">
        <v>0</v>
      </c>
      <c r="P473" s="8">
        <v>7146919</v>
      </c>
      <c r="Q473" s="12">
        <v>0</v>
      </c>
      <c r="R473" s="6">
        <v>999536234</v>
      </c>
      <c r="S473" s="13">
        <v>11865002.06</v>
      </c>
      <c r="T473" s="13">
        <v>0</v>
      </c>
      <c r="U473" s="13">
        <v>0</v>
      </c>
      <c r="V473" s="14">
        <v>831396.21</v>
      </c>
      <c r="W473" s="14">
        <v>0</v>
      </c>
      <c r="X473" s="14">
        <v>11033605.850000001</v>
      </c>
      <c r="Y473" s="15">
        <v>0</v>
      </c>
      <c r="Z473" s="13">
        <v>11033605.850000001</v>
      </c>
      <c r="AA473" s="16">
        <v>0</v>
      </c>
      <c r="AB473" s="16">
        <v>0</v>
      </c>
      <c r="AC473" s="13">
        <v>188061.01</v>
      </c>
      <c r="AD473" s="14">
        <v>22686167</v>
      </c>
      <c r="AE473" s="14">
        <v>0</v>
      </c>
      <c r="AF473" s="14">
        <v>0</v>
      </c>
      <c r="AG473" s="14">
        <v>8977154.35</v>
      </c>
      <c r="AH473" s="14">
        <v>0</v>
      </c>
      <c r="AI473" s="14">
        <v>0</v>
      </c>
      <c r="AJ473" s="17">
        <v>42884988.21</v>
      </c>
      <c r="AK473" s="18">
        <v>40085000</v>
      </c>
      <c r="AL473" s="18">
        <v>347400</v>
      </c>
      <c r="AM473" s="18">
        <v>49157600</v>
      </c>
      <c r="AN473" s="18">
        <v>31685500</v>
      </c>
      <c r="AO473" s="18">
        <v>657600</v>
      </c>
      <c r="AP473" s="18">
        <v>18228000</v>
      </c>
      <c r="AQ473" s="6">
        <v>140161100</v>
      </c>
      <c r="AR473" s="15">
        <v>2211000</v>
      </c>
      <c r="AS473" s="15">
        <v>6626289.98</v>
      </c>
      <c r="AT473" s="15">
        <v>833000</v>
      </c>
      <c r="AU473" s="13">
        <v>9670289.98</v>
      </c>
      <c r="AV473" s="18">
        <v>22000</v>
      </c>
      <c r="AW473" s="18">
        <v>128750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18647444.33</v>
      </c>
    </row>
    <row r="474" spans="1:71" ht="15.75" customHeight="1">
      <c r="A474" s="3" t="s">
        <v>1065</v>
      </c>
      <c r="B474" s="3" t="s">
        <v>1066</v>
      </c>
      <c r="C474" s="3" t="s">
        <v>1050</v>
      </c>
      <c r="D474" s="5">
        <v>164569500</v>
      </c>
      <c r="E474" s="5">
        <v>305048100</v>
      </c>
      <c r="F474" s="6">
        <v>469617600</v>
      </c>
      <c r="G474" s="7">
        <v>0</v>
      </c>
      <c r="H474" s="7">
        <v>469617600</v>
      </c>
      <c r="I474" s="8">
        <v>0</v>
      </c>
      <c r="J474" s="6">
        <v>469617600</v>
      </c>
      <c r="K474" s="9">
        <v>3.154</v>
      </c>
      <c r="L474" s="50">
        <v>103.34</v>
      </c>
      <c r="M474" s="50"/>
      <c r="N474" s="10">
        <v>0</v>
      </c>
      <c r="O474" s="11">
        <v>0</v>
      </c>
      <c r="P474" s="8">
        <v>13787721</v>
      </c>
      <c r="Q474" s="12">
        <v>0</v>
      </c>
      <c r="R474" s="6">
        <v>455829879</v>
      </c>
      <c r="S474" s="13">
        <v>5410931.86</v>
      </c>
      <c r="T474" s="13">
        <v>0</v>
      </c>
      <c r="U474" s="13">
        <v>0</v>
      </c>
      <c r="V474" s="14">
        <v>39294.52</v>
      </c>
      <c r="W474" s="14">
        <v>0</v>
      </c>
      <c r="X474" s="14">
        <v>5371637.340000001</v>
      </c>
      <c r="Y474" s="15">
        <v>0</v>
      </c>
      <c r="Z474" s="13">
        <v>5371637.340000001</v>
      </c>
      <c r="AA474" s="16">
        <v>0</v>
      </c>
      <c r="AB474" s="16">
        <v>0</v>
      </c>
      <c r="AC474" s="13">
        <v>92107.99</v>
      </c>
      <c r="AD474" s="14">
        <v>0</v>
      </c>
      <c r="AE474" s="14">
        <v>8014735</v>
      </c>
      <c r="AF474" s="14">
        <v>0</v>
      </c>
      <c r="AG474" s="14">
        <v>1189490.69</v>
      </c>
      <c r="AH474" s="14">
        <v>140885.28</v>
      </c>
      <c r="AI474" s="14">
        <v>0</v>
      </c>
      <c r="AJ474" s="17">
        <v>14808856.3</v>
      </c>
      <c r="AK474" s="18">
        <v>464100</v>
      </c>
      <c r="AL474" s="18">
        <v>0</v>
      </c>
      <c r="AM474" s="18">
        <v>9914300</v>
      </c>
      <c r="AN474" s="18">
        <v>6560000</v>
      </c>
      <c r="AO474" s="18">
        <v>647600</v>
      </c>
      <c r="AP474" s="18">
        <v>10938400</v>
      </c>
      <c r="AQ474" s="6">
        <v>28524400</v>
      </c>
      <c r="AR474" s="15">
        <v>569300</v>
      </c>
      <c r="AS474" s="15">
        <v>709822.94</v>
      </c>
      <c r="AT474" s="15">
        <v>440000</v>
      </c>
      <c r="AU474" s="13">
        <v>1719122.94</v>
      </c>
      <c r="AV474" s="18">
        <v>3250</v>
      </c>
      <c r="AW474" s="18">
        <v>32500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2908613.63</v>
      </c>
    </row>
    <row r="475" spans="1:71" ht="15.75" customHeight="1">
      <c r="A475" s="3" t="s">
        <v>1067</v>
      </c>
      <c r="B475" s="3" t="s">
        <v>1068</v>
      </c>
      <c r="C475" s="3" t="s">
        <v>1050</v>
      </c>
      <c r="D475" s="5">
        <v>166107900</v>
      </c>
      <c r="E475" s="5">
        <v>434701400</v>
      </c>
      <c r="F475" s="6">
        <v>600809300</v>
      </c>
      <c r="G475" s="7">
        <v>0</v>
      </c>
      <c r="H475" s="7">
        <v>600809300</v>
      </c>
      <c r="I475" s="8">
        <v>966771</v>
      </c>
      <c r="J475" s="6">
        <v>601776071</v>
      </c>
      <c r="K475" s="9">
        <v>3.573</v>
      </c>
      <c r="L475" s="50">
        <v>91.68</v>
      </c>
      <c r="M475" s="50"/>
      <c r="N475" s="10">
        <v>0</v>
      </c>
      <c r="O475" s="11">
        <v>0</v>
      </c>
      <c r="P475" s="8">
        <v>0</v>
      </c>
      <c r="Q475" s="12">
        <v>57316957</v>
      </c>
      <c r="R475" s="6">
        <v>659093028</v>
      </c>
      <c r="S475" s="13">
        <v>7823768.53</v>
      </c>
      <c r="T475" s="13">
        <v>0</v>
      </c>
      <c r="U475" s="13">
        <v>0</v>
      </c>
      <c r="V475" s="14">
        <v>1786.4</v>
      </c>
      <c r="W475" s="14">
        <v>0</v>
      </c>
      <c r="X475" s="14">
        <v>7821982.13</v>
      </c>
      <c r="Y475" s="15">
        <v>0</v>
      </c>
      <c r="Z475" s="13">
        <v>7821982.13</v>
      </c>
      <c r="AA475" s="16">
        <v>0</v>
      </c>
      <c r="AB475" s="16">
        <v>0</v>
      </c>
      <c r="AC475" s="13">
        <v>134142.07</v>
      </c>
      <c r="AD475" s="14">
        <v>11437205</v>
      </c>
      <c r="AE475" s="14">
        <v>0</v>
      </c>
      <c r="AF475" s="14">
        <v>0</v>
      </c>
      <c r="AG475" s="14">
        <v>2045531.47</v>
      </c>
      <c r="AH475" s="14">
        <v>60177.61</v>
      </c>
      <c r="AI475" s="14">
        <v>0</v>
      </c>
      <c r="AJ475" s="17">
        <v>21499038.279999997</v>
      </c>
      <c r="AK475" s="18">
        <v>21744100</v>
      </c>
      <c r="AL475" s="18">
        <v>0</v>
      </c>
      <c r="AM475" s="18">
        <v>20837200</v>
      </c>
      <c r="AN475" s="18">
        <v>6431200</v>
      </c>
      <c r="AO475" s="18">
        <v>455700</v>
      </c>
      <c r="AP475" s="18">
        <v>15539500</v>
      </c>
      <c r="AQ475" s="6">
        <v>65007700</v>
      </c>
      <c r="AR475" s="15">
        <v>455000</v>
      </c>
      <c r="AS475" s="15">
        <v>1152116.41</v>
      </c>
      <c r="AT475" s="15">
        <v>223000</v>
      </c>
      <c r="AU475" s="13">
        <v>1830116.41</v>
      </c>
      <c r="AV475" s="18">
        <v>29000</v>
      </c>
      <c r="AW475" s="18">
        <v>69000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3875647.88</v>
      </c>
    </row>
    <row r="476" spans="1:71" ht="15.75" customHeight="1">
      <c r="A476" s="3" t="s">
        <v>1069</v>
      </c>
      <c r="B476" s="3" t="s">
        <v>1070</v>
      </c>
      <c r="C476" s="3" t="s">
        <v>1050</v>
      </c>
      <c r="D476" s="5">
        <v>55575800</v>
      </c>
      <c r="E476" s="5">
        <v>135128500</v>
      </c>
      <c r="F476" s="6">
        <v>190704300</v>
      </c>
      <c r="G476" s="7">
        <v>0</v>
      </c>
      <c r="H476" s="7">
        <v>190704300</v>
      </c>
      <c r="I476" s="8">
        <v>659202</v>
      </c>
      <c r="J476" s="6">
        <v>191363502</v>
      </c>
      <c r="K476" s="9">
        <v>2.8529999999999998</v>
      </c>
      <c r="L476" s="50">
        <v>111.53</v>
      </c>
      <c r="M476" s="50"/>
      <c r="N476" s="10">
        <v>0</v>
      </c>
      <c r="O476" s="11">
        <v>0</v>
      </c>
      <c r="P476" s="8">
        <v>18714308</v>
      </c>
      <c r="Q476" s="12">
        <v>0</v>
      </c>
      <c r="R476" s="6">
        <v>172649194</v>
      </c>
      <c r="S476" s="13">
        <v>2049433.5</v>
      </c>
      <c r="T476" s="13">
        <v>0</v>
      </c>
      <c r="U476" s="13">
        <v>0</v>
      </c>
      <c r="V476" s="14">
        <v>5822.24</v>
      </c>
      <c r="W476" s="14">
        <v>0</v>
      </c>
      <c r="X476" s="14">
        <v>2043611.26</v>
      </c>
      <c r="Y476" s="15">
        <v>0</v>
      </c>
      <c r="Z476" s="13">
        <v>2043611.26</v>
      </c>
      <c r="AA476" s="16">
        <v>0</v>
      </c>
      <c r="AB476" s="16">
        <v>0</v>
      </c>
      <c r="AC476" s="13">
        <v>35044.09</v>
      </c>
      <c r="AD476" s="14">
        <v>2718691</v>
      </c>
      <c r="AE476" s="14">
        <v>0</v>
      </c>
      <c r="AF476" s="14">
        <v>0</v>
      </c>
      <c r="AG476" s="14">
        <v>661608.59</v>
      </c>
      <c r="AH476" s="14">
        <v>0</v>
      </c>
      <c r="AI476" s="14">
        <v>0</v>
      </c>
      <c r="AJ476" s="17">
        <v>5458954.9399999995</v>
      </c>
      <c r="AK476" s="18">
        <v>5217400</v>
      </c>
      <c r="AL476" s="18">
        <v>0</v>
      </c>
      <c r="AM476" s="18">
        <v>3671800</v>
      </c>
      <c r="AN476" s="18">
        <v>6859300</v>
      </c>
      <c r="AO476" s="18">
        <v>38900</v>
      </c>
      <c r="AP476" s="18">
        <v>6480300</v>
      </c>
      <c r="AQ476" s="6">
        <v>22267700</v>
      </c>
      <c r="AR476" s="15">
        <v>273354</v>
      </c>
      <c r="AS476" s="15">
        <v>469946.58</v>
      </c>
      <c r="AT476" s="15">
        <v>210000</v>
      </c>
      <c r="AU476" s="13">
        <v>953300.5800000001</v>
      </c>
      <c r="AV476" s="18">
        <v>12250</v>
      </c>
      <c r="AW476" s="18">
        <v>22500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/>
      <c r="BS476" s="19">
        <f t="shared" si="7"/>
        <v>1614909.17</v>
      </c>
    </row>
    <row r="477" spans="1:71" ht="15.75" customHeight="1">
      <c r="A477" s="3" t="s">
        <v>1071</v>
      </c>
      <c r="B477" s="3" t="s">
        <v>1072</v>
      </c>
      <c r="C477" s="3" t="s">
        <v>1050</v>
      </c>
      <c r="D477" s="5">
        <v>31154600</v>
      </c>
      <c r="E477" s="5">
        <v>90588300</v>
      </c>
      <c r="F477" s="6">
        <v>121742900</v>
      </c>
      <c r="G477" s="7">
        <v>92880</v>
      </c>
      <c r="H477" s="7">
        <v>121650020</v>
      </c>
      <c r="I477" s="8">
        <v>2138815</v>
      </c>
      <c r="J477" s="6">
        <v>123788835</v>
      </c>
      <c r="K477" s="9">
        <v>7.069</v>
      </c>
      <c r="L477" s="50">
        <v>88.57</v>
      </c>
      <c r="M477" s="50"/>
      <c r="N477" s="10">
        <v>0</v>
      </c>
      <c r="O477" s="11">
        <v>0</v>
      </c>
      <c r="P477" s="8">
        <v>0</v>
      </c>
      <c r="Q477" s="12">
        <v>19387297</v>
      </c>
      <c r="R477" s="6">
        <v>143176132</v>
      </c>
      <c r="S477" s="13">
        <v>1699573.31</v>
      </c>
      <c r="T477" s="13">
        <v>0</v>
      </c>
      <c r="U477" s="13">
        <v>0</v>
      </c>
      <c r="V477" s="14">
        <v>1539.76</v>
      </c>
      <c r="W477" s="14">
        <v>0</v>
      </c>
      <c r="X477" s="14">
        <v>1698033.55</v>
      </c>
      <c r="Y477" s="15">
        <v>0</v>
      </c>
      <c r="Z477" s="13">
        <v>1698033.55</v>
      </c>
      <c r="AA477" s="16">
        <v>0</v>
      </c>
      <c r="AB477" s="16">
        <v>0</v>
      </c>
      <c r="AC477" s="13">
        <v>29119.3</v>
      </c>
      <c r="AD477" s="14">
        <v>2527761</v>
      </c>
      <c r="AE477" s="14">
        <v>0</v>
      </c>
      <c r="AF477" s="14">
        <v>0</v>
      </c>
      <c r="AG477" s="14">
        <v>4448628.22</v>
      </c>
      <c r="AH477" s="14">
        <v>0</v>
      </c>
      <c r="AI477" s="14">
        <v>46717.52</v>
      </c>
      <c r="AJ477" s="17">
        <v>8750259.59</v>
      </c>
      <c r="AK477" s="18">
        <v>8440200</v>
      </c>
      <c r="AL477" s="18">
        <v>1214200</v>
      </c>
      <c r="AM477" s="18">
        <v>26180600</v>
      </c>
      <c r="AN477" s="18">
        <v>19380700</v>
      </c>
      <c r="AO477" s="18">
        <v>774100</v>
      </c>
      <c r="AP477" s="18">
        <v>14779700</v>
      </c>
      <c r="AQ477" s="6">
        <v>70769500</v>
      </c>
      <c r="AR477" s="15">
        <v>493000</v>
      </c>
      <c r="AS477" s="15">
        <v>3805885.44</v>
      </c>
      <c r="AT477" s="15">
        <v>622000</v>
      </c>
      <c r="AU477" s="13">
        <v>4920885.4399999995</v>
      </c>
      <c r="AV477" s="18">
        <v>9250</v>
      </c>
      <c r="AW477" s="18">
        <v>23000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92880</v>
      </c>
      <c r="BJ477" s="18">
        <v>0</v>
      </c>
      <c r="BK477" s="18">
        <v>0</v>
      </c>
      <c r="BL477" s="18">
        <v>0</v>
      </c>
      <c r="BM477" s="18">
        <v>0</v>
      </c>
      <c r="BN477" s="18">
        <v>92880</v>
      </c>
      <c r="BO477" s="18">
        <v>0</v>
      </c>
      <c r="BP477" s="18">
        <v>16373</v>
      </c>
      <c r="BQ477" s="18">
        <v>0</v>
      </c>
      <c r="BR477" s="18"/>
      <c r="BS477" s="19">
        <f t="shared" si="7"/>
        <v>9369513.66</v>
      </c>
    </row>
    <row r="478" spans="1:71" ht="15.75" customHeight="1">
      <c r="A478" s="3" t="s">
        <v>1073</v>
      </c>
      <c r="B478" s="3" t="s">
        <v>1074</v>
      </c>
      <c r="C478" s="3" t="s">
        <v>1050</v>
      </c>
      <c r="D478" s="5">
        <v>180626300</v>
      </c>
      <c r="E478" s="5">
        <v>457671400</v>
      </c>
      <c r="F478" s="6">
        <v>638297700</v>
      </c>
      <c r="G478" s="7">
        <v>0</v>
      </c>
      <c r="H478" s="7">
        <v>638297700</v>
      </c>
      <c r="I478" s="8">
        <v>0</v>
      </c>
      <c r="J478" s="6">
        <v>638297700</v>
      </c>
      <c r="K478" s="9">
        <v>3.375</v>
      </c>
      <c r="L478" s="50">
        <v>100.43</v>
      </c>
      <c r="M478" s="50"/>
      <c r="N478" s="10">
        <v>0</v>
      </c>
      <c r="O478" s="11">
        <v>0</v>
      </c>
      <c r="P478" s="8">
        <v>0</v>
      </c>
      <c r="Q478" s="12">
        <v>5831118</v>
      </c>
      <c r="R478" s="6">
        <v>644128818</v>
      </c>
      <c r="S478" s="13">
        <v>7646135.77</v>
      </c>
      <c r="T478" s="13">
        <v>0</v>
      </c>
      <c r="U478" s="13">
        <v>0</v>
      </c>
      <c r="V478" s="14">
        <v>12763.54</v>
      </c>
      <c r="W478" s="14">
        <v>0</v>
      </c>
      <c r="X478" s="14">
        <v>7633372.2299999995</v>
      </c>
      <c r="Y478" s="15">
        <v>0</v>
      </c>
      <c r="Z478" s="13">
        <v>7633372.2299999995</v>
      </c>
      <c r="AA478" s="16">
        <v>0</v>
      </c>
      <c r="AB478" s="16">
        <v>0</v>
      </c>
      <c r="AC478" s="13">
        <v>130901.51</v>
      </c>
      <c r="AD478" s="14">
        <v>0</v>
      </c>
      <c r="AE478" s="14">
        <v>9923481</v>
      </c>
      <c r="AF478" s="14">
        <v>0</v>
      </c>
      <c r="AG478" s="14">
        <v>3847710.57</v>
      </c>
      <c r="AH478" s="14">
        <v>6382.98</v>
      </c>
      <c r="AI478" s="14">
        <v>0</v>
      </c>
      <c r="AJ478" s="17">
        <v>21541848.29</v>
      </c>
      <c r="AK478" s="18">
        <v>98115800</v>
      </c>
      <c r="AL478" s="18">
        <v>7492400</v>
      </c>
      <c r="AM478" s="18">
        <v>34204700</v>
      </c>
      <c r="AN478" s="18">
        <v>25532800</v>
      </c>
      <c r="AO478" s="18">
        <v>17900</v>
      </c>
      <c r="AP478" s="18">
        <v>25927400</v>
      </c>
      <c r="AQ478" s="6">
        <v>191291000</v>
      </c>
      <c r="AR478" s="15">
        <v>1163500</v>
      </c>
      <c r="AS478" s="15">
        <v>4386083.21</v>
      </c>
      <c r="AT478" s="15">
        <v>700000</v>
      </c>
      <c r="AU478" s="13">
        <v>6249583.21</v>
      </c>
      <c r="AV478" s="18">
        <v>17625</v>
      </c>
      <c r="AW478" s="18">
        <v>59250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10097293.78</v>
      </c>
    </row>
    <row r="479" spans="1:71" ht="15.75" customHeight="1">
      <c r="A479" s="3" t="s">
        <v>1075</v>
      </c>
      <c r="B479" s="3" t="s">
        <v>1076</v>
      </c>
      <c r="C479" s="3" t="s">
        <v>1050</v>
      </c>
      <c r="D479" s="5">
        <v>140778781</v>
      </c>
      <c r="E479" s="5">
        <v>196580600</v>
      </c>
      <c r="F479" s="6">
        <v>337359381</v>
      </c>
      <c r="G479" s="7">
        <v>0</v>
      </c>
      <c r="H479" s="7">
        <v>337359381</v>
      </c>
      <c r="I479" s="8">
        <v>0</v>
      </c>
      <c r="J479" s="6">
        <v>337359381</v>
      </c>
      <c r="K479" s="9">
        <v>2.6319999999999997</v>
      </c>
      <c r="L479" s="50">
        <v>106.93</v>
      </c>
      <c r="M479" s="50"/>
      <c r="N479" s="10">
        <v>0</v>
      </c>
      <c r="O479" s="11">
        <v>0</v>
      </c>
      <c r="P479" s="8">
        <v>19980971</v>
      </c>
      <c r="Q479" s="12">
        <v>0</v>
      </c>
      <c r="R479" s="6">
        <v>317378410</v>
      </c>
      <c r="S479" s="13">
        <v>3767442.7</v>
      </c>
      <c r="T479" s="13">
        <v>0</v>
      </c>
      <c r="U479" s="13">
        <v>0</v>
      </c>
      <c r="V479" s="14">
        <v>11467.72</v>
      </c>
      <c r="W479" s="14">
        <v>0</v>
      </c>
      <c r="X479" s="14">
        <v>3755974.98</v>
      </c>
      <c r="Y479" s="15">
        <v>0</v>
      </c>
      <c r="Z479" s="13">
        <v>3755974.98</v>
      </c>
      <c r="AA479" s="16">
        <v>0</v>
      </c>
      <c r="AB479" s="16">
        <v>0</v>
      </c>
      <c r="AC479" s="13">
        <v>64404.27</v>
      </c>
      <c r="AD479" s="14">
        <v>4376989</v>
      </c>
      <c r="AE479" s="14">
        <v>0</v>
      </c>
      <c r="AF479" s="14">
        <v>0</v>
      </c>
      <c r="AG479" s="14">
        <v>613994</v>
      </c>
      <c r="AH479" s="14">
        <v>67472</v>
      </c>
      <c r="AI479" s="14">
        <v>0</v>
      </c>
      <c r="AJ479" s="17">
        <v>8878834.25</v>
      </c>
      <c r="AK479" s="18">
        <v>11234000</v>
      </c>
      <c r="AL479" s="18">
        <v>0</v>
      </c>
      <c r="AM479" s="18">
        <v>2185500</v>
      </c>
      <c r="AN479" s="18">
        <v>5676000</v>
      </c>
      <c r="AO479" s="18">
        <v>621400</v>
      </c>
      <c r="AP479" s="18">
        <v>8218000</v>
      </c>
      <c r="AQ479" s="6">
        <v>27934900</v>
      </c>
      <c r="AR479" s="15">
        <v>340105.97</v>
      </c>
      <c r="AS479" s="15">
        <v>557063.26</v>
      </c>
      <c r="AT479" s="15">
        <v>280000</v>
      </c>
      <c r="AU479" s="13">
        <v>1177169.23</v>
      </c>
      <c r="AV479" s="18">
        <v>10000</v>
      </c>
      <c r="AW479" s="18">
        <v>24750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/>
      <c r="BS479" s="19">
        <f t="shared" si="7"/>
        <v>1791163.23</v>
      </c>
    </row>
    <row r="480" spans="1:71" ht="15.75" customHeight="1">
      <c r="A480" s="3" t="s">
        <v>1077</v>
      </c>
      <c r="B480" s="3" t="s">
        <v>1078</v>
      </c>
      <c r="C480" s="3" t="s">
        <v>1050</v>
      </c>
      <c r="D480" s="5">
        <v>106929000</v>
      </c>
      <c r="E480" s="5">
        <v>171346800</v>
      </c>
      <c r="F480" s="6">
        <v>278275800</v>
      </c>
      <c r="G480" s="7">
        <v>0</v>
      </c>
      <c r="H480" s="7">
        <v>278275800</v>
      </c>
      <c r="I480" s="8">
        <v>0</v>
      </c>
      <c r="J480" s="6">
        <v>278275800</v>
      </c>
      <c r="K480" s="9">
        <v>3.598</v>
      </c>
      <c r="L480" s="50">
        <v>103.59</v>
      </c>
      <c r="M480" s="50"/>
      <c r="N480" s="10">
        <v>0</v>
      </c>
      <c r="O480" s="11">
        <v>0</v>
      </c>
      <c r="P480" s="8">
        <v>9059683</v>
      </c>
      <c r="Q480" s="12">
        <v>0</v>
      </c>
      <c r="R480" s="6">
        <v>269216117</v>
      </c>
      <c r="S480" s="13">
        <v>3195731.75</v>
      </c>
      <c r="T480" s="13">
        <v>0</v>
      </c>
      <c r="U480" s="13">
        <v>0</v>
      </c>
      <c r="V480" s="14">
        <v>19853.04</v>
      </c>
      <c r="W480" s="14">
        <v>0</v>
      </c>
      <c r="X480" s="14">
        <v>3175878.71</v>
      </c>
      <c r="Y480" s="15">
        <v>0</v>
      </c>
      <c r="Z480" s="13">
        <v>3175878.71</v>
      </c>
      <c r="AA480" s="16">
        <v>0</v>
      </c>
      <c r="AB480" s="16">
        <v>0</v>
      </c>
      <c r="AC480" s="13">
        <v>54456.98</v>
      </c>
      <c r="AD480" s="14">
        <v>0</v>
      </c>
      <c r="AE480" s="14">
        <v>4723902</v>
      </c>
      <c r="AF480" s="14">
        <v>0</v>
      </c>
      <c r="AG480" s="14">
        <v>2016278</v>
      </c>
      <c r="AH480" s="14">
        <v>41742</v>
      </c>
      <c r="AI480" s="14">
        <v>0</v>
      </c>
      <c r="AJ480" s="17">
        <v>10012257.69</v>
      </c>
      <c r="AK480" s="18">
        <v>17511300</v>
      </c>
      <c r="AL480" s="18">
        <v>0</v>
      </c>
      <c r="AM480" s="18">
        <v>19012500</v>
      </c>
      <c r="AN480" s="18">
        <v>10105200</v>
      </c>
      <c r="AO480" s="18">
        <v>10000</v>
      </c>
      <c r="AP480" s="18">
        <v>19156500</v>
      </c>
      <c r="AQ480" s="6">
        <v>65795500</v>
      </c>
      <c r="AR480" s="15">
        <v>200000</v>
      </c>
      <c r="AS480" s="15">
        <v>1238718.04</v>
      </c>
      <c r="AT480" s="15">
        <v>240000</v>
      </c>
      <c r="AU480" s="13">
        <v>1678718.04</v>
      </c>
      <c r="AV480" s="18">
        <v>6250</v>
      </c>
      <c r="AW480" s="18">
        <v>27500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11409</v>
      </c>
      <c r="BQ480" s="18">
        <v>0</v>
      </c>
      <c r="BR480" s="18"/>
      <c r="BS480" s="19">
        <f t="shared" si="7"/>
        <v>3694996.04</v>
      </c>
    </row>
    <row r="481" spans="1:71" ht="15.75" customHeight="1">
      <c r="A481" s="3" t="s">
        <v>1079</v>
      </c>
      <c r="B481" s="3" t="s">
        <v>1080</v>
      </c>
      <c r="C481" s="3" t="s">
        <v>1081</v>
      </c>
      <c r="D481" s="5">
        <v>940606620</v>
      </c>
      <c r="E481" s="5">
        <v>1502303500</v>
      </c>
      <c r="F481" s="6">
        <v>2442910120</v>
      </c>
      <c r="G481" s="7">
        <v>0</v>
      </c>
      <c r="H481" s="7">
        <v>2442910120</v>
      </c>
      <c r="I481" s="8">
        <v>5866658</v>
      </c>
      <c r="J481" s="6">
        <v>2448776778</v>
      </c>
      <c r="K481" s="9">
        <v>1.375</v>
      </c>
      <c r="L481" s="50">
        <v>98.21</v>
      </c>
      <c r="M481" s="50"/>
      <c r="N481" s="10">
        <v>0</v>
      </c>
      <c r="O481" s="11">
        <v>0</v>
      </c>
      <c r="P481" s="8">
        <v>0</v>
      </c>
      <c r="Q481" s="12">
        <v>49004578</v>
      </c>
      <c r="R481" s="6">
        <v>2497781356</v>
      </c>
      <c r="S481" s="13">
        <v>8037547.68</v>
      </c>
      <c r="T481" s="13">
        <v>0</v>
      </c>
      <c r="U481" s="13">
        <v>0</v>
      </c>
      <c r="V481" s="14">
        <v>62295.27</v>
      </c>
      <c r="W481" s="14">
        <v>0</v>
      </c>
      <c r="X481" s="14">
        <v>7975252.41</v>
      </c>
      <c r="Y481" s="15">
        <v>0</v>
      </c>
      <c r="Z481" s="13">
        <v>7975252.41</v>
      </c>
      <c r="AA481" s="16">
        <v>0</v>
      </c>
      <c r="AB481" s="16">
        <v>0</v>
      </c>
      <c r="AC481" s="13">
        <v>744221.61</v>
      </c>
      <c r="AD481" s="14">
        <v>17015079</v>
      </c>
      <c r="AE481" s="14">
        <v>0</v>
      </c>
      <c r="AF481" s="14">
        <v>0</v>
      </c>
      <c r="AG481" s="14">
        <v>6703741.65</v>
      </c>
      <c r="AH481" s="14">
        <v>367316.52</v>
      </c>
      <c r="AI481" s="14">
        <v>844798</v>
      </c>
      <c r="AJ481" s="17">
        <v>33650409.19</v>
      </c>
      <c r="AK481" s="18">
        <v>11750000</v>
      </c>
      <c r="AL481" s="18">
        <v>16940700</v>
      </c>
      <c r="AM481" s="18">
        <v>50284310</v>
      </c>
      <c r="AN481" s="18">
        <v>13460000</v>
      </c>
      <c r="AO481" s="18">
        <v>2429500</v>
      </c>
      <c r="AP481" s="18">
        <v>35967207</v>
      </c>
      <c r="AQ481" s="6">
        <v>130831717</v>
      </c>
      <c r="AR481" s="15">
        <v>1600000</v>
      </c>
      <c r="AS481" s="15">
        <v>1962853</v>
      </c>
      <c r="AT481" s="15">
        <v>250000</v>
      </c>
      <c r="AU481" s="13">
        <v>3812853</v>
      </c>
      <c r="AV481" s="18">
        <v>7500</v>
      </c>
      <c r="AW481" s="18">
        <v>29750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10516594.65</v>
      </c>
    </row>
    <row r="482" spans="1:71" ht="15.75" customHeight="1">
      <c r="A482" s="3" t="s">
        <v>1082</v>
      </c>
      <c r="B482" s="3" t="s">
        <v>1083</v>
      </c>
      <c r="C482" s="3" t="s">
        <v>1081</v>
      </c>
      <c r="D482" s="5">
        <v>2836412600</v>
      </c>
      <c r="E482" s="5">
        <v>3982068900</v>
      </c>
      <c r="F482" s="6">
        <v>6818481500</v>
      </c>
      <c r="G482" s="7">
        <v>0</v>
      </c>
      <c r="H482" s="7">
        <v>6818481500</v>
      </c>
      <c r="I482" s="8">
        <v>7896944</v>
      </c>
      <c r="J482" s="6">
        <v>6826378444</v>
      </c>
      <c r="K482" s="9">
        <v>2.034</v>
      </c>
      <c r="L482" s="50">
        <v>97.2</v>
      </c>
      <c r="M482" s="50"/>
      <c r="N482" s="10">
        <v>0</v>
      </c>
      <c r="O482" s="11">
        <v>0</v>
      </c>
      <c r="P482" s="8">
        <v>0</v>
      </c>
      <c r="Q482" s="12">
        <v>202981872</v>
      </c>
      <c r="R482" s="6">
        <v>7029360316</v>
      </c>
      <c r="S482" s="13">
        <v>22619601.42</v>
      </c>
      <c r="T482" s="13">
        <v>0</v>
      </c>
      <c r="U482" s="13">
        <v>0</v>
      </c>
      <c r="V482" s="14">
        <v>8923.8</v>
      </c>
      <c r="W482" s="14">
        <v>0</v>
      </c>
      <c r="X482" s="14">
        <v>22610677.62</v>
      </c>
      <c r="Y482" s="15">
        <v>0</v>
      </c>
      <c r="Z482" s="13">
        <v>22610677.62</v>
      </c>
      <c r="AA482" s="16">
        <v>0</v>
      </c>
      <c r="AB482" s="16">
        <v>0</v>
      </c>
      <c r="AC482" s="13">
        <v>2110274.99</v>
      </c>
      <c r="AD482" s="14">
        <v>91387676</v>
      </c>
      <c r="AE482" s="14">
        <v>0</v>
      </c>
      <c r="AF482" s="14">
        <v>0</v>
      </c>
      <c r="AG482" s="14">
        <v>20314913.39</v>
      </c>
      <c r="AH482" s="14">
        <v>0</v>
      </c>
      <c r="AI482" s="14">
        <v>2400487</v>
      </c>
      <c r="AJ482" s="17">
        <v>138824029</v>
      </c>
      <c r="AK482" s="18">
        <v>65092800</v>
      </c>
      <c r="AL482" s="18">
        <v>34077800</v>
      </c>
      <c r="AM482" s="18">
        <v>257370300</v>
      </c>
      <c r="AN482" s="18">
        <v>67436700</v>
      </c>
      <c r="AO482" s="18">
        <v>11884300</v>
      </c>
      <c r="AP482" s="18">
        <v>103740000</v>
      </c>
      <c r="AQ482" s="6">
        <v>539601900</v>
      </c>
      <c r="AR482" s="15">
        <v>12950000</v>
      </c>
      <c r="AS482" s="15">
        <v>5543723.01</v>
      </c>
      <c r="AT482" s="15">
        <v>305000</v>
      </c>
      <c r="AU482" s="13">
        <v>18798723.009999998</v>
      </c>
      <c r="AV482" s="18">
        <v>13812</v>
      </c>
      <c r="AW482" s="18">
        <v>89000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39113636.4</v>
      </c>
    </row>
    <row r="483" spans="1:71" ht="15.75" customHeight="1">
      <c r="A483" s="3" t="s">
        <v>1084</v>
      </c>
      <c r="B483" s="3" t="s">
        <v>1085</v>
      </c>
      <c r="C483" s="3" t="s">
        <v>1081</v>
      </c>
      <c r="D483" s="5">
        <v>918669100</v>
      </c>
      <c r="E483" s="5">
        <v>1313571200</v>
      </c>
      <c r="F483" s="6">
        <v>2232240300</v>
      </c>
      <c r="G483" s="7">
        <v>0</v>
      </c>
      <c r="H483" s="7">
        <v>2232240300</v>
      </c>
      <c r="I483" s="8">
        <v>4761539</v>
      </c>
      <c r="J483" s="6">
        <v>2237001839</v>
      </c>
      <c r="K483" s="9">
        <v>2.038</v>
      </c>
      <c r="L483" s="50">
        <v>99.33</v>
      </c>
      <c r="M483" s="50"/>
      <c r="N483" s="10">
        <v>0</v>
      </c>
      <c r="O483" s="11">
        <v>0</v>
      </c>
      <c r="P483" s="8">
        <v>0</v>
      </c>
      <c r="Q483" s="12">
        <v>19369419</v>
      </c>
      <c r="R483" s="6">
        <v>2256371258</v>
      </c>
      <c r="S483" s="13">
        <v>7260720.21</v>
      </c>
      <c r="T483" s="13">
        <v>0</v>
      </c>
      <c r="U483" s="13">
        <v>0</v>
      </c>
      <c r="V483" s="14">
        <v>9894.34</v>
      </c>
      <c r="W483" s="14">
        <v>0</v>
      </c>
      <c r="X483" s="14">
        <v>7250825.87</v>
      </c>
      <c r="Y483" s="15">
        <v>0</v>
      </c>
      <c r="Z483" s="13">
        <v>7250825.87</v>
      </c>
      <c r="AA483" s="16">
        <v>0</v>
      </c>
      <c r="AB483" s="16">
        <v>0</v>
      </c>
      <c r="AC483" s="13">
        <v>676713.02</v>
      </c>
      <c r="AD483" s="14">
        <v>0</v>
      </c>
      <c r="AE483" s="14">
        <v>26362696</v>
      </c>
      <c r="AF483" s="14">
        <v>0</v>
      </c>
      <c r="AG483" s="14">
        <v>10077252.68</v>
      </c>
      <c r="AH483" s="14">
        <v>447400.37</v>
      </c>
      <c r="AI483" s="14">
        <v>753815.61</v>
      </c>
      <c r="AJ483" s="17">
        <v>45568703.55</v>
      </c>
      <c r="AK483" s="18">
        <v>32896300</v>
      </c>
      <c r="AL483" s="18">
        <v>6129400</v>
      </c>
      <c r="AM483" s="18">
        <v>35580380</v>
      </c>
      <c r="AN483" s="18">
        <v>17725500</v>
      </c>
      <c r="AO483" s="18">
        <v>1931500</v>
      </c>
      <c r="AP483" s="18">
        <v>42111500</v>
      </c>
      <c r="AQ483" s="6">
        <v>136374580</v>
      </c>
      <c r="AR483" s="15">
        <v>1713336</v>
      </c>
      <c r="AS483" s="15">
        <v>2507406.2</v>
      </c>
      <c r="AT483" s="15">
        <v>379000</v>
      </c>
      <c r="AU483" s="13">
        <v>4599742.2</v>
      </c>
      <c r="AV483" s="18">
        <v>3750</v>
      </c>
      <c r="AW483" s="18">
        <v>33500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/>
      <c r="BS483" s="19">
        <f t="shared" si="7"/>
        <v>14676994.879999999</v>
      </c>
    </row>
    <row r="484" spans="1:71" ht="15.75" customHeight="1">
      <c r="A484" s="3" t="s">
        <v>1086</v>
      </c>
      <c r="B484" s="3" t="s">
        <v>1087</v>
      </c>
      <c r="C484" s="3" t="s">
        <v>1081</v>
      </c>
      <c r="D484" s="5">
        <v>272092100</v>
      </c>
      <c r="E484" s="5">
        <v>504613840</v>
      </c>
      <c r="F484" s="6">
        <v>776705940</v>
      </c>
      <c r="G484" s="7">
        <v>75000</v>
      </c>
      <c r="H484" s="7">
        <v>776630940</v>
      </c>
      <c r="I484" s="8">
        <v>7011604</v>
      </c>
      <c r="J484" s="6">
        <v>783642544</v>
      </c>
      <c r="K484" s="9">
        <v>3.237</v>
      </c>
      <c r="L484" s="50">
        <v>98.07</v>
      </c>
      <c r="M484" s="50"/>
      <c r="N484" s="10">
        <v>0</v>
      </c>
      <c r="O484" s="11">
        <v>0</v>
      </c>
      <c r="P484" s="8">
        <v>0</v>
      </c>
      <c r="Q484" s="12">
        <v>39800235</v>
      </c>
      <c r="R484" s="6">
        <v>823442779</v>
      </c>
      <c r="S484" s="13">
        <v>2649735.77</v>
      </c>
      <c r="T484" s="13">
        <v>0</v>
      </c>
      <c r="U484" s="13">
        <v>0</v>
      </c>
      <c r="V484" s="14">
        <v>6281.69</v>
      </c>
      <c r="W484" s="14">
        <v>0</v>
      </c>
      <c r="X484" s="14">
        <v>2643454.08</v>
      </c>
      <c r="Y484" s="15">
        <v>0</v>
      </c>
      <c r="Z484" s="13">
        <v>2643454.08</v>
      </c>
      <c r="AA484" s="16">
        <v>387058.5</v>
      </c>
      <c r="AB484" s="16">
        <v>0</v>
      </c>
      <c r="AC484" s="13">
        <v>246717.28</v>
      </c>
      <c r="AD484" s="14">
        <v>13863809</v>
      </c>
      <c r="AE484" s="14">
        <v>0</v>
      </c>
      <c r="AF484" s="14">
        <v>0</v>
      </c>
      <c r="AG484" s="14">
        <v>8220000</v>
      </c>
      <c r="AH484" s="14">
        <v>0</v>
      </c>
      <c r="AI484" s="14">
        <v>0</v>
      </c>
      <c r="AJ484" s="17">
        <v>25361038.86</v>
      </c>
      <c r="AK484" s="18">
        <v>17998700</v>
      </c>
      <c r="AL484" s="18">
        <v>13202600</v>
      </c>
      <c r="AM484" s="18">
        <v>20255100</v>
      </c>
      <c r="AN484" s="18">
        <v>17980600</v>
      </c>
      <c r="AO484" s="18">
        <v>1841800</v>
      </c>
      <c r="AP484" s="18">
        <v>57884100</v>
      </c>
      <c r="AQ484" s="6">
        <v>129162900</v>
      </c>
      <c r="AR484" s="15">
        <v>764516</v>
      </c>
      <c r="AS484" s="15">
        <v>6012632.01</v>
      </c>
      <c r="AT484" s="15">
        <v>529500</v>
      </c>
      <c r="AU484" s="13">
        <v>7306648.01</v>
      </c>
      <c r="AV484" s="18">
        <v>10000</v>
      </c>
      <c r="AW484" s="18">
        <v>39000</v>
      </c>
      <c r="AX484" s="18">
        <v>0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75000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75000</v>
      </c>
      <c r="BO484" s="18">
        <v>0</v>
      </c>
      <c r="BP484" s="18">
        <v>0</v>
      </c>
      <c r="BQ484" s="18">
        <v>0</v>
      </c>
      <c r="BR484" s="18"/>
      <c r="BS484" s="19">
        <f t="shared" si="7"/>
        <v>15526648.01</v>
      </c>
    </row>
    <row r="485" spans="1:71" ht="15.75" customHeight="1">
      <c r="A485" s="3" t="s">
        <v>1088</v>
      </c>
      <c r="B485" s="3" t="s">
        <v>1089</v>
      </c>
      <c r="C485" s="3" t="s">
        <v>1081</v>
      </c>
      <c r="D485" s="5">
        <v>1041697600</v>
      </c>
      <c r="E485" s="5">
        <v>2123182400</v>
      </c>
      <c r="F485" s="6">
        <v>3164880000</v>
      </c>
      <c r="G485" s="7">
        <v>2017600</v>
      </c>
      <c r="H485" s="7">
        <v>3162862400</v>
      </c>
      <c r="I485" s="8">
        <v>4580000</v>
      </c>
      <c r="J485" s="6">
        <v>3167442400</v>
      </c>
      <c r="K485" s="9">
        <v>2.155</v>
      </c>
      <c r="L485" s="50">
        <v>98.24</v>
      </c>
      <c r="M485" s="50"/>
      <c r="N485" s="10">
        <v>0</v>
      </c>
      <c r="O485" s="11">
        <v>0</v>
      </c>
      <c r="P485" s="8">
        <v>0</v>
      </c>
      <c r="Q485" s="12">
        <v>61586484</v>
      </c>
      <c r="R485" s="6">
        <v>3229028884</v>
      </c>
      <c r="S485" s="13">
        <v>10390610.67</v>
      </c>
      <c r="T485" s="13">
        <v>0</v>
      </c>
      <c r="U485" s="13">
        <v>0</v>
      </c>
      <c r="V485" s="14">
        <v>0</v>
      </c>
      <c r="W485" s="14">
        <v>0</v>
      </c>
      <c r="X485" s="14">
        <v>10390610.67</v>
      </c>
      <c r="Y485" s="15">
        <v>0</v>
      </c>
      <c r="Z485" s="13">
        <v>10390610.67</v>
      </c>
      <c r="AA485" s="16">
        <v>1521498.71</v>
      </c>
      <c r="AB485" s="16">
        <v>0</v>
      </c>
      <c r="AC485" s="13">
        <v>969779.41</v>
      </c>
      <c r="AD485" s="14">
        <v>43094903</v>
      </c>
      <c r="AE485" s="14">
        <v>0</v>
      </c>
      <c r="AF485" s="14">
        <v>0</v>
      </c>
      <c r="AG485" s="14">
        <v>10669374.25</v>
      </c>
      <c r="AH485" s="14">
        <v>1583721.2</v>
      </c>
      <c r="AI485" s="14">
        <v>0</v>
      </c>
      <c r="AJ485" s="17">
        <v>68229887.24</v>
      </c>
      <c r="AK485" s="18">
        <v>89965600</v>
      </c>
      <c r="AL485" s="18">
        <v>11850200</v>
      </c>
      <c r="AM485" s="18">
        <v>78055700</v>
      </c>
      <c r="AN485" s="18">
        <v>7185400</v>
      </c>
      <c r="AO485" s="18">
        <v>198700</v>
      </c>
      <c r="AP485" s="18">
        <v>17871100</v>
      </c>
      <c r="AQ485" s="6">
        <v>205126700</v>
      </c>
      <c r="AR485" s="15">
        <v>4500000</v>
      </c>
      <c r="AS485" s="15">
        <v>4851216.63</v>
      </c>
      <c r="AT485" s="15">
        <v>425000</v>
      </c>
      <c r="AU485" s="13">
        <v>9776216.629999999</v>
      </c>
      <c r="AV485" s="18">
        <v>9500</v>
      </c>
      <c r="AW485" s="18">
        <v>67250</v>
      </c>
      <c r="AX485" s="18">
        <v>501600</v>
      </c>
      <c r="AY485" s="18">
        <v>1516000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2017600</v>
      </c>
      <c r="BO485" s="18">
        <v>0</v>
      </c>
      <c r="BP485" s="18">
        <v>0</v>
      </c>
      <c r="BQ485" s="18">
        <v>0</v>
      </c>
      <c r="BR485" s="18"/>
      <c r="BS485" s="19">
        <f t="shared" si="7"/>
        <v>20445590.88</v>
      </c>
    </row>
    <row r="486" spans="1:71" ht="15.75" customHeight="1">
      <c r="A486" s="3" t="s">
        <v>1090</v>
      </c>
      <c r="B486" s="3" t="s">
        <v>1091</v>
      </c>
      <c r="C486" s="3" t="s">
        <v>1081</v>
      </c>
      <c r="D486" s="5">
        <v>4090635300</v>
      </c>
      <c r="E486" s="5">
        <v>4877997500</v>
      </c>
      <c r="F486" s="6">
        <v>8968632800</v>
      </c>
      <c r="G486" s="7">
        <v>0</v>
      </c>
      <c r="H486" s="7">
        <v>8968632800</v>
      </c>
      <c r="I486" s="8">
        <v>8752847</v>
      </c>
      <c r="J486" s="6">
        <v>8977385647</v>
      </c>
      <c r="K486" s="9">
        <v>2.096</v>
      </c>
      <c r="L486" s="50">
        <v>97.84</v>
      </c>
      <c r="M486" s="50"/>
      <c r="N486" s="10">
        <v>0</v>
      </c>
      <c r="O486" s="11">
        <v>0</v>
      </c>
      <c r="P486" s="8">
        <v>0</v>
      </c>
      <c r="Q486" s="12">
        <v>311008282</v>
      </c>
      <c r="R486" s="6">
        <v>9288393929</v>
      </c>
      <c r="S486" s="13">
        <v>29888888.76</v>
      </c>
      <c r="T486" s="13">
        <v>0</v>
      </c>
      <c r="U486" s="13">
        <v>0</v>
      </c>
      <c r="V486" s="14">
        <v>30834.56</v>
      </c>
      <c r="W486" s="14">
        <v>0</v>
      </c>
      <c r="X486" s="14">
        <v>29858054.200000003</v>
      </c>
      <c r="Y486" s="15">
        <v>0</v>
      </c>
      <c r="Z486" s="13">
        <v>29858054.200000003</v>
      </c>
      <c r="AA486" s="16">
        <v>4372055.54</v>
      </c>
      <c r="AB486" s="16">
        <v>0</v>
      </c>
      <c r="AC486" s="13">
        <v>2786612.09</v>
      </c>
      <c r="AD486" s="14">
        <v>0</v>
      </c>
      <c r="AE486" s="14">
        <v>129544321</v>
      </c>
      <c r="AF486" s="14">
        <v>0</v>
      </c>
      <c r="AG486" s="14">
        <v>21585641.74</v>
      </c>
      <c r="AH486" s="14">
        <v>0</v>
      </c>
      <c r="AI486" s="14">
        <v>0</v>
      </c>
      <c r="AJ486" s="17">
        <v>188146684.57</v>
      </c>
      <c r="AK486" s="18">
        <v>146247400</v>
      </c>
      <c r="AL486" s="18">
        <v>3722000</v>
      </c>
      <c r="AM486" s="18">
        <v>345518600</v>
      </c>
      <c r="AN486" s="18">
        <v>64355700</v>
      </c>
      <c r="AO486" s="18">
        <v>4511200</v>
      </c>
      <c r="AP486" s="18">
        <v>87453700</v>
      </c>
      <c r="AQ486" s="6">
        <v>651808600</v>
      </c>
      <c r="AR486" s="15">
        <v>5053779</v>
      </c>
      <c r="AS486" s="15">
        <v>17212447.6</v>
      </c>
      <c r="AT486" s="15">
        <v>900000</v>
      </c>
      <c r="AU486" s="13">
        <v>23166226.6</v>
      </c>
      <c r="AV486" s="18">
        <v>33750</v>
      </c>
      <c r="AW486" s="18">
        <v>197500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44751868.34</v>
      </c>
    </row>
    <row r="487" spans="1:71" ht="15.75" customHeight="1">
      <c r="A487" s="3" t="s">
        <v>1092</v>
      </c>
      <c r="B487" s="3" t="s">
        <v>1093</v>
      </c>
      <c r="C487" s="3" t="s">
        <v>1081</v>
      </c>
      <c r="D487" s="5">
        <v>160694820</v>
      </c>
      <c r="E487" s="5">
        <v>272419199</v>
      </c>
      <c r="F487" s="6">
        <v>433114019</v>
      </c>
      <c r="G487" s="7">
        <v>0</v>
      </c>
      <c r="H487" s="7">
        <v>433114019</v>
      </c>
      <c r="I487" s="8">
        <v>415140</v>
      </c>
      <c r="J487" s="6">
        <v>433529159</v>
      </c>
      <c r="K487" s="9">
        <v>1.357</v>
      </c>
      <c r="L487" s="50">
        <v>100.3</v>
      </c>
      <c r="M487" s="50"/>
      <c r="N487" s="10">
        <v>0</v>
      </c>
      <c r="O487" s="11">
        <v>0</v>
      </c>
      <c r="P487" s="8">
        <v>481973</v>
      </c>
      <c r="Q487" s="12">
        <v>0</v>
      </c>
      <c r="R487" s="6">
        <v>433047186</v>
      </c>
      <c r="S487" s="13">
        <v>1393491.63</v>
      </c>
      <c r="T487" s="13">
        <v>0</v>
      </c>
      <c r="U487" s="13">
        <v>0</v>
      </c>
      <c r="V487" s="14">
        <v>977.95</v>
      </c>
      <c r="W487" s="14">
        <v>0</v>
      </c>
      <c r="X487" s="14">
        <v>1392513.68</v>
      </c>
      <c r="Y487" s="15">
        <v>0</v>
      </c>
      <c r="Z487" s="13">
        <v>1392513.68</v>
      </c>
      <c r="AA487" s="16">
        <v>0</v>
      </c>
      <c r="AB487" s="16">
        <v>0</v>
      </c>
      <c r="AC487" s="13">
        <v>129965.76</v>
      </c>
      <c r="AD487" s="14">
        <v>0</v>
      </c>
      <c r="AE487" s="14">
        <v>2012523</v>
      </c>
      <c r="AF487" s="14">
        <v>0</v>
      </c>
      <c r="AG487" s="14">
        <v>2202449.3</v>
      </c>
      <c r="AH487" s="14">
        <v>0</v>
      </c>
      <c r="AI487" s="14">
        <v>143558</v>
      </c>
      <c r="AJ487" s="17">
        <v>5881009.74</v>
      </c>
      <c r="AK487" s="18">
        <v>0</v>
      </c>
      <c r="AL487" s="18">
        <v>999500</v>
      </c>
      <c r="AM487" s="18">
        <v>11488350</v>
      </c>
      <c r="AN487" s="18">
        <v>944000</v>
      </c>
      <c r="AO487" s="18">
        <v>0</v>
      </c>
      <c r="AP487" s="18">
        <v>2919200</v>
      </c>
      <c r="AQ487" s="6">
        <v>16351050</v>
      </c>
      <c r="AR487" s="15">
        <v>500000</v>
      </c>
      <c r="AS487" s="15">
        <v>246885.59</v>
      </c>
      <c r="AT487" s="15">
        <v>57000</v>
      </c>
      <c r="AU487" s="13">
        <v>803885.59</v>
      </c>
      <c r="AV487" s="18">
        <v>500</v>
      </c>
      <c r="AW487" s="18">
        <v>3500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/>
      <c r="BS487" s="19">
        <f t="shared" si="7"/>
        <v>3006334.8899999997</v>
      </c>
    </row>
    <row r="488" spans="1:72" ht="15.75" customHeight="1">
      <c r="A488" s="3" t="s">
        <v>1094</v>
      </c>
      <c r="B488" s="3" t="s">
        <v>580</v>
      </c>
      <c r="C488" s="3" t="s">
        <v>1081</v>
      </c>
      <c r="D488" s="5">
        <v>3605208450</v>
      </c>
      <c r="E488" s="5">
        <v>6578565700</v>
      </c>
      <c r="F488" s="6">
        <v>10183774150</v>
      </c>
      <c r="G488" s="7">
        <v>1982400</v>
      </c>
      <c r="H488" s="7">
        <v>10181791750</v>
      </c>
      <c r="I488" s="8">
        <v>16530933</v>
      </c>
      <c r="J488" s="6">
        <v>10198322683</v>
      </c>
      <c r="K488" s="9">
        <v>2.2319999999999998</v>
      </c>
      <c r="L488" s="50">
        <v>98.1</v>
      </c>
      <c r="M488" s="50"/>
      <c r="N488" s="10">
        <v>0</v>
      </c>
      <c r="O488" s="11">
        <v>0</v>
      </c>
      <c r="P488" s="8">
        <v>0</v>
      </c>
      <c r="Q488" s="12">
        <v>209996285</v>
      </c>
      <c r="R488" s="6">
        <v>10408318968</v>
      </c>
      <c r="S488" s="13">
        <v>33492667.32</v>
      </c>
      <c r="T488" s="13">
        <v>0</v>
      </c>
      <c r="U488" s="13">
        <v>0</v>
      </c>
      <c r="V488" s="14">
        <v>41889.02</v>
      </c>
      <c r="W488" s="14">
        <v>0</v>
      </c>
      <c r="X488" s="14">
        <v>33450778.3</v>
      </c>
      <c r="Y488" s="15">
        <v>0</v>
      </c>
      <c r="Z488" s="13">
        <v>33450778.3</v>
      </c>
      <c r="AA488" s="16">
        <v>0</v>
      </c>
      <c r="AB488" s="16">
        <v>0</v>
      </c>
      <c r="AC488" s="13">
        <v>3121868.2</v>
      </c>
      <c r="AD488" s="14">
        <v>147251254</v>
      </c>
      <c r="AE488" s="14">
        <v>0</v>
      </c>
      <c r="AF488" s="14">
        <v>0</v>
      </c>
      <c r="AG488" s="14">
        <v>35136502</v>
      </c>
      <c r="AH488" s="14">
        <v>5099161</v>
      </c>
      <c r="AI488" s="14">
        <v>3518885</v>
      </c>
      <c r="AJ488" s="17">
        <v>227578448.5</v>
      </c>
      <c r="AK488" s="18">
        <v>60955900</v>
      </c>
      <c r="AL488" s="18">
        <v>15934000</v>
      </c>
      <c r="AM488" s="18">
        <v>172732725</v>
      </c>
      <c r="AN488" s="18">
        <v>137831600</v>
      </c>
      <c r="AO488" s="18">
        <v>2129000</v>
      </c>
      <c r="AP488" s="18">
        <v>163550400</v>
      </c>
      <c r="AQ488" s="6">
        <v>553133625</v>
      </c>
      <c r="AR488" s="15">
        <v>7271686</v>
      </c>
      <c r="AS488" s="15">
        <v>13554265</v>
      </c>
      <c r="AT488" s="15">
        <v>2450000</v>
      </c>
      <c r="AU488" s="13">
        <v>23275951</v>
      </c>
      <c r="AV488" s="18">
        <v>50500</v>
      </c>
      <c r="AW488" s="18">
        <v>251000</v>
      </c>
      <c r="AX488" s="18">
        <v>0</v>
      </c>
      <c r="AY488" s="18">
        <v>440100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1542300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1982400</v>
      </c>
      <c r="BO488" s="18">
        <v>0</v>
      </c>
      <c r="BP488" s="18">
        <v>0</v>
      </c>
      <c r="BQ488" s="18">
        <v>0</v>
      </c>
      <c r="BR488" s="18"/>
      <c r="BS488" s="18">
        <f t="shared" si="7"/>
        <v>58412453</v>
      </c>
      <c r="BT488" s="51"/>
    </row>
    <row r="489" spans="1:72" ht="15.75" customHeight="1">
      <c r="A489" s="3" t="s">
        <v>1095</v>
      </c>
      <c r="B489" s="3" t="s">
        <v>1096</v>
      </c>
      <c r="C489" s="3" t="s">
        <v>1081</v>
      </c>
      <c r="D489" s="5">
        <v>647132540</v>
      </c>
      <c r="E489" s="5">
        <v>719795200</v>
      </c>
      <c r="F489" s="6">
        <v>1366927740</v>
      </c>
      <c r="G489" s="7">
        <v>0</v>
      </c>
      <c r="H489" s="7">
        <v>1366927740</v>
      </c>
      <c r="I489" s="8">
        <v>580080</v>
      </c>
      <c r="J489" s="6">
        <v>1367507820</v>
      </c>
      <c r="K489" s="9">
        <v>2.61</v>
      </c>
      <c r="L489" s="50">
        <v>98.18</v>
      </c>
      <c r="M489" s="50"/>
      <c r="N489" s="10">
        <v>0</v>
      </c>
      <c r="O489" s="11">
        <v>0</v>
      </c>
      <c r="P489" s="8">
        <v>0</v>
      </c>
      <c r="Q489" s="12">
        <v>28293330</v>
      </c>
      <c r="R489" s="6">
        <v>1395801150</v>
      </c>
      <c r="S489" s="13">
        <v>4491513.35</v>
      </c>
      <c r="T489" s="13">
        <v>0</v>
      </c>
      <c r="U489" s="13">
        <v>0</v>
      </c>
      <c r="V489" s="14">
        <v>98.15</v>
      </c>
      <c r="W489" s="14">
        <v>0</v>
      </c>
      <c r="X489" s="14">
        <v>4491415.199999999</v>
      </c>
      <c r="Y489" s="15">
        <v>0</v>
      </c>
      <c r="Z489" s="13">
        <v>4491415.199999999</v>
      </c>
      <c r="AA489" s="16">
        <v>657678.19</v>
      </c>
      <c r="AB489" s="16">
        <v>0</v>
      </c>
      <c r="AC489" s="13">
        <v>419194.13</v>
      </c>
      <c r="AD489" s="14">
        <v>23838700</v>
      </c>
      <c r="AE489" s="14">
        <v>0</v>
      </c>
      <c r="AF489" s="14">
        <v>0</v>
      </c>
      <c r="AG489" s="14">
        <v>6210440.27</v>
      </c>
      <c r="AH489" s="14">
        <v>68375.39</v>
      </c>
      <c r="AI489" s="14">
        <v>0</v>
      </c>
      <c r="AJ489" s="17">
        <v>35685803.18</v>
      </c>
      <c r="AK489" s="18">
        <v>26103600</v>
      </c>
      <c r="AL489" s="18">
        <v>0</v>
      </c>
      <c r="AM489" s="18">
        <v>47571800</v>
      </c>
      <c r="AN489" s="18">
        <v>1037000</v>
      </c>
      <c r="AO489" s="18">
        <v>0</v>
      </c>
      <c r="AP489" s="18">
        <v>5335300</v>
      </c>
      <c r="AQ489" s="6">
        <v>80047700</v>
      </c>
      <c r="AR489" s="15">
        <v>1100000</v>
      </c>
      <c r="AS489" s="15">
        <v>2598902.23</v>
      </c>
      <c r="AT489" s="15">
        <v>200000</v>
      </c>
      <c r="AU489" s="13">
        <v>3898902.23</v>
      </c>
      <c r="AV489" s="18">
        <v>7250</v>
      </c>
      <c r="AW489" s="18">
        <v>32000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/>
      <c r="BS489" s="18">
        <f t="shared" si="7"/>
        <v>10109342.5</v>
      </c>
      <c r="BT489" s="46"/>
    </row>
    <row r="490" spans="1:72" ht="15.75" customHeight="1">
      <c r="A490" s="3" t="s">
        <v>1097</v>
      </c>
      <c r="B490" s="3" t="s">
        <v>1098</v>
      </c>
      <c r="C490" s="3" t="s">
        <v>1081</v>
      </c>
      <c r="D490" s="5">
        <v>2659635900</v>
      </c>
      <c r="E490" s="5">
        <v>3493127500</v>
      </c>
      <c r="F490" s="6">
        <v>6152763400</v>
      </c>
      <c r="G490" s="7">
        <v>873700</v>
      </c>
      <c r="H490" s="7">
        <v>6151889700</v>
      </c>
      <c r="I490" s="8">
        <v>3168769</v>
      </c>
      <c r="J490" s="6">
        <v>6155058469</v>
      </c>
      <c r="K490" s="9">
        <v>2.359</v>
      </c>
      <c r="L490" s="50">
        <v>96.7</v>
      </c>
      <c r="M490" s="50"/>
      <c r="N490" s="10">
        <v>0</v>
      </c>
      <c r="O490" s="11">
        <v>0</v>
      </c>
      <c r="P490" s="8">
        <v>0</v>
      </c>
      <c r="Q490" s="12">
        <v>223186058</v>
      </c>
      <c r="R490" s="6">
        <v>6378244527</v>
      </c>
      <c r="S490" s="13">
        <v>20524392.33</v>
      </c>
      <c r="T490" s="13">
        <v>0</v>
      </c>
      <c r="U490" s="13">
        <v>0</v>
      </c>
      <c r="V490" s="14">
        <v>1422.52</v>
      </c>
      <c r="W490" s="14">
        <v>0</v>
      </c>
      <c r="X490" s="14">
        <v>20522969.81</v>
      </c>
      <c r="Y490" s="15">
        <v>0</v>
      </c>
      <c r="Z490" s="13">
        <v>20522969.81</v>
      </c>
      <c r="AA490" s="16">
        <v>3005177.04</v>
      </c>
      <c r="AB490" s="16">
        <v>0</v>
      </c>
      <c r="AC490" s="13">
        <v>1915451.52</v>
      </c>
      <c r="AD490" s="14">
        <v>0</v>
      </c>
      <c r="AE490" s="14">
        <v>98345762</v>
      </c>
      <c r="AF490" s="14">
        <v>0</v>
      </c>
      <c r="AG490" s="14">
        <v>19669615</v>
      </c>
      <c r="AH490" s="14">
        <v>1723727.79</v>
      </c>
      <c r="AI490" s="14">
        <v>0</v>
      </c>
      <c r="AJ490" s="17">
        <v>145182703.16</v>
      </c>
      <c r="AK490" s="18">
        <v>92378400</v>
      </c>
      <c r="AL490" s="18">
        <v>0</v>
      </c>
      <c r="AM490" s="18">
        <v>201638500</v>
      </c>
      <c r="AN490" s="18">
        <v>40142885</v>
      </c>
      <c r="AO490" s="18">
        <v>2331800</v>
      </c>
      <c r="AP490" s="18">
        <v>45790000</v>
      </c>
      <c r="AQ490" s="6">
        <v>382281585</v>
      </c>
      <c r="AR490" s="15">
        <v>2350000</v>
      </c>
      <c r="AS490" s="15">
        <v>7447445</v>
      </c>
      <c r="AT490" s="15">
        <v>700000</v>
      </c>
      <c r="AU490" s="13">
        <v>10497445</v>
      </c>
      <c r="AV490" s="18">
        <v>23250</v>
      </c>
      <c r="AW490" s="18">
        <v>139000</v>
      </c>
      <c r="AX490" s="18">
        <v>0</v>
      </c>
      <c r="AY490" s="18">
        <v>873700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873700</v>
      </c>
      <c r="BO490" s="18">
        <v>0</v>
      </c>
      <c r="BP490" s="18">
        <v>0</v>
      </c>
      <c r="BQ490" s="18">
        <v>0</v>
      </c>
      <c r="BR490" s="18"/>
      <c r="BS490" s="18">
        <f t="shared" si="7"/>
        <v>30167060</v>
      </c>
      <c r="BT490" s="51"/>
    </row>
    <row r="491" spans="1:72" ht="15.75" customHeight="1">
      <c r="A491" s="3" t="s">
        <v>1099</v>
      </c>
      <c r="B491" s="3" t="s">
        <v>1100</v>
      </c>
      <c r="C491" s="3" t="s">
        <v>1081</v>
      </c>
      <c r="D491" s="5">
        <v>384090150</v>
      </c>
      <c r="E491" s="5">
        <v>494112700</v>
      </c>
      <c r="F491" s="6">
        <v>878202850</v>
      </c>
      <c r="G491" s="7">
        <v>0</v>
      </c>
      <c r="H491" s="7">
        <v>878202850</v>
      </c>
      <c r="I491" s="8">
        <v>2005659</v>
      </c>
      <c r="J491" s="6">
        <v>880208509</v>
      </c>
      <c r="K491" s="9">
        <v>3.267</v>
      </c>
      <c r="L491" s="50">
        <v>97.42</v>
      </c>
      <c r="M491" s="50"/>
      <c r="N491" s="10">
        <v>0</v>
      </c>
      <c r="O491" s="11">
        <v>0</v>
      </c>
      <c r="P491" s="8">
        <v>0</v>
      </c>
      <c r="Q491" s="12">
        <v>42117313</v>
      </c>
      <c r="R491" s="6">
        <v>922325822</v>
      </c>
      <c r="S491" s="13">
        <v>2967929.02</v>
      </c>
      <c r="T491" s="13">
        <v>0</v>
      </c>
      <c r="U491" s="13">
        <v>0</v>
      </c>
      <c r="V491" s="14">
        <v>491.95</v>
      </c>
      <c r="W491" s="14">
        <v>0</v>
      </c>
      <c r="X491" s="14">
        <v>2967437.07</v>
      </c>
      <c r="Y491" s="15">
        <v>0</v>
      </c>
      <c r="Z491" s="13">
        <v>2967437.07</v>
      </c>
      <c r="AA491" s="16">
        <v>434520.99</v>
      </c>
      <c r="AB491" s="16">
        <v>0</v>
      </c>
      <c r="AC491" s="13">
        <v>276956.37</v>
      </c>
      <c r="AD491" s="14">
        <v>15717847</v>
      </c>
      <c r="AE491" s="14">
        <v>0</v>
      </c>
      <c r="AF491" s="14">
        <v>0</v>
      </c>
      <c r="AG491" s="14">
        <v>9356752.52</v>
      </c>
      <c r="AH491" s="14">
        <v>0</v>
      </c>
      <c r="AI491" s="14">
        <v>0</v>
      </c>
      <c r="AJ491" s="17">
        <v>28753513.95</v>
      </c>
      <c r="AK491" s="18">
        <v>23688900</v>
      </c>
      <c r="AL491" s="18">
        <v>4445800</v>
      </c>
      <c r="AM491" s="18">
        <v>41925900</v>
      </c>
      <c r="AN491" s="18">
        <v>15324000</v>
      </c>
      <c r="AO491" s="18">
        <v>3000</v>
      </c>
      <c r="AP491" s="18">
        <v>10979850</v>
      </c>
      <c r="AQ491" s="6">
        <v>96367450</v>
      </c>
      <c r="AR491" s="15">
        <v>1200000</v>
      </c>
      <c r="AS491" s="15">
        <v>2460970.01</v>
      </c>
      <c r="AT491" s="15">
        <v>450200</v>
      </c>
      <c r="AU491" s="13">
        <v>4111170.01</v>
      </c>
      <c r="AV491" s="18">
        <v>21500</v>
      </c>
      <c r="AW491" s="18">
        <v>68250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/>
      <c r="BS491" s="18">
        <f t="shared" si="7"/>
        <v>13467922.53</v>
      </c>
      <c r="BT491" s="46"/>
    </row>
    <row r="492" spans="1:72" ht="15.75" customHeight="1">
      <c r="A492" s="3" t="s">
        <v>1101</v>
      </c>
      <c r="B492" s="3" t="s">
        <v>1102</v>
      </c>
      <c r="C492" s="3" t="s">
        <v>1081</v>
      </c>
      <c r="D492" s="5">
        <v>21505100</v>
      </c>
      <c r="E492" s="5">
        <v>31217700</v>
      </c>
      <c r="F492" s="6">
        <v>52722800</v>
      </c>
      <c r="G492" s="7">
        <v>0</v>
      </c>
      <c r="H492" s="7">
        <v>52722800</v>
      </c>
      <c r="I492" s="8">
        <v>0</v>
      </c>
      <c r="J492" s="6">
        <v>52722800</v>
      </c>
      <c r="K492" s="9">
        <v>2.916</v>
      </c>
      <c r="L492" s="50">
        <v>94.55</v>
      </c>
      <c r="M492" s="50"/>
      <c r="N492" s="10">
        <v>0</v>
      </c>
      <c r="O492" s="11">
        <v>0</v>
      </c>
      <c r="P492" s="8">
        <v>0</v>
      </c>
      <c r="Q492" s="12">
        <v>3126689</v>
      </c>
      <c r="R492" s="6">
        <v>55849489</v>
      </c>
      <c r="S492" s="13">
        <v>179716.66</v>
      </c>
      <c r="T492" s="13">
        <v>0</v>
      </c>
      <c r="U492" s="13">
        <v>0</v>
      </c>
      <c r="V492" s="14">
        <v>0</v>
      </c>
      <c r="W492" s="14">
        <v>0</v>
      </c>
      <c r="X492" s="14">
        <v>179716.66</v>
      </c>
      <c r="Y492" s="15">
        <v>0</v>
      </c>
      <c r="Z492" s="13">
        <v>179716.66</v>
      </c>
      <c r="AA492" s="16">
        <v>26315.94</v>
      </c>
      <c r="AB492" s="16">
        <v>0</v>
      </c>
      <c r="AC492" s="13">
        <v>16773.37</v>
      </c>
      <c r="AD492" s="14">
        <v>0</v>
      </c>
      <c r="AE492" s="14">
        <v>987572</v>
      </c>
      <c r="AF492" s="14">
        <v>0</v>
      </c>
      <c r="AG492" s="14">
        <v>326859</v>
      </c>
      <c r="AH492" s="14">
        <v>0</v>
      </c>
      <c r="AI492" s="14">
        <v>0</v>
      </c>
      <c r="AJ492" s="17">
        <v>1537236.97</v>
      </c>
      <c r="AK492" s="18">
        <v>0</v>
      </c>
      <c r="AL492" s="18">
        <v>0</v>
      </c>
      <c r="AM492" s="18">
        <v>9038400</v>
      </c>
      <c r="AN492" s="18">
        <v>6951200</v>
      </c>
      <c r="AO492" s="18">
        <v>0</v>
      </c>
      <c r="AP492" s="18">
        <v>1200100</v>
      </c>
      <c r="AQ492" s="6">
        <v>17189700</v>
      </c>
      <c r="AR492" s="15">
        <v>207962.62</v>
      </c>
      <c r="AS492" s="15">
        <v>65836</v>
      </c>
      <c r="AT492" s="15">
        <v>0</v>
      </c>
      <c r="AU492" s="13">
        <v>273798.62</v>
      </c>
      <c r="AV492" s="18">
        <v>500</v>
      </c>
      <c r="AW492" s="18">
        <v>2250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18">
        <f t="shared" si="7"/>
        <v>600657.62</v>
      </c>
      <c r="BT492" s="46"/>
    </row>
    <row r="493" spans="1:72" ht="15.75" customHeight="1">
      <c r="A493" s="3" t="s">
        <v>1103</v>
      </c>
      <c r="B493" s="3" t="s">
        <v>1104</v>
      </c>
      <c r="C493" s="3" t="s">
        <v>1081</v>
      </c>
      <c r="D493" s="5">
        <v>1701634160</v>
      </c>
      <c r="E493" s="5">
        <v>2181880273</v>
      </c>
      <c r="F493" s="6">
        <v>3883514433</v>
      </c>
      <c r="G493" s="7">
        <v>0</v>
      </c>
      <c r="H493" s="7">
        <v>3883514433</v>
      </c>
      <c r="I493" s="8">
        <v>2064484</v>
      </c>
      <c r="J493" s="6">
        <v>3885578917</v>
      </c>
      <c r="K493" s="9">
        <v>3.098</v>
      </c>
      <c r="L493" s="50">
        <v>81.29</v>
      </c>
      <c r="M493" s="50"/>
      <c r="N493" s="10">
        <v>0</v>
      </c>
      <c r="O493" s="11">
        <v>0</v>
      </c>
      <c r="P493" s="8">
        <v>0</v>
      </c>
      <c r="Q493" s="12">
        <v>898856109</v>
      </c>
      <c r="R493" s="6">
        <v>4784435026</v>
      </c>
      <c r="S493" s="13">
        <v>15395712.9</v>
      </c>
      <c r="T493" s="13">
        <v>0</v>
      </c>
      <c r="U493" s="13">
        <v>0</v>
      </c>
      <c r="V493" s="14">
        <v>7869.69</v>
      </c>
      <c r="W493" s="14">
        <v>0</v>
      </c>
      <c r="X493" s="14">
        <v>15387843.21</v>
      </c>
      <c r="Y493" s="15">
        <v>0</v>
      </c>
      <c r="Z493" s="13">
        <v>15387843.21</v>
      </c>
      <c r="AA493" s="16">
        <v>2253218.31</v>
      </c>
      <c r="AB493" s="16">
        <v>0</v>
      </c>
      <c r="AC493" s="13">
        <v>1436164.73</v>
      </c>
      <c r="AD493" s="14">
        <v>83653942</v>
      </c>
      <c r="AE493" s="14">
        <v>0</v>
      </c>
      <c r="AF493" s="14">
        <v>0</v>
      </c>
      <c r="AG493" s="14">
        <v>16061371.23</v>
      </c>
      <c r="AH493" s="14">
        <v>1554235.17</v>
      </c>
      <c r="AI493" s="14">
        <v>0</v>
      </c>
      <c r="AJ493" s="17">
        <v>120346774.65</v>
      </c>
      <c r="AK493" s="18">
        <v>104315800</v>
      </c>
      <c r="AL493" s="18">
        <v>8174304</v>
      </c>
      <c r="AM493" s="18">
        <v>143477100</v>
      </c>
      <c r="AN493" s="18">
        <v>50579700</v>
      </c>
      <c r="AO493" s="18">
        <v>998700</v>
      </c>
      <c r="AP493" s="18">
        <v>4668000</v>
      </c>
      <c r="AQ493" s="6">
        <v>312213604</v>
      </c>
      <c r="AR493" s="15">
        <v>4554000</v>
      </c>
      <c r="AS493" s="15">
        <v>7868425.92</v>
      </c>
      <c r="AT493" s="15">
        <v>600000</v>
      </c>
      <c r="AU493" s="13">
        <v>13022425.92</v>
      </c>
      <c r="AV493" s="18">
        <v>2000</v>
      </c>
      <c r="AW493" s="18">
        <v>55250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/>
      <c r="BS493" s="51">
        <f t="shared" si="7"/>
        <v>29083797.15</v>
      </c>
      <c r="BT493" s="46"/>
    </row>
    <row r="494" spans="1:71" ht="15.75" customHeight="1">
      <c r="A494" s="3" t="s">
        <v>1105</v>
      </c>
      <c r="B494" s="3" t="s">
        <v>1106</v>
      </c>
      <c r="C494" s="3" t="s">
        <v>1081</v>
      </c>
      <c r="D494" s="5">
        <v>613208567</v>
      </c>
      <c r="E494" s="5">
        <v>948144533</v>
      </c>
      <c r="F494" s="6">
        <v>1561353100</v>
      </c>
      <c r="G494" s="7">
        <v>146000</v>
      </c>
      <c r="H494" s="7">
        <v>1561207100</v>
      </c>
      <c r="I494" s="8">
        <v>1439635</v>
      </c>
      <c r="J494" s="6">
        <v>1562646735</v>
      </c>
      <c r="K494" s="9">
        <v>3.808</v>
      </c>
      <c r="L494" s="50">
        <v>94.77</v>
      </c>
      <c r="M494" s="50"/>
      <c r="N494" s="10">
        <v>0</v>
      </c>
      <c r="O494" s="11">
        <v>0</v>
      </c>
      <c r="P494" s="8">
        <v>0</v>
      </c>
      <c r="Q494" s="12">
        <v>90226502</v>
      </c>
      <c r="R494" s="6">
        <v>1652873237</v>
      </c>
      <c r="S494" s="13">
        <v>5318739.14</v>
      </c>
      <c r="T494" s="13">
        <v>0</v>
      </c>
      <c r="U494" s="13">
        <v>0</v>
      </c>
      <c r="V494" s="14">
        <v>26578.99</v>
      </c>
      <c r="W494" s="14">
        <v>0</v>
      </c>
      <c r="X494" s="14">
        <v>5292160.149999999</v>
      </c>
      <c r="Y494" s="15">
        <v>0</v>
      </c>
      <c r="Z494" s="13">
        <v>5292160.149999999</v>
      </c>
      <c r="AA494" s="16">
        <v>774884.42</v>
      </c>
      <c r="AB494" s="16">
        <v>0</v>
      </c>
      <c r="AC494" s="13">
        <v>493877.56</v>
      </c>
      <c r="AD494" s="14">
        <v>32229682</v>
      </c>
      <c r="AE494" s="14">
        <v>0</v>
      </c>
      <c r="AF494" s="14">
        <v>0</v>
      </c>
      <c r="AG494" s="14">
        <v>20709087.48</v>
      </c>
      <c r="AH494" s="14">
        <v>0</v>
      </c>
      <c r="AI494" s="14">
        <v>0</v>
      </c>
      <c r="AJ494" s="17">
        <v>59499691.61</v>
      </c>
      <c r="AK494" s="18">
        <v>45441300</v>
      </c>
      <c r="AL494" s="18">
        <v>0</v>
      </c>
      <c r="AM494" s="18">
        <v>35135100</v>
      </c>
      <c r="AN494" s="18">
        <v>23931000</v>
      </c>
      <c r="AO494" s="18">
        <v>600000</v>
      </c>
      <c r="AP494" s="18">
        <v>7275800</v>
      </c>
      <c r="AQ494" s="6">
        <v>112383200</v>
      </c>
      <c r="AR494" s="15">
        <v>1150000</v>
      </c>
      <c r="AS494" s="15">
        <v>3795786.99</v>
      </c>
      <c r="AT494" s="15">
        <v>850000</v>
      </c>
      <c r="AU494" s="13">
        <v>5795786.99</v>
      </c>
      <c r="AV494" s="18">
        <v>15500</v>
      </c>
      <c r="AW494" s="18">
        <v>58750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146000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146000</v>
      </c>
      <c r="BO494" s="18">
        <v>0</v>
      </c>
      <c r="BP494" s="18">
        <v>0</v>
      </c>
      <c r="BQ494" s="18">
        <v>0</v>
      </c>
      <c r="BR494" s="18"/>
      <c r="BS494" s="19">
        <f aca="true" t="shared" si="8" ref="BS494:BS515">AU494+AG494</f>
        <v>26504874.47</v>
      </c>
    </row>
    <row r="495" spans="1:71" ht="15.75" customHeight="1">
      <c r="A495" s="3" t="s">
        <v>1107</v>
      </c>
      <c r="B495" s="3" t="s">
        <v>1353</v>
      </c>
      <c r="C495" s="3" t="s">
        <v>1081</v>
      </c>
      <c r="D495" s="5">
        <v>279469035</v>
      </c>
      <c r="E495" s="5">
        <v>461207700</v>
      </c>
      <c r="F495" s="6">
        <v>740676735</v>
      </c>
      <c r="G495" s="7">
        <v>0</v>
      </c>
      <c r="H495" s="7">
        <v>740676735</v>
      </c>
      <c r="I495" s="8">
        <v>0</v>
      </c>
      <c r="J495" s="6">
        <v>740676735</v>
      </c>
      <c r="K495" s="9">
        <v>1.8699999999999999</v>
      </c>
      <c r="L495" s="50">
        <v>100.17</v>
      </c>
      <c r="M495" s="50"/>
      <c r="N495" s="10">
        <v>0</v>
      </c>
      <c r="O495" s="11">
        <v>0</v>
      </c>
      <c r="P495" s="8">
        <v>0</v>
      </c>
      <c r="Q495" s="12">
        <v>272469</v>
      </c>
      <c r="R495" s="6">
        <v>740949204</v>
      </c>
      <c r="S495" s="13">
        <v>2384281.77</v>
      </c>
      <c r="T495" s="13">
        <v>0</v>
      </c>
      <c r="U495" s="13">
        <v>0</v>
      </c>
      <c r="V495" s="14">
        <v>1204.27</v>
      </c>
      <c r="W495" s="14">
        <v>0</v>
      </c>
      <c r="X495" s="14">
        <v>2383077.5</v>
      </c>
      <c r="Y495" s="15">
        <v>0</v>
      </c>
      <c r="Z495" s="13">
        <v>2383077.5</v>
      </c>
      <c r="AA495" s="16">
        <v>348949.82</v>
      </c>
      <c r="AB495" s="16">
        <v>0</v>
      </c>
      <c r="AC495" s="13">
        <v>222417.07</v>
      </c>
      <c r="AD495" s="14">
        <v>0</v>
      </c>
      <c r="AE495" s="14">
        <v>6580108</v>
      </c>
      <c r="AF495" s="14">
        <v>0</v>
      </c>
      <c r="AG495" s="14">
        <v>4087009.14</v>
      </c>
      <c r="AH495" s="14">
        <v>222203.02</v>
      </c>
      <c r="AI495" s="14">
        <v>0</v>
      </c>
      <c r="AJ495" s="17">
        <v>13843764.55</v>
      </c>
      <c r="AK495" s="18">
        <v>0</v>
      </c>
      <c r="AL495" s="18">
        <v>17485300</v>
      </c>
      <c r="AM495" s="18">
        <v>17792700</v>
      </c>
      <c r="AN495" s="18">
        <v>8986100</v>
      </c>
      <c r="AO495" s="18">
        <v>877400</v>
      </c>
      <c r="AP495" s="18">
        <v>7652500</v>
      </c>
      <c r="AQ495" s="6">
        <v>52794000</v>
      </c>
      <c r="AR495" s="15">
        <v>2150000</v>
      </c>
      <c r="AS495" s="15">
        <v>604844.19</v>
      </c>
      <c r="AT495" s="15">
        <v>100000</v>
      </c>
      <c r="AU495" s="13">
        <v>2854844.19</v>
      </c>
      <c r="AV495" s="18">
        <v>750</v>
      </c>
      <c r="AW495" s="18">
        <v>10500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6941853.33</v>
      </c>
    </row>
    <row r="496" spans="1:71" ht="15.75" customHeight="1">
      <c r="A496" s="3" t="s">
        <v>1108</v>
      </c>
      <c r="B496" s="3" t="s">
        <v>1109</v>
      </c>
      <c r="C496" s="3" t="s">
        <v>1081</v>
      </c>
      <c r="D496" s="5">
        <v>404701600</v>
      </c>
      <c r="E496" s="5">
        <v>799296092</v>
      </c>
      <c r="F496" s="6">
        <v>1203997692</v>
      </c>
      <c r="G496" s="7">
        <v>0</v>
      </c>
      <c r="H496" s="7">
        <v>1203997692</v>
      </c>
      <c r="I496" s="8">
        <v>1409134</v>
      </c>
      <c r="J496" s="6">
        <v>1205406826</v>
      </c>
      <c r="K496" s="9">
        <v>2.55</v>
      </c>
      <c r="L496" s="50">
        <v>90.85</v>
      </c>
      <c r="M496" s="50"/>
      <c r="N496" s="10">
        <v>0</v>
      </c>
      <c r="O496" s="11">
        <v>0</v>
      </c>
      <c r="P496" s="8">
        <v>0</v>
      </c>
      <c r="Q496" s="12">
        <v>132034855</v>
      </c>
      <c r="R496" s="6">
        <v>1337441681</v>
      </c>
      <c r="S496" s="13">
        <v>4303719.88</v>
      </c>
      <c r="T496" s="13">
        <v>0</v>
      </c>
      <c r="U496" s="13">
        <v>0</v>
      </c>
      <c r="V496" s="14">
        <v>1310.09</v>
      </c>
      <c r="W496" s="14">
        <v>0</v>
      </c>
      <c r="X496" s="14">
        <v>4302409.79</v>
      </c>
      <c r="Y496" s="15">
        <v>0</v>
      </c>
      <c r="Z496" s="13">
        <v>4302409.79</v>
      </c>
      <c r="AA496" s="16">
        <v>0</v>
      </c>
      <c r="AB496" s="16">
        <v>0</v>
      </c>
      <c r="AC496" s="13">
        <v>401550.68</v>
      </c>
      <c r="AD496" s="14">
        <v>0</v>
      </c>
      <c r="AE496" s="14">
        <v>18168684</v>
      </c>
      <c r="AF496" s="14">
        <v>0</v>
      </c>
      <c r="AG496" s="14">
        <v>7426724</v>
      </c>
      <c r="AH496" s="14">
        <v>0</v>
      </c>
      <c r="AI496" s="14">
        <v>438305.3</v>
      </c>
      <c r="AJ496" s="17">
        <v>30737673.77</v>
      </c>
      <c r="AK496" s="18">
        <v>7509463</v>
      </c>
      <c r="AL496" s="18">
        <v>3567787</v>
      </c>
      <c r="AM496" s="18">
        <v>11909050</v>
      </c>
      <c r="AN496" s="18">
        <v>12465100</v>
      </c>
      <c r="AO496" s="18">
        <v>0</v>
      </c>
      <c r="AP496" s="18">
        <v>8017550</v>
      </c>
      <c r="AQ496" s="6">
        <v>43468950</v>
      </c>
      <c r="AR496" s="15">
        <v>1800000</v>
      </c>
      <c r="AS496" s="15">
        <v>1582267.36</v>
      </c>
      <c r="AT496" s="15">
        <v>175000</v>
      </c>
      <c r="AU496" s="13">
        <v>3557267.3600000003</v>
      </c>
      <c r="AV496" s="18">
        <v>9750</v>
      </c>
      <c r="AW496" s="18">
        <v>33000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10983991.36</v>
      </c>
    </row>
    <row r="497" spans="1:71" ht="15.75" customHeight="1">
      <c r="A497" s="3" t="s">
        <v>1110</v>
      </c>
      <c r="B497" s="3" t="s">
        <v>1111</v>
      </c>
      <c r="C497" s="3" t="s">
        <v>1081</v>
      </c>
      <c r="D497" s="5">
        <v>54108100</v>
      </c>
      <c r="E497" s="5">
        <v>76913600</v>
      </c>
      <c r="F497" s="6">
        <v>131021700</v>
      </c>
      <c r="G497" s="7">
        <v>0</v>
      </c>
      <c r="H497" s="7">
        <v>131021700</v>
      </c>
      <c r="I497" s="8">
        <v>372169</v>
      </c>
      <c r="J497" s="6">
        <v>131393869</v>
      </c>
      <c r="K497" s="9">
        <v>2.3529999999999998</v>
      </c>
      <c r="L497" s="50">
        <v>98.62</v>
      </c>
      <c r="M497" s="50"/>
      <c r="N497" s="10">
        <v>0</v>
      </c>
      <c r="O497" s="11">
        <v>0</v>
      </c>
      <c r="P497" s="8">
        <v>0</v>
      </c>
      <c r="Q497" s="12">
        <v>3013944</v>
      </c>
      <c r="R497" s="6">
        <v>134407813</v>
      </c>
      <c r="S497" s="13">
        <v>432507.51</v>
      </c>
      <c r="T497" s="13">
        <v>0</v>
      </c>
      <c r="U497" s="13">
        <v>0</v>
      </c>
      <c r="V497" s="14">
        <v>0</v>
      </c>
      <c r="W497" s="14">
        <v>0</v>
      </c>
      <c r="X497" s="14">
        <v>432507.51</v>
      </c>
      <c r="Y497" s="15">
        <v>0</v>
      </c>
      <c r="Z497" s="13">
        <v>432507.51</v>
      </c>
      <c r="AA497" s="16">
        <v>63332.14</v>
      </c>
      <c r="AB497" s="16">
        <v>0</v>
      </c>
      <c r="AC497" s="13">
        <v>40366.91</v>
      </c>
      <c r="AD497" s="14">
        <v>1980741</v>
      </c>
      <c r="AE497" s="14">
        <v>0</v>
      </c>
      <c r="AF497" s="14">
        <v>0</v>
      </c>
      <c r="AG497" s="14">
        <v>547185.74</v>
      </c>
      <c r="AH497" s="14">
        <v>26278</v>
      </c>
      <c r="AI497" s="14">
        <v>0</v>
      </c>
      <c r="AJ497" s="17">
        <v>3090411.3</v>
      </c>
      <c r="AK497" s="18">
        <v>971000</v>
      </c>
      <c r="AL497" s="18">
        <v>281800</v>
      </c>
      <c r="AM497" s="18">
        <v>9498100</v>
      </c>
      <c r="AN497" s="18">
        <v>3799500</v>
      </c>
      <c r="AO497" s="18">
        <v>172400</v>
      </c>
      <c r="AP497" s="18">
        <v>808700</v>
      </c>
      <c r="AQ497" s="6">
        <v>15531500</v>
      </c>
      <c r="AR497" s="15">
        <v>338000</v>
      </c>
      <c r="AS497" s="15">
        <v>140025</v>
      </c>
      <c r="AT497" s="15">
        <v>30000</v>
      </c>
      <c r="AU497" s="13">
        <v>508025</v>
      </c>
      <c r="AV497" s="18">
        <v>250</v>
      </c>
      <c r="AW497" s="18">
        <v>2750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/>
      <c r="BS497" s="19">
        <f t="shared" si="8"/>
        <v>1055210.74</v>
      </c>
    </row>
    <row r="498" spans="1:71" ht="15.75" customHeight="1">
      <c r="A498" s="3" t="s">
        <v>1112</v>
      </c>
      <c r="B498" s="3" t="s">
        <v>1113</v>
      </c>
      <c r="C498" s="3" t="s">
        <v>1081</v>
      </c>
      <c r="D498" s="5">
        <v>506451500</v>
      </c>
      <c r="E498" s="5">
        <v>650456700</v>
      </c>
      <c r="F498" s="6">
        <v>1156908200</v>
      </c>
      <c r="G498" s="7">
        <v>556400</v>
      </c>
      <c r="H498" s="7">
        <v>1156351800</v>
      </c>
      <c r="I498" s="8">
        <v>8374803</v>
      </c>
      <c r="J498" s="6">
        <v>1164726603</v>
      </c>
      <c r="K498" s="9">
        <v>3.635</v>
      </c>
      <c r="L498" s="50">
        <v>90.98</v>
      </c>
      <c r="M498" s="50"/>
      <c r="N498" s="10">
        <v>0</v>
      </c>
      <c r="O498" s="11">
        <v>0</v>
      </c>
      <c r="P498" s="8">
        <v>0</v>
      </c>
      <c r="Q498" s="12">
        <v>150360301</v>
      </c>
      <c r="R498" s="6">
        <v>1315086904</v>
      </c>
      <c r="S498" s="13">
        <v>4231785.01</v>
      </c>
      <c r="T498" s="13">
        <v>0</v>
      </c>
      <c r="U498" s="13">
        <v>0</v>
      </c>
      <c r="V498" s="14">
        <v>902.82</v>
      </c>
      <c r="W498" s="14">
        <v>0</v>
      </c>
      <c r="X498" s="14">
        <v>4230882.1899999995</v>
      </c>
      <c r="Y498" s="15">
        <v>0</v>
      </c>
      <c r="Z498" s="13">
        <v>4230882.1899999995</v>
      </c>
      <c r="AA498" s="16">
        <v>619526.14</v>
      </c>
      <c r="AB498" s="16">
        <v>0</v>
      </c>
      <c r="AC498" s="13">
        <v>394875.68</v>
      </c>
      <c r="AD498" s="14">
        <v>24322558</v>
      </c>
      <c r="AE498" s="14">
        <v>0</v>
      </c>
      <c r="AF498" s="14">
        <v>0</v>
      </c>
      <c r="AG498" s="14">
        <v>12764257.33</v>
      </c>
      <c r="AH498" s="14">
        <v>0</v>
      </c>
      <c r="AI498" s="14">
        <v>0</v>
      </c>
      <c r="AJ498" s="17">
        <v>42332099.339999996</v>
      </c>
      <c r="AK498" s="18">
        <v>59228900</v>
      </c>
      <c r="AL498" s="18">
        <v>17588100</v>
      </c>
      <c r="AM498" s="18">
        <v>137134100</v>
      </c>
      <c r="AN498" s="18">
        <v>39525900</v>
      </c>
      <c r="AO498" s="18">
        <v>5057100</v>
      </c>
      <c r="AP498" s="18">
        <v>200031100</v>
      </c>
      <c r="AQ498" s="6">
        <v>458565200</v>
      </c>
      <c r="AR498" s="15">
        <v>1850000</v>
      </c>
      <c r="AS498" s="15">
        <v>5824955.32</v>
      </c>
      <c r="AT498" s="15">
        <v>515000</v>
      </c>
      <c r="AU498" s="13">
        <v>8189955.32</v>
      </c>
      <c r="AV498" s="18">
        <v>6500</v>
      </c>
      <c r="AW498" s="18">
        <v>41500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347700</v>
      </c>
      <c r="BI498" s="18">
        <v>0</v>
      </c>
      <c r="BJ498" s="18">
        <v>0</v>
      </c>
      <c r="BK498" s="18">
        <v>0</v>
      </c>
      <c r="BL498" s="18">
        <v>0</v>
      </c>
      <c r="BM498" s="18">
        <v>208700</v>
      </c>
      <c r="BN498" s="18">
        <v>556400</v>
      </c>
      <c r="BO498" s="18">
        <v>0</v>
      </c>
      <c r="BP498" s="18">
        <v>0</v>
      </c>
      <c r="BQ498" s="18">
        <v>0</v>
      </c>
      <c r="BR498" s="18"/>
      <c r="BS498" s="19">
        <f t="shared" si="8"/>
        <v>20954212.65</v>
      </c>
    </row>
    <row r="499" spans="1:71" ht="15.75" customHeight="1">
      <c r="A499" s="3" t="s">
        <v>1114</v>
      </c>
      <c r="B499" s="3" t="s">
        <v>1115</v>
      </c>
      <c r="C499" s="3" t="s">
        <v>1081</v>
      </c>
      <c r="D499" s="5">
        <v>135192000</v>
      </c>
      <c r="E499" s="5">
        <v>193356126</v>
      </c>
      <c r="F499" s="6">
        <v>328548126</v>
      </c>
      <c r="G499" s="7">
        <v>0</v>
      </c>
      <c r="H499" s="7">
        <v>328548126</v>
      </c>
      <c r="I499" s="8">
        <v>979567</v>
      </c>
      <c r="J499" s="6">
        <v>329527693</v>
      </c>
      <c r="K499" s="9">
        <v>3.403</v>
      </c>
      <c r="L499" s="50">
        <v>91.94</v>
      </c>
      <c r="M499" s="50"/>
      <c r="N499" s="10">
        <v>0</v>
      </c>
      <c r="O499" s="11">
        <v>0</v>
      </c>
      <c r="P499" s="8">
        <v>0</v>
      </c>
      <c r="Q499" s="12">
        <v>31200713</v>
      </c>
      <c r="R499" s="6">
        <v>360728406</v>
      </c>
      <c r="S499" s="13">
        <v>1160778.85</v>
      </c>
      <c r="T499" s="13">
        <v>0</v>
      </c>
      <c r="U499" s="13">
        <v>0</v>
      </c>
      <c r="V499" s="14">
        <v>697.64</v>
      </c>
      <c r="W499" s="14">
        <v>0</v>
      </c>
      <c r="X499" s="14">
        <v>1160081.2100000002</v>
      </c>
      <c r="Y499" s="15">
        <v>0</v>
      </c>
      <c r="Z499" s="13">
        <v>1160081.2100000002</v>
      </c>
      <c r="AA499" s="16">
        <v>169868.58</v>
      </c>
      <c r="AB499" s="16">
        <v>0</v>
      </c>
      <c r="AC499" s="13">
        <v>108271.3</v>
      </c>
      <c r="AD499" s="14">
        <v>6557745</v>
      </c>
      <c r="AE499" s="14">
        <v>0</v>
      </c>
      <c r="AF499" s="14">
        <v>0</v>
      </c>
      <c r="AG499" s="14">
        <v>3216967.71</v>
      </c>
      <c r="AH499" s="14">
        <v>0</v>
      </c>
      <c r="AI499" s="14">
        <v>0</v>
      </c>
      <c r="AJ499" s="17">
        <v>11212933.8</v>
      </c>
      <c r="AK499" s="18">
        <v>5998100</v>
      </c>
      <c r="AL499" s="18">
        <v>0</v>
      </c>
      <c r="AM499" s="18">
        <v>4294400</v>
      </c>
      <c r="AN499" s="18">
        <v>5579800</v>
      </c>
      <c r="AO499" s="18">
        <v>0</v>
      </c>
      <c r="AP499" s="18">
        <v>62992802</v>
      </c>
      <c r="AQ499" s="6">
        <v>78865102</v>
      </c>
      <c r="AR499" s="15">
        <v>650000</v>
      </c>
      <c r="AS499" s="15">
        <v>2604139.05</v>
      </c>
      <c r="AT499" s="15">
        <v>140000</v>
      </c>
      <c r="AU499" s="13">
        <v>3394139.05</v>
      </c>
      <c r="AV499" s="18">
        <v>4000</v>
      </c>
      <c r="AW499" s="18">
        <v>21500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6611106.76</v>
      </c>
    </row>
    <row r="500" spans="1:71" ht="15.75" customHeight="1">
      <c r="A500" s="3" t="s">
        <v>1116</v>
      </c>
      <c r="B500" s="3" t="s">
        <v>1117</v>
      </c>
      <c r="C500" s="3" t="s">
        <v>1081</v>
      </c>
      <c r="D500" s="5">
        <v>1756787400</v>
      </c>
      <c r="E500" s="5">
        <v>2845196660</v>
      </c>
      <c r="F500" s="6">
        <v>4601984060</v>
      </c>
      <c r="G500" s="7">
        <v>0</v>
      </c>
      <c r="H500" s="7">
        <v>4601984060</v>
      </c>
      <c r="I500" s="8">
        <v>5654015</v>
      </c>
      <c r="J500" s="6">
        <v>4607638075</v>
      </c>
      <c r="K500" s="9">
        <v>2.038</v>
      </c>
      <c r="L500" s="50">
        <v>99.44</v>
      </c>
      <c r="M500" s="50"/>
      <c r="N500" s="10">
        <v>0</v>
      </c>
      <c r="O500" s="11">
        <v>0</v>
      </c>
      <c r="P500" s="8">
        <v>0</v>
      </c>
      <c r="Q500" s="12">
        <v>32427551</v>
      </c>
      <c r="R500" s="6">
        <v>4640065626</v>
      </c>
      <c r="S500" s="13">
        <v>14931150.25</v>
      </c>
      <c r="T500" s="13">
        <v>0</v>
      </c>
      <c r="U500" s="13">
        <v>0</v>
      </c>
      <c r="V500" s="14">
        <v>7975.51</v>
      </c>
      <c r="W500" s="14">
        <v>0</v>
      </c>
      <c r="X500" s="14">
        <v>14923174.74</v>
      </c>
      <c r="Y500" s="15">
        <v>0</v>
      </c>
      <c r="Z500" s="13">
        <v>14923174.74</v>
      </c>
      <c r="AA500" s="16">
        <v>2185188.09</v>
      </c>
      <c r="AB500" s="16">
        <v>0</v>
      </c>
      <c r="AC500" s="13">
        <v>1392803.15</v>
      </c>
      <c r="AD500" s="14">
        <v>40685706</v>
      </c>
      <c r="AE500" s="14">
        <v>19637497</v>
      </c>
      <c r="AF500" s="14">
        <v>0</v>
      </c>
      <c r="AG500" s="14">
        <v>14123655.44</v>
      </c>
      <c r="AH500" s="14">
        <v>921527.62</v>
      </c>
      <c r="AI500" s="14">
        <v>0</v>
      </c>
      <c r="AJ500" s="17">
        <v>93869552.03999999</v>
      </c>
      <c r="AK500" s="18">
        <v>120594800</v>
      </c>
      <c r="AL500" s="18">
        <v>0</v>
      </c>
      <c r="AM500" s="18">
        <v>102870600</v>
      </c>
      <c r="AN500" s="18">
        <v>24334300</v>
      </c>
      <c r="AO500" s="18">
        <v>981200</v>
      </c>
      <c r="AP500" s="18">
        <v>17825000</v>
      </c>
      <c r="AQ500" s="6">
        <v>266605900</v>
      </c>
      <c r="AR500" s="15">
        <v>1325000</v>
      </c>
      <c r="AS500" s="15">
        <v>3947539.82</v>
      </c>
      <c r="AT500" s="15">
        <v>620000</v>
      </c>
      <c r="AU500" s="13">
        <v>5892539.82</v>
      </c>
      <c r="AV500" s="18">
        <v>8000</v>
      </c>
      <c r="AW500" s="18">
        <v>71750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20016195.259999998</v>
      </c>
    </row>
    <row r="501" spans="1:71" ht="15.75" customHeight="1">
      <c r="A501" s="3" t="s">
        <v>1118</v>
      </c>
      <c r="B501" s="3" t="s">
        <v>1119</v>
      </c>
      <c r="C501" s="3" t="s">
        <v>1081</v>
      </c>
      <c r="D501" s="5">
        <v>759558870</v>
      </c>
      <c r="E501" s="5">
        <v>1041014600</v>
      </c>
      <c r="F501" s="6">
        <v>1800573470</v>
      </c>
      <c r="G501" s="7">
        <v>0</v>
      </c>
      <c r="H501" s="7">
        <v>1800573470</v>
      </c>
      <c r="I501" s="8">
        <v>1213534</v>
      </c>
      <c r="J501" s="6">
        <v>1801787004</v>
      </c>
      <c r="K501" s="9">
        <v>2.0749999999999997</v>
      </c>
      <c r="L501" s="50">
        <v>99.67</v>
      </c>
      <c r="M501" s="50"/>
      <c r="N501" s="10">
        <v>0</v>
      </c>
      <c r="O501" s="11">
        <v>0</v>
      </c>
      <c r="P501" s="8">
        <v>0</v>
      </c>
      <c r="Q501" s="12">
        <v>17412011</v>
      </c>
      <c r="R501" s="6">
        <v>1819199015</v>
      </c>
      <c r="S501" s="13">
        <v>5853953.75</v>
      </c>
      <c r="T501" s="13">
        <v>0</v>
      </c>
      <c r="U501" s="13">
        <v>0</v>
      </c>
      <c r="V501" s="14">
        <v>2814.62</v>
      </c>
      <c r="W501" s="14">
        <v>0</v>
      </c>
      <c r="X501" s="14">
        <v>5851139.13</v>
      </c>
      <c r="Y501" s="15">
        <v>0</v>
      </c>
      <c r="Z501" s="13">
        <v>5851139.13</v>
      </c>
      <c r="AA501" s="16">
        <v>856771.59</v>
      </c>
      <c r="AB501" s="16">
        <v>0</v>
      </c>
      <c r="AC501" s="13">
        <v>546091.17</v>
      </c>
      <c r="AD501" s="14">
        <v>11482040</v>
      </c>
      <c r="AE501" s="14">
        <v>7374104</v>
      </c>
      <c r="AF501" s="14">
        <v>0</v>
      </c>
      <c r="AG501" s="14">
        <v>10915653.61</v>
      </c>
      <c r="AH501" s="14">
        <v>360357.4</v>
      </c>
      <c r="AI501" s="14">
        <v>0</v>
      </c>
      <c r="AJ501" s="17">
        <v>37386156.9</v>
      </c>
      <c r="AK501" s="18">
        <v>8635000</v>
      </c>
      <c r="AL501" s="18">
        <v>14238300</v>
      </c>
      <c r="AM501" s="18">
        <v>24642840</v>
      </c>
      <c r="AN501" s="18">
        <v>7433200</v>
      </c>
      <c r="AO501" s="18">
        <v>1458400</v>
      </c>
      <c r="AP501" s="18">
        <v>3784700</v>
      </c>
      <c r="AQ501" s="6">
        <v>60192440</v>
      </c>
      <c r="AR501" s="15">
        <v>1025000</v>
      </c>
      <c r="AS501" s="15">
        <v>3255346.39</v>
      </c>
      <c r="AT501" s="15">
        <v>140000</v>
      </c>
      <c r="AU501" s="13">
        <v>4420346.390000001</v>
      </c>
      <c r="AV501" s="18">
        <v>2000</v>
      </c>
      <c r="AW501" s="18">
        <v>24000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15336000</v>
      </c>
    </row>
    <row r="502" spans="1:71" ht="15.75" customHeight="1">
      <c r="A502" s="3" t="s">
        <v>1120</v>
      </c>
      <c r="B502" s="3" t="s">
        <v>1121</v>
      </c>
      <c r="C502" s="3" t="s">
        <v>1122</v>
      </c>
      <c r="D502" s="5">
        <v>26497800</v>
      </c>
      <c r="E502" s="5">
        <v>40785800</v>
      </c>
      <c r="F502" s="6">
        <v>67283600</v>
      </c>
      <c r="G502" s="7">
        <v>0</v>
      </c>
      <c r="H502" s="7">
        <v>67283600</v>
      </c>
      <c r="I502" s="8">
        <v>0</v>
      </c>
      <c r="J502" s="6">
        <v>67283600</v>
      </c>
      <c r="K502" s="9">
        <v>3.029</v>
      </c>
      <c r="L502" s="50">
        <v>102.47</v>
      </c>
      <c r="M502" s="50"/>
      <c r="N502" s="10">
        <v>0</v>
      </c>
      <c r="O502" s="11">
        <v>0</v>
      </c>
      <c r="P502" s="8">
        <v>1214938</v>
      </c>
      <c r="Q502" s="12">
        <v>0</v>
      </c>
      <c r="R502" s="6">
        <v>66068662</v>
      </c>
      <c r="S502" s="13">
        <v>357132.55</v>
      </c>
      <c r="T502" s="13">
        <v>0</v>
      </c>
      <c r="U502" s="13">
        <v>0</v>
      </c>
      <c r="V502" s="14">
        <v>1190.91</v>
      </c>
      <c r="W502" s="14">
        <v>0</v>
      </c>
      <c r="X502" s="14">
        <v>355941.64</v>
      </c>
      <c r="Y502" s="15">
        <v>0</v>
      </c>
      <c r="Z502" s="13">
        <v>355941.64</v>
      </c>
      <c r="AA502" s="16">
        <v>24520.93</v>
      </c>
      <c r="AB502" s="16">
        <v>0</v>
      </c>
      <c r="AC502" s="13">
        <v>1498.64</v>
      </c>
      <c r="AD502" s="14">
        <v>0</v>
      </c>
      <c r="AE502" s="14">
        <v>1302464</v>
      </c>
      <c r="AF502" s="14">
        <v>0</v>
      </c>
      <c r="AG502" s="14">
        <v>332946</v>
      </c>
      <c r="AH502" s="14">
        <v>20185</v>
      </c>
      <c r="AI502" s="14">
        <v>0</v>
      </c>
      <c r="AJ502" s="17">
        <v>2037556.21</v>
      </c>
      <c r="AK502" s="18">
        <v>0</v>
      </c>
      <c r="AL502" s="18">
        <v>0</v>
      </c>
      <c r="AM502" s="18">
        <v>5531900</v>
      </c>
      <c r="AN502" s="18">
        <v>3225200</v>
      </c>
      <c r="AO502" s="18">
        <v>64800</v>
      </c>
      <c r="AP502" s="18">
        <v>805400</v>
      </c>
      <c r="AQ502" s="6">
        <v>9627300</v>
      </c>
      <c r="AR502" s="15">
        <v>68000</v>
      </c>
      <c r="AS502" s="15">
        <v>172762</v>
      </c>
      <c r="AT502" s="15">
        <v>100000</v>
      </c>
      <c r="AU502" s="13">
        <v>340762</v>
      </c>
      <c r="AV502" s="18">
        <v>750</v>
      </c>
      <c r="AW502" s="18">
        <v>3500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673708</v>
      </c>
    </row>
    <row r="503" spans="1:71" ht="15.75" customHeight="1">
      <c r="A503" s="3" t="s">
        <v>1123</v>
      </c>
      <c r="B503" s="3" t="s">
        <v>1124</v>
      </c>
      <c r="C503" s="3" t="s">
        <v>1122</v>
      </c>
      <c r="D503" s="5">
        <v>228264800</v>
      </c>
      <c r="E503" s="5">
        <v>427201900</v>
      </c>
      <c r="F503" s="6">
        <v>655466700</v>
      </c>
      <c r="G503" s="7">
        <v>0</v>
      </c>
      <c r="H503" s="7">
        <v>655466700</v>
      </c>
      <c r="I503" s="8">
        <v>899912</v>
      </c>
      <c r="J503" s="6">
        <v>656366612</v>
      </c>
      <c r="K503" s="9">
        <v>3.65</v>
      </c>
      <c r="L503" s="50">
        <v>92.68</v>
      </c>
      <c r="M503" s="50"/>
      <c r="N503" s="10">
        <v>0</v>
      </c>
      <c r="O503" s="11">
        <v>0</v>
      </c>
      <c r="P503" s="8">
        <v>0</v>
      </c>
      <c r="Q503" s="12">
        <v>53599211</v>
      </c>
      <c r="R503" s="6">
        <v>709965823</v>
      </c>
      <c r="S503" s="13">
        <v>3837703.08</v>
      </c>
      <c r="T503" s="13">
        <v>0</v>
      </c>
      <c r="U503" s="13">
        <v>0</v>
      </c>
      <c r="V503" s="14">
        <v>0</v>
      </c>
      <c r="W503" s="14">
        <v>84978.06</v>
      </c>
      <c r="X503" s="14">
        <v>3922681.14</v>
      </c>
      <c r="Y503" s="15">
        <v>0</v>
      </c>
      <c r="Z503" s="13">
        <v>3922681.14</v>
      </c>
      <c r="AA503" s="16">
        <v>269987.72</v>
      </c>
      <c r="AB503" s="16">
        <v>0</v>
      </c>
      <c r="AC503" s="13">
        <v>16596.06</v>
      </c>
      <c r="AD503" s="14">
        <v>0</v>
      </c>
      <c r="AE503" s="14">
        <v>12969929</v>
      </c>
      <c r="AF503" s="14">
        <v>0</v>
      </c>
      <c r="AG503" s="14">
        <v>6744000</v>
      </c>
      <c r="AH503" s="14">
        <v>32818.33</v>
      </c>
      <c r="AI503" s="14">
        <v>0</v>
      </c>
      <c r="AJ503" s="17">
        <v>23956012.25</v>
      </c>
      <c r="AK503" s="18">
        <v>9625400</v>
      </c>
      <c r="AL503" s="18">
        <v>0</v>
      </c>
      <c r="AM503" s="18">
        <v>30190500</v>
      </c>
      <c r="AN503" s="18">
        <v>14268800</v>
      </c>
      <c r="AO503" s="18">
        <v>23100</v>
      </c>
      <c r="AP503" s="18">
        <v>4368400</v>
      </c>
      <c r="AQ503" s="6">
        <v>58476200</v>
      </c>
      <c r="AR503" s="15">
        <v>1110000</v>
      </c>
      <c r="AS503" s="15">
        <v>1520661.54</v>
      </c>
      <c r="AT503" s="15">
        <v>207885</v>
      </c>
      <c r="AU503" s="13">
        <v>2838546.54</v>
      </c>
      <c r="AV503" s="18">
        <v>8500</v>
      </c>
      <c r="AW503" s="18">
        <v>36000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9582546.54</v>
      </c>
    </row>
    <row r="504" spans="1:71" ht="15.75" customHeight="1">
      <c r="A504" s="3" t="s">
        <v>1125</v>
      </c>
      <c r="B504" s="3" t="s">
        <v>1126</v>
      </c>
      <c r="C504" s="3" t="s">
        <v>1122</v>
      </c>
      <c r="D504" s="5">
        <v>45460900</v>
      </c>
      <c r="E504" s="5">
        <v>82999500</v>
      </c>
      <c r="F504" s="6">
        <v>128460400</v>
      </c>
      <c r="G504" s="7">
        <v>0</v>
      </c>
      <c r="H504" s="7">
        <v>128460400</v>
      </c>
      <c r="I504" s="8">
        <v>0</v>
      </c>
      <c r="J504" s="6">
        <v>128460400</v>
      </c>
      <c r="K504" s="9">
        <v>2.1759999999999997</v>
      </c>
      <c r="L504" s="50">
        <v>95.7</v>
      </c>
      <c r="M504" s="50"/>
      <c r="N504" s="10">
        <v>0</v>
      </c>
      <c r="O504" s="11">
        <v>0</v>
      </c>
      <c r="P504" s="8">
        <v>0</v>
      </c>
      <c r="Q504" s="12">
        <v>7265665</v>
      </c>
      <c r="R504" s="6">
        <v>135726065</v>
      </c>
      <c r="S504" s="13">
        <v>733663.96</v>
      </c>
      <c r="T504" s="13">
        <v>0</v>
      </c>
      <c r="U504" s="13">
        <v>0</v>
      </c>
      <c r="V504" s="14">
        <v>23750.34</v>
      </c>
      <c r="W504" s="14">
        <v>0</v>
      </c>
      <c r="X504" s="14">
        <v>709913.62</v>
      </c>
      <c r="Y504" s="15">
        <v>0</v>
      </c>
      <c r="Z504" s="13">
        <v>709913.62</v>
      </c>
      <c r="AA504" s="16">
        <v>49304.95</v>
      </c>
      <c r="AB504" s="16">
        <v>0</v>
      </c>
      <c r="AC504" s="13">
        <v>2985.03</v>
      </c>
      <c r="AD504" s="14">
        <v>1195102</v>
      </c>
      <c r="AE504" s="14">
        <v>653286</v>
      </c>
      <c r="AF504" s="14">
        <v>0</v>
      </c>
      <c r="AG504" s="14">
        <v>183495</v>
      </c>
      <c r="AH504" s="14">
        <v>0</v>
      </c>
      <c r="AI504" s="14">
        <v>0</v>
      </c>
      <c r="AJ504" s="17">
        <v>2794086.6</v>
      </c>
      <c r="AK504" s="18">
        <v>0</v>
      </c>
      <c r="AL504" s="18">
        <v>807700</v>
      </c>
      <c r="AM504" s="18">
        <v>2560300</v>
      </c>
      <c r="AN504" s="18">
        <v>2382200</v>
      </c>
      <c r="AO504" s="18">
        <v>104600</v>
      </c>
      <c r="AP504" s="18">
        <v>1277500</v>
      </c>
      <c r="AQ504" s="6">
        <v>7132300</v>
      </c>
      <c r="AR504" s="15">
        <v>212000</v>
      </c>
      <c r="AS504" s="15">
        <v>837011</v>
      </c>
      <c r="AT504" s="15">
        <v>31000</v>
      </c>
      <c r="AU504" s="13">
        <v>1080011</v>
      </c>
      <c r="AV504" s="18">
        <v>750</v>
      </c>
      <c r="AW504" s="18">
        <v>6000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1263506</v>
      </c>
    </row>
    <row r="505" spans="1:71" ht="15.75" customHeight="1">
      <c r="A505" s="3" t="s">
        <v>1127</v>
      </c>
      <c r="B505" s="3" t="s">
        <v>1128</v>
      </c>
      <c r="C505" s="3" t="s">
        <v>1122</v>
      </c>
      <c r="D505" s="5">
        <v>390517600</v>
      </c>
      <c r="E505" s="5">
        <v>535693400</v>
      </c>
      <c r="F505" s="6">
        <v>926211000</v>
      </c>
      <c r="G505" s="7">
        <v>0</v>
      </c>
      <c r="H505" s="7">
        <v>926211000</v>
      </c>
      <c r="I505" s="8">
        <v>0</v>
      </c>
      <c r="J505" s="6">
        <v>926211000</v>
      </c>
      <c r="K505" s="9">
        <v>3.569</v>
      </c>
      <c r="L505" s="50">
        <v>92.96</v>
      </c>
      <c r="M505" s="50"/>
      <c r="N505" s="10">
        <v>0</v>
      </c>
      <c r="O505" s="11">
        <v>0</v>
      </c>
      <c r="P505" s="8">
        <v>0</v>
      </c>
      <c r="Q505" s="12">
        <v>71098619</v>
      </c>
      <c r="R505" s="6">
        <v>997309619</v>
      </c>
      <c r="S505" s="13">
        <v>5390933.01</v>
      </c>
      <c r="T505" s="13">
        <v>0</v>
      </c>
      <c r="U505" s="13">
        <v>0</v>
      </c>
      <c r="V505" s="14">
        <v>2624.11</v>
      </c>
      <c r="W505" s="14">
        <v>0</v>
      </c>
      <c r="X505" s="14">
        <v>5388308.899999999</v>
      </c>
      <c r="Y505" s="15">
        <v>0</v>
      </c>
      <c r="Z505" s="13">
        <v>5388308.899999999</v>
      </c>
      <c r="AA505" s="16">
        <v>371180.05</v>
      </c>
      <c r="AB505" s="16">
        <v>0</v>
      </c>
      <c r="AC505" s="13">
        <v>22675.59</v>
      </c>
      <c r="AD505" s="14">
        <v>12031441</v>
      </c>
      <c r="AE505" s="14">
        <v>6474508</v>
      </c>
      <c r="AF505" s="14">
        <v>0</v>
      </c>
      <c r="AG505" s="14">
        <v>8649092</v>
      </c>
      <c r="AH505" s="14">
        <v>110430</v>
      </c>
      <c r="AI505" s="14">
        <v>0</v>
      </c>
      <c r="AJ505" s="17">
        <v>33047635.54</v>
      </c>
      <c r="AK505" s="18">
        <v>11062500</v>
      </c>
      <c r="AL505" s="18">
        <v>0</v>
      </c>
      <c r="AM505" s="18">
        <v>44060100</v>
      </c>
      <c r="AN505" s="18">
        <v>9928900</v>
      </c>
      <c r="AO505" s="18">
        <v>0</v>
      </c>
      <c r="AP505" s="18">
        <v>3726300</v>
      </c>
      <c r="AQ505" s="6">
        <v>68777800</v>
      </c>
      <c r="AR505" s="15">
        <v>1610500</v>
      </c>
      <c r="AS505" s="15">
        <v>1069778.41</v>
      </c>
      <c r="AT505" s="15">
        <v>350000</v>
      </c>
      <c r="AU505" s="13">
        <v>3030278.41</v>
      </c>
      <c r="AV505" s="18">
        <v>10250</v>
      </c>
      <c r="AW505" s="18">
        <v>51250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11679370.41</v>
      </c>
    </row>
    <row r="506" spans="1:71" ht="15.75" customHeight="1">
      <c r="A506" s="3" t="s">
        <v>1129</v>
      </c>
      <c r="B506" s="3" t="s">
        <v>1130</v>
      </c>
      <c r="C506" s="3" t="s">
        <v>1122</v>
      </c>
      <c r="D506" s="5">
        <v>338794800</v>
      </c>
      <c r="E506" s="5">
        <v>395455900</v>
      </c>
      <c r="F506" s="6">
        <v>734250700</v>
      </c>
      <c r="G506" s="7">
        <v>0</v>
      </c>
      <c r="H506" s="7">
        <v>734250700</v>
      </c>
      <c r="I506" s="8">
        <v>0</v>
      </c>
      <c r="J506" s="6">
        <v>734250700</v>
      </c>
      <c r="K506" s="9">
        <v>2.577</v>
      </c>
      <c r="L506" s="50">
        <v>90.05</v>
      </c>
      <c r="M506" s="50"/>
      <c r="N506" s="10">
        <v>0</v>
      </c>
      <c r="O506" s="11">
        <v>0</v>
      </c>
      <c r="P506" s="8">
        <v>0</v>
      </c>
      <c r="Q506" s="12">
        <v>83747806</v>
      </c>
      <c r="R506" s="6">
        <v>817998506</v>
      </c>
      <c r="S506" s="13">
        <v>4421671.13</v>
      </c>
      <c r="T506" s="13">
        <v>0</v>
      </c>
      <c r="U506" s="13">
        <v>0</v>
      </c>
      <c r="V506" s="14">
        <v>6328.93</v>
      </c>
      <c r="W506" s="14">
        <v>0</v>
      </c>
      <c r="X506" s="14">
        <v>4415342.2</v>
      </c>
      <c r="Y506" s="15">
        <v>0</v>
      </c>
      <c r="Z506" s="13">
        <v>4415342.2</v>
      </c>
      <c r="AA506" s="16">
        <v>304186.25</v>
      </c>
      <c r="AB506" s="16">
        <v>0</v>
      </c>
      <c r="AC506" s="13">
        <v>18581.18</v>
      </c>
      <c r="AD506" s="14">
        <v>7354740</v>
      </c>
      <c r="AE506" s="14">
        <v>4005755</v>
      </c>
      <c r="AF506" s="14">
        <v>0</v>
      </c>
      <c r="AG506" s="14">
        <v>2748002</v>
      </c>
      <c r="AH506" s="14">
        <v>73425.07</v>
      </c>
      <c r="AI506" s="14">
        <v>0</v>
      </c>
      <c r="AJ506" s="17">
        <v>18920031.7</v>
      </c>
      <c r="AK506" s="18">
        <v>9475500</v>
      </c>
      <c r="AL506" s="18">
        <v>1001700</v>
      </c>
      <c r="AM506" s="18">
        <v>40338300</v>
      </c>
      <c r="AN506" s="18">
        <v>4606700</v>
      </c>
      <c r="AO506" s="18">
        <v>370200</v>
      </c>
      <c r="AP506" s="18">
        <v>5382400</v>
      </c>
      <c r="AQ506" s="6">
        <v>61174800</v>
      </c>
      <c r="AR506" s="15">
        <v>690000</v>
      </c>
      <c r="AS506" s="15">
        <v>694809.62</v>
      </c>
      <c r="AT506" s="15">
        <v>140890</v>
      </c>
      <c r="AU506" s="13">
        <v>1525699.62</v>
      </c>
      <c r="AV506" s="18">
        <v>5250</v>
      </c>
      <c r="AW506" s="18">
        <v>49500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/>
      <c r="BS506" s="19">
        <f t="shared" si="8"/>
        <v>4273701.62</v>
      </c>
    </row>
    <row r="507" spans="1:71" ht="15.75" customHeight="1">
      <c r="A507" s="3" t="s">
        <v>1131</v>
      </c>
      <c r="B507" s="3" t="s">
        <v>1132</v>
      </c>
      <c r="C507" s="3" t="s">
        <v>1122</v>
      </c>
      <c r="D507" s="5">
        <v>156943700</v>
      </c>
      <c r="E507" s="5">
        <v>238962600</v>
      </c>
      <c r="F507" s="6">
        <v>395906300</v>
      </c>
      <c r="G507" s="7">
        <v>66500</v>
      </c>
      <c r="H507" s="7">
        <v>395839800</v>
      </c>
      <c r="I507" s="8">
        <v>2007431</v>
      </c>
      <c r="J507" s="6">
        <v>397847231</v>
      </c>
      <c r="K507" s="9">
        <v>3.795</v>
      </c>
      <c r="L507" s="50">
        <v>98.39</v>
      </c>
      <c r="M507" s="50"/>
      <c r="N507" s="10">
        <v>0</v>
      </c>
      <c r="O507" s="11">
        <v>0</v>
      </c>
      <c r="P507" s="8">
        <v>0</v>
      </c>
      <c r="Q507" s="12">
        <v>8363606</v>
      </c>
      <c r="R507" s="6">
        <v>406210837</v>
      </c>
      <c r="S507" s="13">
        <v>2195762.85</v>
      </c>
      <c r="T507" s="13">
        <v>0</v>
      </c>
      <c r="U507" s="13">
        <v>0</v>
      </c>
      <c r="V507" s="14">
        <v>15479.14</v>
      </c>
      <c r="W507" s="14">
        <v>0</v>
      </c>
      <c r="X507" s="14">
        <v>2180283.71</v>
      </c>
      <c r="Y507" s="15">
        <v>0</v>
      </c>
      <c r="Z507" s="13">
        <v>2180283.71</v>
      </c>
      <c r="AA507" s="16">
        <v>150261.99</v>
      </c>
      <c r="AB507" s="16">
        <v>0</v>
      </c>
      <c r="AC507" s="13">
        <v>9157.82</v>
      </c>
      <c r="AD507" s="14">
        <v>5731001</v>
      </c>
      <c r="AE507" s="14">
        <v>2340594</v>
      </c>
      <c r="AF507" s="14">
        <v>0</v>
      </c>
      <c r="AG507" s="14">
        <v>4684174</v>
      </c>
      <c r="AH507" s="14">
        <v>0</v>
      </c>
      <c r="AI507" s="14">
        <v>0</v>
      </c>
      <c r="AJ507" s="17">
        <v>15095472.52</v>
      </c>
      <c r="AK507" s="18">
        <v>20770300</v>
      </c>
      <c r="AL507" s="18">
        <v>1284400</v>
      </c>
      <c r="AM507" s="18">
        <v>16594600</v>
      </c>
      <c r="AN507" s="18">
        <v>6767400</v>
      </c>
      <c r="AO507" s="18">
        <v>161700</v>
      </c>
      <c r="AP507" s="18">
        <v>9312000</v>
      </c>
      <c r="AQ507" s="6">
        <v>54890400</v>
      </c>
      <c r="AR507" s="15">
        <v>650000</v>
      </c>
      <c r="AS507" s="15">
        <v>1308888.05</v>
      </c>
      <c r="AT507" s="15">
        <v>417046</v>
      </c>
      <c r="AU507" s="13">
        <v>2375934.05</v>
      </c>
      <c r="AV507" s="18">
        <v>7750</v>
      </c>
      <c r="AW507" s="18">
        <v>31500</v>
      </c>
      <c r="AX507" s="18">
        <v>0</v>
      </c>
      <c r="AY507" s="18">
        <v>66500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66500</v>
      </c>
      <c r="BO507" s="18">
        <v>0</v>
      </c>
      <c r="BP507" s="18">
        <v>0</v>
      </c>
      <c r="BQ507" s="18">
        <v>0</v>
      </c>
      <c r="BR507" s="18"/>
      <c r="BS507" s="19">
        <f t="shared" si="8"/>
        <v>7060108.05</v>
      </c>
    </row>
    <row r="508" spans="1:71" ht="15.75" customHeight="1">
      <c r="A508" s="3" t="s">
        <v>1133</v>
      </c>
      <c r="B508" s="3" t="s">
        <v>1134</v>
      </c>
      <c r="C508" s="3" t="s">
        <v>1122</v>
      </c>
      <c r="D508" s="5">
        <v>148216200</v>
      </c>
      <c r="E508" s="5">
        <v>286884400</v>
      </c>
      <c r="F508" s="6">
        <v>435100600</v>
      </c>
      <c r="G508" s="7">
        <v>0</v>
      </c>
      <c r="H508" s="7">
        <v>435100600</v>
      </c>
      <c r="I508" s="8">
        <v>580869</v>
      </c>
      <c r="J508" s="6">
        <v>435681469</v>
      </c>
      <c r="K508" s="9">
        <v>2.9379999999999997</v>
      </c>
      <c r="L508" s="50">
        <v>101.18</v>
      </c>
      <c r="M508" s="50"/>
      <c r="N508" s="10">
        <v>0</v>
      </c>
      <c r="O508" s="11">
        <v>0</v>
      </c>
      <c r="P508" s="8">
        <v>3842288</v>
      </c>
      <c r="Q508" s="12">
        <v>0</v>
      </c>
      <c r="R508" s="6">
        <v>431839181</v>
      </c>
      <c r="S508" s="13">
        <v>2334296.24</v>
      </c>
      <c r="T508" s="13">
        <v>0</v>
      </c>
      <c r="U508" s="13">
        <v>0</v>
      </c>
      <c r="V508" s="14">
        <v>3228.68</v>
      </c>
      <c r="W508" s="14">
        <v>0</v>
      </c>
      <c r="X508" s="14">
        <v>2331067.56</v>
      </c>
      <c r="Y508" s="15">
        <v>0</v>
      </c>
      <c r="Z508" s="13">
        <v>2331067.56</v>
      </c>
      <c r="AA508" s="16">
        <v>160583.89</v>
      </c>
      <c r="AB508" s="16">
        <v>0</v>
      </c>
      <c r="AC508" s="13">
        <v>9806.67</v>
      </c>
      <c r="AD508" s="14">
        <v>4441686</v>
      </c>
      <c r="AE508" s="14">
        <v>4005020</v>
      </c>
      <c r="AF508" s="14">
        <v>0</v>
      </c>
      <c r="AG508" s="14">
        <v>1850464</v>
      </c>
      <c r="AH508" s="14">
        <v>0</v>
      </c>
      <c r="AI508" s="14">
        <v>0</v>
      </c>
      <c r="AJ508" s="17">
        <v>12798628.120000001</v>
      </c>
      <c r="AK508" s="18">
        <v>4031700</v>
      </c>
      <c r="AL508" s="18">
        <v>0</v>
      </c>
      <c r="AM508" s="18">
        <v>20054600</v>
      </c>
      <c r="AN508" s="18">
        <v>1173200</v>
      </c>
      <c r="AO508" s="18">
        <v>8000</v>
      </c>
      <c r="AP508" s="18">
        <v>3656900</v>
      </c>
      <c r="AQ508" s="6">
        <v>28924400</v>
      </c>
      <c r="AR508" s="15">
        <v>648348</v>
      </c>
      <c r="AS508" s="15">
        <v>270057</v>
      </c>
      <c r="AT508" s="15">
        <v>113649</v>
      </c>
      <c r="AU508" s="13">
        <v>1032054</v>
      </c>
      <c r="AV508" s="18">
        <v>2500</v>
      </c>
      <c r="AW508" s="18">
        <v>23000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2882518</v>
      </c>
    </row>
    <row r="509" spans="1:71" ht="15.75" customHeight="1">
      <c r="A509" s="3" t="s">
        <v>1135</v>
      </c>
      <c r="B509" s="3" t="s">
        <v>1136</v>
      </c>
      <c r="C509" s="3" t="s">
        <v>1122</v>
      </c>
      <c r="D509" s="5">
        <v>143107500</v>
      </c>
      <c r="E509" s="5">
        <v>281272700</v>
      </c>
      <c r="F509" s="6">
        <v>424380200</v>
      </c>
      <c r="G509" s="7">
        <v>0</v>
      </c>
      <c r="H509" s="7">
        <v>424380200</v>
      </c>
      <c r="I509" s="8">
        <v>0</v>
      </c>
      <c r="J509" s="6">
        <v>424380200</v>
      </c>
      <c r="K509" s="9">
        <v>3.465</v>
      </c>
      <c r="L509" s="50">
        <v>90.36</v>
      </c>
      <c r="M509" s="50"/>
      <c r="N509" s="10">
        <v>0</v>
      </c>
      <c r="O509" s="11">
        <v>0</v>
      </c>
      <c r="P509" s="8">
        <v>0</v>
      </c>
      <c r="Q509" s="12">
        <v>46029960</v>
      </c>
      <c r="R509" s="6">
        <v>470410160</v>
      </c>
      <c r="S509" s="13">
        <v>2542790.74</v>
      </c>
      <c r="T509" s="13">
        <v>0</v>
      </c>
      <c r="U509" s="13">
        <v>0</v>
      </c>
      <c r="V509" s="14">
        <v>4904.04</v>
      </c>
      <c r="W509" s="14">
        <v>0</v>
      </c>
      <c r="X509" s="14">
        <v>2537886.7</v>
      </c>
      <c r="Y509" s="15">
        <v>0</v>
      </c>
      <c r="Z509" s="13">
        <v>2537886.7</v>
      </c>
      <c r="AA509" s="16">
        <v>174838.65</v>
      </c>
      <c r="AB509" s="16">
        <v>0</v>
      </c>
      <c r="AC509" s="13">
        <v>10677.29</v>
      </c>
      <c r="AD509" s="14">
        <v>9402562</v>
      </c>
      <c r="AE509" s="14">
        <v>0</v>
      </c>
      <c r="AF509" s="14">
        <v>0</v>
      </c>
      <c r="AG509" s="14">
        <v>2511704.9</v>
      </c>
      <c r="AH509" s="14">
        <v>63657.03</v>
      </c>
      <c r="AI509" s="14">
        <v>0</v>
      </c>
      <c r="AJ509" s="17">
        <v>14701326.57</v>
      </c>
      <c r="AK509" s="18">
        <v>5120600</v>
      </c>
      <c r="AL509" s="18">
        <v>0</v>
      </c>
      <c r="AM509" s="18">
        <v>12868800</v>
      </c>
      <c r="AN509" s="18">
        <v>21894200</v>
      </c>
      <c r="AO509" s="18">
        <v>556100</v>
      </c>
      <c r="AP509" s="18">
        <v>2990300</v>
      </c>
      <c r="AQ509" s="6">
        <v>43430000</v>
      </c>
      <c r="AR509" s="15">
        <v>493000</v>
      </c>
      <c r="AS509" s="15">
        <v>408209.26</v>
      </c>
      <c r="AT509" s="15">
        <v>123650</v>
      </c>
      <c r="AU509" s="13">
        <v>1024859.26</v>
      </c>
      <c r="AV509" s="18">
        <v>3250</v>
      </c>
      <c r="AW509" s="18">
        <v>19750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3536564.16</v>
      </c>
    </row>
    <row r="510" spans="1:71" ht="15.75" customHeight="1">
      <c r="A510" s="3" t="s">
        <v>1137</v>
      </c>
      <c r="B510" s="3" t="s">
        <v>1138</v>
      </c>
      <c r="C510" s="3" t="s">
        <v>1122</v>
      </c>
      <c r="D510" s="5">
        <v>69828800</v>
      </c>
      <c r="E510" s="5">
        <v>176348500</v>
      </c>
      <c r="F510" s="6">
        <v>246177300</v>
      </c>
      <c r="G510" s="7">
        <v>0</v>
      </c>
      <c r="H510" s="7">
        <v>246177300</v>
      </c>
      <c r="I510" s="8">
        <v>414887</v>
      </c>
      <c r="J510" s="6">
        <v>246592187</v>
      </c>
      <c r="K510" s="9">
        <v>4.155</v>
      </c>
      <c r="L510" s="50">
        <v>91.19</v>
      </c>
      <c r="M510" s="50"/>
      <c r="N510" s="10">
        <v>0</v>
      </c>
      <c r="O510" s="11">
        <v>0</v>
      </c>
      <c r="P510" s="8">
        <v>0</v>
      </c>
      <c r="Q510" s="12">
        <v>24817587</v>
      </c>
      <c r="R510" s="6">
        <v>271409774</v>
      </c>
      <c r="S510" s="13">
        <v>1467098.97</v>
      </c>
      <c r="T510" s="13">
        <v>0</v>
      </c>
      <c r="U510" s="13">
        <v>0</v>
      </c>
      <c r="V510" s="14">
        <v>1023.72</v>
      </c>
      <c r="W510" s="14">
        <v>0</v>
      </c>
      <c r="X510" s="14">
        <v>1466075.25</v>
      </c>
      <c r="Y510" s="15">
        <v>0</v>
      </c>
      <c r="Z510" s="13">
        <v>1466075.25</v>
      </c>
      <c r="AA510" s="16">
        <v>100995.4</v>
      </c>
      <c r="AB510" s="16">
        <v>0</v>
      </c>
      <c r="AC510" s="13">
        <v>6169.42</v>
      </c>
      <c r="AD510" s="14">
        <v>4756903</v>
      </c>
      <c r="AE510" s="14">
        <v>1524852</v>
      </c>
      <c r="AF510" s="14">
        <v>0</v>
      </c>
      <c r="AG510" s="14">
        <v>2382964.5</v>
      </c>
      <c r="AH510" s="14">
        <v>7386</v>
      </c>
      <c r="AI510" s="14">
        <v>0</v>
      </c>
      <c r="AJ510" s="17">
        <v>10245345.57</v>
      </c>
      <c r="AK510" s="18">
        <v>10956900</v>
      </c>
      <c r="AL510" s="18">
        <v>0</v>
      </c>
      <c r="AM510" s="18">
        <v>3788400</v>
      </c>
      <c r="AN510" s="18">
        <v>3608000</v>
      </c>
      <c r="AO510" s="18">
        <v>0</v>
      </c>
      <c r="AP510" s="18">
        <v>2160900</v>
      </c>
      <c r="AQ510" s="6">
        <v>20514200</v>
      </c>
      <c r="AR510" s="15">
        <v>404200</v>
      </c>
      <c r="AS510" s="15">
        <v>345145.08</v>
      </c>
      <c r="AT510" s="15">
        <v>158000</v>
      </c>
      <c r="AU510" s="13">
        <v>907345.0800000001</v>
      </c>
      <c r="AV510" s="18">
        <v>6000</v>
      </c>
      <c r="AW510" s="18">
        <v>20750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3290309.58</v>
      </c>
    </row>
    <row r="511" spans="1:71" ht="15.75" customHeight="1">
      <c r="A511" s="3" t="s">
        <v>1139</v>
      </c>
      <c r="B511" s="3" t="s">
        <v>1140</v>
      </c>
      <c r="C511" s="3" t="s">
        <v>1122</v>
      </c>
      <c r="D511" s="5">
        <v>210005300</v>
      </c>
      <c r="E511" s="5">
        <v>393706900</v>
      </c>
      <c r="F511" s="6">
        <v>603712200</v>
      </c>
      <c r="G511" s="7">
        <v>0</v>
      </c>
      <c r="H511" s="7">
        <v>603712200</v>
      </c>
      <c r="I511" s="8">
        <v>0</v>
      </c>
      <c r="J511" s="6">
        <v>603712200</v>
      </c>
      <c r="K511" s="9">
        <v>2.959</v>
      </c>
      <c r="L511" s="50">
        <v>91.41</v>
      </c>
      <c r="M511" s="50"/>
      <c r="N511" s="10">
        <v>0</v>
      </c>
      <c r="O511" s="11">
        <v>0</v>
      </c>
      <c r="P511" s="8">
        <v>0</v>
      </c>
      <c r="Q511" s="12">
        <v>58424603</v>
      </c>
      <c r="R511" s="6">
        <v>662136803</v>
      </c>
      <c r="S511" s="13">
        <v>3579164.46</v>
      </c>
      <c r="T511" s="13">
        <v>0</v>
      </c>
      <c r="U511" s="13">
        <v>0</v>
      </c>
      <c r="V511" s="14">
        <v>2260.09</v>
      </c>
      <c r="W511" s="14">
        <v>0</v>
      </c>
      <c r="X511" s="14">
        <v>3576904.37</v>
      </c>
      <c r="Y511" s="15">
        <v>0</v>
      </c>
      <c r="Z511" s="13">
        <v>3576904.37</v>
      </c>
      <c r="AA511" s="16">
        <v>246398.97</v>
      </c>
      <c r="AB511" s="16">
        <v>0</v>
      </c>
      <c r="AC511" s="13">
        <v>15052.21</v>
      </c>
      <c r="AD511" s="14">
        <v>5468621</v>
      </c>
      <c r="AE511" s="14">
        <v>5561477</v>
      </c>
      <c r="AF511" s="14">
        <v>0</v>
      </c>
      <c r="AG511" s="14">
        <v>2989623</v>
      </c>
      <c r="AH511" s="14">
        <v>0</v>
      </c>
      <c r="AI511" s="14">
        <v>0</v>
      </c>
      <c r="AJ511" s="17">
        <v>17858076.55</v>
      </c>
      <c r="AK511" s="18">
        <v>32556900</v>
      </c>
      <c r="AL511" s="18">
        <v>0</v>
      </c>
      <c r="AM511" s="18">
        <v>31754500</v>
      </c>
      <c r="AN511" s="18">
        <v>12268100</v>
      </c>
      <c r="AO511" s="18">
        <v>109000</v>
      </c>
      <c r="AP511" s="18">
        <v>3134300</v>
      </c>
      <c r="AQ511" s="6">
        <v>79822800</v>
      </c>
      <c r="AR511" s="15">
        <v>580000</v>
      </c>
      <c r="AS511" s="15">
        <v>695797.5</v>
      </c>
      <c r="AT511" s="15">
        <v>150000</v>
      </c>
      <c r="AU511" s="13">
        <v>1425797.5</v>
      </c>
      <c r="AV511" s="18">
        <v>7500</v>
      </c>
      <c r="AW511" s="18">
        <v>64750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4415420.5</v>
      </c>
    </row>
    <row r="512" spans="1:71" ht="15.75" customHeight="1">
      <c r="A512" s="3" t="s">
        <v>1141</v>
      </c>
      <c r="B512" s="3" t="s">
        <v>1142</v>
      </c>
      <c r="C512" s="3" t="s">
        <v>1122</v>
      </c>
      <c r="D512" s="5">
        <v>391020300</v>
      </c>
      <c r="E512" s="5">
        <v>678286200</v>
      </c>
      <c r="F512" s="6">
        <v>1069306500</v>
      </c>
      <c r="G512" s="7">
        <v>0</v>
      </c>
      <c r="H512" s="7">
        <v>1069306500</v>
      </c>
      <c r="I512" s="8">
        <v>1827267</v>
      </c>
      <c r="J512" s="6">
        <v>1071133767</v>
      </c>
      <c r="K512" s="9">
        <v>2.832</v>
      </c>
      <c r="L512" s="50">
        <v>96.48</v>
      </c>
      <c r="M512" s="50"/>
      <c r="N512" s="10">
        <v>0</v>
      </c>
      <c r="O512" s="11">
        <v>0</v>
      </c>
      <c r="P512" s="8">
        <v>0</v>
      </c>
      <c r="Q512" s="12">
        <v>40645925</v>
      </c>
      <c r="R512" s="6">
        <v>1111779692</v>
      </c>
      <c r="S512" s="13">
        <v>6009698.22</v>
      </c>
      <c r="T512" s="13">
        <v>0</v>
      </c>
      <c r="U512" s="13">
        <v>0</v>
      </c>
      <c r="V512" s="14">
        <v>8380.48</v>
      </c>
      <c r="W512" s="14">
        <v>0</v>
      </c>
      <c r="X512" s="14">
        <v>6001317.739999999</v>
      </c>
      <c r="Y512" s="15">
        <v>0</v>
      </c>
      <c r="Z512" s="13">
        <v>6001317.739999999</v>
      </c>
      <c r="AA512" s="16">
        <v>413396.25</v>
      </c>
      <c r="AB512" s="16">
        <v>0</v>
      </c>
      <c r="AC512" s="13">
        <v>25243.01</v>
      </c>
      <c r="AD512" s="14">
        <v>10625962</v>
      </c>
      <c r="AE512" s="14">
        <v>5895822</v>
      </c>
      <c r="AF512" s="14">
        <v>0</v>
      </c>
      <c r="AG512" s="14">
        <v>7363004.36</v>
      </c>
      <c r="AH512" s="14">
        <v>0</v>
      </c>
      <c r="AI512" s="14">
        <v>0</v>
      </c>
      <c r="AJ512" s="17">
        <v>30324745.36</v>
      </c>
      <c r="AK512" s="18">
        <v>36198000</v>
      </c>
      <c r="AL512" s="18">
        <v>0</v>
      </c>
      <c r="AM512" s="18">
        <v>64028400</v>
      </c>
      <c r="AN512" s="18">
        <v>11443200</v>
      </c>
      <c r="AO512" s="18">
        <v>1779300</v>
      </c>
      <c r="AP512" s="18">
        <v>14493600</v>
      </c>
      <c r="AQ512" s="6">
        <v>127942500</v>
      </c>
      <c r="AR512" s="15">
        <v>730000</v>
      </c>
      <c r="AS512" s="15">
        <v>2358379.54</v>
      </c>
      <c r="AT512" s="15">
        <v>581245</v>
      </c>
      <c r="AU512" s="13">
        <v>3669624.54</v>
      </c>
      <c r="AV512" s="18">
        <v>7500</v>
      </c>
      <c r="AW512" s="18">
        <v>57000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11032628.9</v>
      </c>
    </row>
    <row r="513" spans="1:71" ht="15.75" customHeight="1">
      <c r="A513" s="3" t="s">
        <v>1143</v>
      </c>
      <c r="B513" s="3" t="s">
        <v>1144</v>
      </c>
      <c r="C513" s="3" t="s">
        <v>1122</v>
      </c>
      <c r="D513" s="5">
        <v>619309200</v>
      </c>
      <c r="E513" s="5">
        <v>792743300</v>
      </c>
      <c r="F513" s="6">
        <v>1412052500</v>
      </c>
      <c r="G513" s="7">
        <v>0</v>
      </c>
      <c r="H513" s="7">
        <v>1412052500</v>
      </c>
      <c r="I513" s="8">
        <v>0</v>
      </c>
      <c r="J513" s="6">
        <v>1412052500</v>
      </c>
      <c r="K513" s="9">
        <v>3.323</v>
      </c>
      <c r="L513" s="50">
        <v>86.44</v>
      </c>
      <c r="M513" s="50"/>
      <c r="N513" s="10">
        <v>0</v>
      </c>
      <c r="O513" s="11">
        <v>0</v>
      </c>
      <c r="P513" s="8">
        <v>0</v>
      </c>
      <c r="Q513" s="12">
        <v>222229358</v>
      </c>
      <c r="R513" s="6">
        <v>1634281858</v>
      </c>
      <c r="S513" s="13">
        <v>8834071.03</v>
      </c>
      <c r="T513" s="13">
        <v>0</v>
      </c>
      <c r="U513" s="13">
        <v>0</v>
      </c>
      <c r="V513" s="14">
        <v>8231.09</v>
      </c>
      <c r="W513" s="14">
        <v>0</v>
      </c>
      <c r="X513" s="14">
        <v>8825839.94</v>
      </c>
      <c r="Y513" s="15">
        <v>0</v>
      </c>
      <c r="Z513" s="13">
        <v>8825839.94</v>
      </c>
      <c r="AA513" s="16">
        <v>607994.83</v>
      </c>
      <c r="AB513" s="16">
        <v>0</v>
      </c>
      <c r="AC513" s="13">
        <v>37140.01</v>
      </c>
      <c r="AD513" s="14">
        <v>24147386</v>
      </c>
      <c r="AE513" s="14">
        <v>0</v>
      </c>
      <c r="AF513" s="14">
        <v>0</v>
      </c>
      <c r="AG513" s="14">
        <v>13284600</v>
      </c>
      <c r="AH513" s="14">
        <v>10000</v>
      </c>
      <c r="AI513" s="14">
        <v>0</v>
      </c>
      <c r="AJ513" s="17">
        <v>46912960.78</v>
      </c>
      <c r="AK513" s="18">
        <v>34538200</v>
      </c>
      <c r="AL513" s="18">
        <v>288800</v>
      </c>
      <c r="AM513" s="18">
        <v>30255500</v>
      </c>
      <c r="AN513" s="18">
        <v>7696200</v>
      </c>
      <c r="AO513" s="18">
        <v>0</v>
      </c>
      <c r="AP513" s="18">
        <v>6378600</v>
      </c>
      <c r="AQ513" s="6">
        <v>79157300</v>
      </c>
      <c r="AR513" s="15">
        <v>1980141</v>
      </c>
      <c r="AS513" s="15">
        <v>2286294</v>
      </c>
      <c r="AT513" s="15">
        <v>850000</v>
      </c>
      <c r="AU513" s="13">
        <v>5116435</v>
      </c>
      <c r="AV513" s="18">
        <v>19500</v>
      </c>
      <c r="AW513" s="18">
        <v>108000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18401035</v>
      </c>
    </row>
    <row r="514" spans="1:71" ht="15.75" customHeight="1">
      <c r="A514" s="3" t="s">
        <v>1145</v>
      </c>
      <c r="B514" s="3" t="s">
        <v>1146</v>
      </c>
      <c r="C514" s="3" t="s">
        <v>1122</v>
      </c>
      <c r="D514" s="5">
        <v>125406100</v>
      </c>
      <c r="E514" s="5">
        <v>203070000</v>
      </c>
      <c r="F514" s="6">
        <v>328476100</v>
      </c>
      <c r="G514" s="7">
        <v>0</v>
      </c>
      <c r="H514" s="7">
        <v>328476100</v>
      </c>
      <c r="I514" s="8">
        <v>662640</v>
      </c>
      <c r="J514" s="6">
        <v>329138740</v>
      </c>
      <c r="K514" s="9">
        <v>2.707</v>
      </c>
      <c r="L514" s="50">
        <v>97.4</v>
      </c>
      <c r="M514" s="50"/>
      <c r="N514" s="10">
        <v>0</v>
      </c>
      <c r="O514" s="11">
        <v>0</v>
      </c>
      <c r="P514" s="8">
        <v>0</v>
      </c>
      <c r="Q514" s="12">
        <v>10438125</v>
      </c>
      <c r="R514" s="6">
        <v>339576865</v>
      </c>
      <c r="S514" s="13">
        <v>1835574.53</v>
      </c>
      <c r="T514" s="13">
        <v>0</v>
      </c>
      <c r="U514" s="13">
        <v>0</v>
      </c>
      <c r="V514" s="14">
        <v>7779.46</v>
      </c>
      <c r="W514" s="14">
        <v>0</v>
      </c>
      <c r="X514" s="14">
        <v>1827795.07</v>
      </c>
      <c r="Y514" s="15">
        <v>0</v>
      </c>
      <c r="Z514" s="13">
        <v>1827795.07</v>
      </c>
      <c r="AA514" s="16">
        <v>125948.92</v>
      </c>
      <c r="AB514" s="16">
        <v>0</v>
      </c>
      <c r="AC514" s="13">
        <v>7683.8</v>
      </c>
      <c r="AD514" s="14">
        <v>4158475</v>
      </c>
      <c r="AE514" s="14">
        <v>1828626</v>
      </c>
      <c r="AF514" s="14">
        <v>0</v>
      </c>
      <c r="AG514" s="14">
        <v>926167.3</v>
      </c>
      <c r="AH514" s="14">
        <v>32913.87</v>
      </c>
      <c r="AI514" s="14">
        <v>0</v>
      </c>
      <c r="AJ514" s="17">
        <v>8907609.959999999</v>
      </c>
      <c r="AK514" s="18">
        <v>3459200</v>
      </c>
      <c r="AL514" s="18">
        <v>0</v>
      </c>
      <c r="AM514" s="18">
        <v>13043600</v>
      </c>
      <c r="AN514" s="18">
        <v>5854700</v>
      </c>
      <c r="AO514" s="18">
        <v>52300</v>
      </c>
      <c r="AP514" s="18">
        <v>4998200</v>
      </c>
      <c r="AQ514" s="6">
        <v>27408000</v>
      </c>
      <c r="AR514" s="15">
        <v>547500</v>
      </c>
      <c r="AS514" s="15">
        <v>720412.9</v>
      </c>
      <c r="AT514" s="15">
        <v>132500</v>
      </c>
      <c r="AU514" s="13">
        <v>1400412.9</v>
      </c>
      <c r="AV514" s="18">
        <v>2000</v>
      </c>
      <c r="AW514" s="18">
        <v>17250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2326580.2</v>
      </c>
    </row>
    <row r="515" spans="1:71" ht="15.75" customHeight="1">
      <c r="A515" s="3" t="s">
        <v>1147</v>
      </c>
      <c r="B515" s="3" t="s">
        <v>1148</v>
      </c>
      <c r="C515" s="3" t="s">
        <v>1122</v>
      </c>
      <c r="D515" s="5">
        <v>110150400</v>
      </c>
      <c r="E515" s="5">
        <v>244370000</v>
      </c>
      <c r="F515" s="6">
        <v>354520400</v>
      </c>
      <c r="G515" s="7">
        <v>0</v>
      </c>
      <c r="H515" s="7">
        <v>354520400</v>
      </c>
      <c r="I515" s="8">
        <v>0</v>
      </c>
      <c r="J515" s="6">
        <v>354520400</v>
      </c>
      <c r="K515" s="9">
        <v>2.818</v>
      </c>
      <c r="L515" s="50">
        <v>96.44</v>
      </c>
      <c r="M515" s="50"/>
      <c r="N515" s="10">
        <v>0</v>
      </c>
      <c r="O515" s="11">
        <v>0</v>
      </c>
      <c r="P515" s="8">
        <v>0</v>
      </c>
      <c r="Q515" s="12">
        <v>13554929</v>
      </c>
      <c r="R515" s="6">
        <v>368075329</v>
      </c>
      <c r="S515" s="13">
        <v>1989622.28</v>
      </c>
      <c r="T515" s="13">
        <v>0</v>
      </c>
      <c r="U515" s="13">
        <v>0</v>
      </c>
      <c r="V515" s="14">
        <v>2310.44</v>
      </c>
      <c r="W515" s="14">
        <v>0</v>
      </c>
      <c r="X515" s="14">
        <v>1987311.84</v>
      </c>
      <c r="Y515" s="15">
        <v>0</v>
      </c>
      <c r="Z515" s="13">
        <v>1987311.84</v>
      </c>
      <c r="AA515" s="16">
        <v>136901.61</v>
      </c>
      <c r="AB515" s="16">
        <v>0</v>
      </c>
      <c r="AC515" s="13">
        <v>8361.42</v>
      </c>
      <c r="AD515" s="14">
        <v>6404696</v>
      </c>
      <c r="AE515" s="14">
        <v>0</v>
      </c>
      <c r="AF515" s="14">
        <v>0</v>
      </c>
      <c r="AG515" s="14">
        <v>1451628.11</v>
      </c>
      <c r="AH515" s="14">
        <v>0</v>
      </c>
      <c r="AI515" s="14">
        <v>0</v>
      </c>
      <c r="AJ515" s="17">
        <v>9988898.98</v>
      </c>
      <c r="AK515" s="18">
        <v>3486000</v>
      </c>
      <c r="AL515" s="18">
        <v>0</v>
      </c>
      <c r="AM515" s="18">
        <v>70302500</v>
      </c>
      <c r="AN515" s="18">
        <v>4099800</v>
      </c>
      <c r="AO515" s="18">
        <v>8600</v>
      </c>
      <c r="AP515" s="18">
        <v>4824600</v>
      </c>
      <c r="AQ515" s="6">
        <v>82721500</v>
      </c>
      <c r="AR515" s="15">
        <v>460000</v>
      </c>
      <c r="AS515" s="15">
        <v>508435.78</v>
      </c>
      <c r="AT515" s="15">
        <v>200000</v>
      </c>
      <c r="AU515" s="13">
        <v>1168435.78</v>
      </c>
      <c r="AV515" s="18">
        <v>8250</v>
      </c>
      <c r="AW515" s="18">
        <v>26000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0</v>
      </c>
      <c r="BL515" s="18">
        <v>0</v>
      </c>
      <c r="BM515" s="18">
        <v>0</v>
      </c>
      <c r="BN515" s="18">
        <v>0</v>
      </c>
      <c r="BO515" s="18">
        <v>0</v>
      </c>
      <c r="BP515" s="18">
        <v>0</v>
      </c>
      <c r="BQ515" s="18">
        <v>0</v>
      </c>
      <c r="BR515" s="18"/>
      <c r="BS515" s="19">
        <f t="shared" si="8"/>
        <v>2620063.89</v>
      </c>
    </row>
    <row r="516" spans="1:71" ht="15.75" customHeight="1">
      <c r="A516" s="3" t="s">
        <v>1149</v>
      </c>
      <c r="B516" s="3" t="s">
        <v>1150</v>
      </c>
      <c r="C516" s="3" t="s">
        <v>1122</v>
      </c>
      <c r="D516" s="5">
        <v>212354500</v>
      </c>
      <c r="E516" s="5">
        <v>383904300</v>
      </c>
      <c r="F516" s="6">
        <v>596258800</v>
      </c>
      <c r="G516" s="7">
        <v>1648800</v>
      </c>
      <c r="H516" s="7">
        <v>594610000</v>
      </c>
      <c r="I516" s="8">
        <v>3708825</v>
      </c>
      <c r="J516" s="6">
        <v>598318825</v>
      </c>
      <c r="K516" s="9">
        <v>4.2860000000000005</v>
      </c>
      <c r="L516" s="50">
        <v>89.45</v>
      </c>
      <c r="M516" s="50"/>
      <c r="N516" s="10">
        <v>0</v>
      </c>
      <c r="O516" s="11">
        <v>0</v>
      </c>
      <c r="P516" s="8">
        <v>0</v>
      </c>
      <c r="Q516" s="12">
        <v>76194629</v>
      </c>
      <c r="R516" s="6">
        <v>674513454</v>
      </c>
      <c r="S516" s="13">
        <v>3646066.15</v>
      </c>
      <c r="T516" s="13">
        <v>0</v>
      </c>
      <c r="U516" s="13">
        <v>0</v>
      </c>
      <c r="V516" s="14">
        <v>4044.55</v>
      </c>
      <c r="W516" s="14">
        <v>0</v>
      </c>
      <c r="X516" s="14">
        <v>3642021.6</v>
      </c>
      <c r="Y516" s="15">
        <v>0</v>
      </c>
      <c r="Z516" s="13">
        <v>3642021.6</v>
      </c>
      <c r="AA516" s="16">
        <v>250891.91</v>
      </c>
      <c r="AB516" s="16">
        <v>0</v>
      </c>
      <c r="AC516" s="13">
        <v>15324.35</v>
      </c>
      <c r="AD516" s="14">
        <v>12890372</v>
      </c>
      <c r="AE516" s="14">
        <v>0</v>
      </c>
      <c r="AF516" s="14">
        <v>0</v>
      </c>
      <c r="AG516" s="14">
        <v>8840688</v>
      </c>
      <c r="AH516" s="14">
        <v>0</v>
      </c>
      <c r="AI516" s="14">
        <v>0</v>
      </c>
      <c r="AJ516" s="17">
        <v>25639297.86</v>
      </c>
      <c r="AK516" s="18">
        <v>24873600</v>
      </c>
      <c r="AL516" s="18">
        <v>18369200</v>
      </c>
      <c r="AM516" s="18">
        <v>64768800</v>
      </c>
      <c r="AN516" s="18">
        <v>63359900</v>
      </c>
      <c r="AO516" s="18">
        <v>1296300</v>
      </c>
      <c r="AP516" s="18">
        <v>116184300</v>
      </c>
      <c r="AQ516" s="6">
        <v>288852100</v>
      </c>
      <c r="AR516" s="15">
        <v>1320000</v>
      </c>
      <c r="AS516" s="15">
        <v>2619312</v>
      </c>
      <c r="AT516" s="15">
        <v>350000</v>
      </c>
      <c r="AU516" s="13">
        <v>4289312</v>
      </c>
      <c r="AV516" s="18">
        <v>8000</v>
      </c>
      <c r="AW516" s="18">
        <v>31000</v>
      </c>
      <c r="AX516" s="18">
        <v>0</v>
      </c>
      <c r="AY516" s="18">
        <v>451300</v>
      </c>
      <c r="AZ516" s="18">
        <v>0</v>
      </c>
      <c r="BA516" s="18">
        <v>0</v>
      </c>
      <c r="BB516" s="18">
        <v>0</v>
      </c>
      <c r="BC516" s="18">
        <v>0</v>
      </c>
      <c r="BD516" s="18">
        <v>1197500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1648800</v>
      </c>
      <c r="BO516" s="18">
        <v>0</v>
      </c>
      <c r="BP516" s="18">
        <v>0</v>
      </c>
      <c r="BQ516" s="18">
        <v>0</v>
      </c>
      <c r="BR516" s="18"/>
      <c r="BS516" s="19">
        <f aca="true" t="shared" si="9" ref="BS516:BS568">AU516+AG516</f>
        <v>13130000</v>
      </c>
    </row>
    <row r="517" spans="1:71" ht="15.75" customHeight="1">
      <c r="A517" s="3" t="s">
        <v>1151</v>
      </c>
      <c r="B517" s="3" t="s">
        <v>1152</v>
      </c>
      <c r="C517" s="3" t="s">
        <v>1122</v>
      </c>
      <c r="D517" s="5">
        <v>53865700</v>
      </c>
      <c r="E517" s="5">
        <v>141985600</v>
      </c>
      <c r="F517" s="6">
        <v>195851300</v>
      </c>
      <c r="G517" s="7">
        <v>0</v>
      </c>
      <c r="H517" s="7">
        <v>195851300</v>
      </c>
      <c r="I517" s="8">
        <v>359978</v>
      </c>
      <c r="J517" s="6">
        <v>196211278</v>
      </c>
      <c r="K517" s="9">
        <v>3.649</v>
      </c>
      <c r="L517" s="50">
        <v>99.66</v>
      </c>
      <c r="M517" s="50"/>
      <c r="N517" s="10">
        <v>0</v>
      </c>
      <c r="O517" s="11">
        <v>0</v>
      </c>
      <c r="P517" s="8">
        <v>0</v>
      </c>
      <c r="Q517" s="12">
        <v>2507841</v>
      </c>
      <c r="R517" s="6">
        <v>198719119</v>
      </c>
      <c r="S517" s="13">
        <v>1074171.39</v>
      </c>
      <c r="T517" s="13">
        <v>0</v>
      </c>
      <c r="U517" s="13">
        <v>0</v>
      </c>
      <c r="V517" s="14">
        <v>0</v>
      </c>
      <c r="W517" s="14">
        <v>939.16</v>
      </c>
      <c r="X517" s="14">
        <v>1075110.5499999998</v>
      </c>
      <c r="Y517" s="15">
        <v>0</v>
      </c>
      <c r="Z517" s="13">
        <v>1075110.5499999998</v>
      </c>
      <c r="AA517" s="16">
        <v>74056.3</v>
      </c>
      <c r="AB517" s="16">
        <v>0</v>
      </c>
      <c r="AC517" s="13">
        <v>4526.25</v>
      </c>
      <c r="AD517" s="14">
        <v>2478217</v>
      </c>
      <c r="AE517" s="14">
        <v>1262838</v>
      </c>
      <c r="AF517" s="14">
        <v>0</v>
      </c>
      <c r="AG517" s="14">
        <v>2263241.16</v>
      </c>
      <c r="AH517" s="14">
        <v>0</v>
      </c>
      <c r="AI517" s="14">
        <v>0</v>
      </c>
      <c r="AJ517" s="17">
        <v>7157989.26</v>
      </c>
      <c r="AK517" s="18">
        <v>4566500</v>
      </c>
      <c r="AL517" s="18">
        <v>0</v>
      </c>
      <c r="AM517" s="18">
        <v>11436300</v>
      </c>
      <c r="AN517" s="18">
        <v>2324300</v>
      </c>
      <c r="AO517" s="18">
        <v>359600</v>
      </c>
      <c r="AP517" s="18">
        <v>3081200</v>
      </c>
      <c r="AQ517" s="6">
        <v>21767900</v>
      </c>
      <c r="AR517" s="15">
        <v>140271</v>
      </c>
      <c r="AS517" s="15">
        <v>340461.36</v>
      </c>
      <c r="AT517" s="15">
        <v>185000</v>
      </c>
      <c r="AU517" s="13">
        <v>665732.36</v>
      </c>
      <c r="AV517" s="18">
        <v>5250</v>
      </c>
      <c r="AW517" s="18">
        <v>20000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2928973.52</v>
      </c>
    </row>
    <row r="518" spans="1:71" ht="15.75" customHeight="1">
      <c r="A518" s="3" t="s">
        <v>1153</v>
      </c>
      <c r="B518" s="3" t="s">
        <v>1154</v>
      </c>
      <c r="C518" s="3" t="s">
        <v>1122</v>
      </c>
      <c r="D518" s="5">
        <v>83900500</v>
      </c>
      <c r="E518" s="5">
        <v>141816900</v>
      </c>
      <c r="F518" s="6">
        <v>225717400</v>
      </c>
      <c r="G518" s="7">
        <v>0</v>
      </c>
      <c r="H518" s="7">
        <v>225717400</v>
      </c>
      <c r="I518" s="8">
        <v>0</v>
      </c>
      <c r="J518" s="6">
        <v>225717400</v>
      </c>
      <c r="K518" s="9">
        <v>2.601</v>
      </c>
      <c r="L518" s="50">
        <v>92.29</v>
      </c>
      <c r="M518" s="50"/>
      <c r="N518" s="10">
        <v>0</v>
      </c>
      <c r="O518" s="11">
        <v>0</v>
      </c>
      <c r="P518" s="8">
        <v>0</v>
      </c>
      <c r="Q518" s="12">
        <v>19478667</v>
      </c>
      <c r="R518" s="6">
        <v>245196067</v>
      </c>
      <c r="S518" s="13">
        <v>1325401.41</v>
      </c>
      <c r="T518" s="13">
        <v>0</v>
      </c>
      <c r="U518" s="13">
        <v>0</v>
      </c>
      <c r="V518" s="14">
        <v>871.32</v>
      </c>
      <c r="W518" s="14">
        <v>0</v>
      </c>
      <c r="X518" s="14">
        <v>1324530.0899999999</v>
      </c>
      <c r="Y518" s="15">
        <v>0</v>
      </c>
      <c r="Z518" s="13">
        <v>1324530.0899999999</v>
      </c>
      <c r="AA518" s="16">
        <v>91244.29</v>
      </c>
      <c r="AB518" s="16">
        <v>0</v>
      </c>
      <c r="AC518" s="13">
        <v>5573.86</v>
      </c>
      <c r="AD518" s="14">
        <v>2141339</v>
      </c>
      <c r="AE518" s="14">
        <v>1697816</v>
      </c>
      <c r="AF518" s="14">
        <v>0</v>
      </c>
      <c r="AG518" s="14">
        <v>610217</v>
      </c>
      <c r="AH518" s="14">
        <v>0</v>
      </c>
      <c r="AI518" s="14">
        <v>0</v>
      </c>
      <c r="AJ518" s="17">
        <v>5870720.24</v>
      </c>
      <c r="AK518" s="18">
        <v>17479700</v>
      </c>
      <c r="AL518" s="18">
        <v>0</v>
      </c>
      <c r="AM518" s="18">
        <v>158935400</v>
      </c>
      <c r="AN518" s="18">
        <v>2082300</v>
      </c>
      <c r="AO518" s="18">
        <v>315900</v>
      </c>
      <c r="AP518" s="18">
        <v>1301900</v>
      </c>
      <c r="AQ518" s="6">
        <v>180115200</v>
      </c>
      <c r="AR518" s="15">
        <v>343795</v>
      </c>
      <c r="AS518" s="15">
        <v>493961.38</v>
      </c>
      <c r="AT518" s="15">
        <v>65000</v>
      </c>
      <c r="AU518" s="13">
        <v>902756.38</v>
      </c>
      <c r="AV518" s="18">
        <v>4500</v>
      </c>
      <c r="AW518" s="18">
        <v>16000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1512973.38</v>
      </c>
    </row>
    <row r="519" spans="1:71" ht="15.75" customHeight="1">
      <c r="A519" s="3" t="s">
        <v>1155</v>
      </c>
      <c r="B519" s="3" t="s">
        <v>1156</v>
      </c>
      <c r="C519" s="3" t="s">
        <v>1122</v>
      </c>
      <c r="D519" s="5">
        <v>1263435100</v>
      </c>
      <c r="E519" s="5">
        <v>1724840000</v>
      </c>
      <c r="F519" s="6">
        <v>2988275100</v>
      </c>
      <c r="G519" s="7">
        <v>0</v>
      </c>
      <c r="H519" s="7">
        <v>2988275100</v>
      </c>
      <c r="I519" s="8">
        <v>0</v>
      </c>
      <c r="J519" s="6">
        <v>2988275100</v>
      </c>
      <c r="K519" s="9">
        <v>3.312</v>
      </c>
      <c r="L519" s="50">
        <v>93.39</v>
      </c>
      <c r="M519" s="50"/>
      <c r="N519" s="10">
        <v>0</v>
      </c>
      <c r="O519" s="11">
        <v>0</v>
      </c>
      <c r="P519" s="8">
        <v>0</v>
      </c>
      <c r="Q519" s="12">
        <v>215441078</v>
      </c>
      <c r="R519" s="6">
        <v>3203716178</v>
      </c>
      <c r="S519" s="13">
        <v>17317610.27</v>
      </c>
      <c r="T519" s="13">
        <v>0</v>
      </c>
      <c r="U519" s="13">
        <v>0</v>
      </c>
      <c r="V519" s="14">
        <v>45623.24</v>
      </c>
      <c r="W519" s="14">
        <v>0</v>
      </c>
      <c r="X519" s="14">
        <v>17271987.03</v>
      </c>
      <c r="Y519" s="15">
        <v>0</v>
      </c>
      <c r="Z519" s="13">
        <v>17271987.03</v>
      </c>
      <c r="AA519" s="16">
        <v>0</v>
      </c>
      <c r="AB519" s="16">
        <v>0</v>
      </c>
      <c r="AC519" s="13">
        <v>72639.51</v>
      </c>
      <c r="AD519" s="14">
        <v>62546373</v>
      </c>
      <c r="AE519" s="14">
        <v>0</v>
      </c>
      <c r="AF519" s="14">
        <v>0</v>
      </c>
      <c r="AG519" s="14">
        <v>17676979.61</v>
      </c>
      <c r="AH519" s="14">
        <v>327009.4</v>
      </c>
      <c r="AI519" s="14">
        <v>1062544.39</v>
      </c>
      <c r="AJ519" s="17">
        <v>98957532.94000001</v>
      </c>
      <c r="AK519" s="18">
        <v>71342500</v>
      </c>
      <c r="AL519" s="18">
        <v>19235500</v>
      </c>
      <c r="AM519" s="18">
        <v>74021100</v>
      </c>
      <c r="AN519" s="18">
        <v>48441900</v>
      </c>
      <c r="AO519" s="18">
        <v>2065300</v>
      </c>
      <c r="AP519" s="18">
        <v>21420200</v>
      </c>
      <c r="AQ519" s="6">
        <v>236526500</v>
      </c>
      <c r="AR519" s="15">
        <v>3250000</v>
      </c>
      <c r="AS519" s="15">
        <v>3917970.33</v>
      </c>
      <c r="AT519" s="15">
        <v>1000000</v>
      </c>
      <c r="AU519" s="13">
        <v>8167970.33</v>
      </c>
      <c r="AV519" s="18">
        <v>9250</v>
      </c>
      <c r="AW519" s="18">
        <v>101250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25844949.939999998</v>
      </c>
    </row>
    <row r="520" spans="1:71" ht="15.75" customHeight="1">
      <c r="A520" s="3" t="s">
        <v>1157</v>
      </c>
      <c r="B520" s="3" t="s">
        <v>1158</v>
      </c>
      <c r="C520" s="3" t="s">
        <v>1122</v>
      </c>
      <c r="D520" s="5">
        <v>113117400</v>
      </c>
      <c r="E520" s="5">
        <v>181108600</v>
      </c>
      <c r="F520" s="6">
        <v>294226000</v>
      </c>
      <c r="G520" s="7">
        <v>0</v>
      </c>
      <c r="H520" s="7">
        <v>294226000</v>
      </c>
      <c r="I520" s="8">
        <v>552</v>
      </c>
      <c r="J520" s="6">
        <v>294226552</v>
      </c>
      <c r="K520" s="9">
        <v>4.157</v>
      </c>
      <c r="L520" s="50">
        <v>90.78</v>
      </c>
      <c r="M520" s="50"/>
      <c r="N520" s="10">
        <v>0</v>
      </c>
      <c r="O520" s="11">
        <v>0</v>
      </c>
      <c r="P520" s="8">
        <v>0</v>
      </c>
      <c r="Q520" s="12">
        <v>30928621</v>
      </c>
      <c r="R520" s="6">
        <v>325155173</v>
      </c>
      <c r="S520" s="13">
        <v>1757618.42</v>
      </c>
      <c r="T520" s="13">
        <v>0</v>
      </c>
      <c r="U520" s="13">
        <v>0</v>
      </c>
      <c r="V520" s="14">
        <v>0</v>
      </c>
      <c r="W520" s="14">
        <v>0</v>
      </c>
      <c r="X520" s="14">
        <v>1757618.42</v>
      </c>
      <c r="Y520" s="15">
        <v>0</v>
      </c>
      <c r="Z520" s="13">
        <v>1757618.42</v>
      </c>
      <c r="AA520" s="16">
        <v>121073.51</v>
      </c>
      <c r="AB520" s="16">
        <v>0</v>
      </c>
      <c r="AC520" s="13">
        <v>7397.41</v>
      </c>
      <c r="AD520" s="14">
        <v>4558528</v>
      </c>
      <c r="AE520" s="14">
        <v>2350087</v>
      </c>
      <c r="AF520" s="14">
        <v>0</v>
      </c>
      <c r="AG520" s="14">
        <v>3435796.3</v>
      </c>
      <c r="AH520" s="14">
        <v>0</v>
      </c>
      <c r="AI520" s="14">
        <v>0</v>
      </c>
      <c r="AJ520" s="17">
        <v>12230500.64</v>
      </c>
      <c r="AK520" s="18">
        <v>26494400</v>
      </c>
      <c r="AL520" s="18">
        <v>0</v>
      </c>
      <c r="AM520" s="18">
        <v>8062400</v>
      </c>
      <c r="AN520" s="18">
        <v>3619200</v>
      </c>
      <c r="AO520" s="18">
        <v>0</v>
      </c>
      <c r="AP520" s="18">
        <v>2869900</v>
      </c>
      <c r="AQ520" s="6">
        <v>41045900</v>
      </c>
      <c r="AR520" s="15">
        <v>830000</v>
      </c>
      <c r="AS520" s="15">
        <v>439085.02</v>
      </c>
      <c r="AT520" s="15">
        <v>180000</v>
      </c>
      <c r="AU520" s="13">
        <v>1449085.02</v>
      </c>
      <c r="AV520" s="18">
        <v>3750</v>
      </c>
      <c r="AW520" s="18">
        <v>20000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4884881.32</v>
      </c>
    </row>
    <row r="521" spans="1:71" ht="15.75" customHeight="1">
      <c r="A521" s="3" t="s">
        <v>1159</v>
      </c>
      <c r="B521" s="3" t="s">
        <v>1160</v>
      </c>
      <c r="C521" s="3" t="s">
        <v>1122</v>
      </c>
      <c r="D521" s="5">
        <v>146439400</v>
      </c>
      <c r="E521" s="5">
        <v>259500500</v>
      </c>
      <c r="F521" s="6">
        <v>405939900</v>
      </c>
      <c r="G521" s="7">
        <v>0</v>
      </c>
      <c r="H521" s="7">
        <v>405939900</v>
      </c>
      <c r="I521" s="8">
        <v>762411</v>
      </c>
      <c r="J521" s="6">
        <v>406702311</v>
      </c>
      <c r="K521" s="9">
        <v>3.08</v>
      </c>
      <c r="L521" s="50">
        <v>90.06</v>
      </c>
      <c r="M521" s="50"/>
      <c r="N521" s="10">
        <v>0</v>
      </c>
      <c r="O521" s="11">
        <v>0</v>
      </c>
      <c r="P521" s="8">
        <v>0</v>
      </c>
      <c r="Q521" s="12">
        <v>45582335</v>
      </c>
      <c r="R521" s="6">
        <v>452284646</v>
      </c>
      <c r="S521" s="13">
        <v>2444813.71</v>
      </c>
      <c r="T521" s="13">
        <v>0</v>
      </c>
      <c r="U521" s="13">
        <v>0</v>
      </c>
      <c r="V521" s="14">
        <v>593.04</v>
      </c>
      <c r="W521" s="14">
        <v>0</v>
      </c>
      <c r="X521" s="14">
        <v>2444220.67</v>
      </c>
      <c r="Y521" s="15">
        <v>0</v>
      </c>
      <c r="Z521" s="13">
        <v>2444220.67</v>
      </c>
      <c r="AA521" s="16">
        <v>168371.87</v>
      </c>
      <c r="AB521" s="16">
        <v>0</v>
      </c>
      <c r="AC521" s="13">
        <v>10286.73</v>
      </c>
      <c r="AD521" s="14">
        <v>4243321</v>
      </c>
      <c r="AE521" s="14">
        <v>3634268</v>
      </c>
      <c r="AF521" s="14">
        <v>0</v>
      </c>
      <c r="AG521" s="14">
        <v>2013267.2</v>
      </c>
      <c r="AH521" s="14">
        <v>12201.07</v>
      </c>
      <c r="AI521" s="14">
        <v>0</v>
      </c>
      <c r="AJ521" s="17">
        <v>12525936.54</v>
      </c>
      <c r="AK521" s="18">
        <v>5280000</v>
      </c>
      <c r="AL521" s="18">
        <v>0</v>
      </c>
      <c r="AM521" s="18">
        <v>42599100</v>
      </c>
      <c r="AN521" s="18">
        <v>19510900</v>
      </c>
      <c r="AO521" s="18">
        <v>145000</v>
      </c>
      <c r="AP521" s="18">
        <v>2132200</v>
      </c>
      <c r="AQ521" s="6">
        <v>69667200</v>
      </c>
      <c r="AR521" s="15">
        <v>1005000</v>
      </c>
      <c r="AS521" s="15">
        <v>562125.03</v>
      </c>
      <c r="AT521" s="15">
        <v>225000</v>
      </c>
      <c r="AU521" s="13">
        <v>1792125.03</v>
      </c>
      <c r="AV521" s="18">
        <v>4250</v>
      </c>
      <c r="AW521" s="18">
        <v>28000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3805392.23</v>
      </c>
    </row>
    <row r="522" spans="1:71" ht="15.75" customHeight="1">
      <c r="A522" s="3" t="s">
        <v>1161</v>
      </c>
      <c r="B522" s="3" t="s">
        <v>1162</v>
      </c>
      <c r="C522" s="3" t="s">
        <v>1122</v>
      </c>
      <c r="D522" s="5">
        <v>34046600</v>
      </c>
      <c r="E522" s="5">
        <v>89950800</v>
      </c>
      <c r="F522" s="6">
        <v>123997400</v>
      </c>
      <c r="G522" s="7">
        <v>0</v>
      </c>
      <c r="H522" s="7">
        <v>123997400</v>
      </c>
      <c r="I522" s="8">
        <v>0</v>
      </c>
      <c r="J522" s="6">
        <v>123997400</v>
      </c>
      <c r="K522" s="9">
        <v>3.222</v>
      </c>
      <c r="L522" s="50">
        <v>98.12</v>
      </c>
      <c r="M522" s="50"/>
      <c r="N522" s="10">
        <v>0</v>
      </c>
      <c r="O522" s="11">
        <v>0</v>
      </c>
      <c r="P522" s="8">
        <v>0</v>
      </c>
      <c r="Q522" s="12">
        <v>3641346</v>
      </c>
      <c r="R522" s="6">
        <v>127638746</v>
      </c>
      <c r="S522" s="13">
        <v>689948.15</v>
      </c>
      <c r="T522" s="13">
        <v>0</v>
      </c>
      <c r="U522" s="13">
        <v>0</v>
      </c>
      <c r="V522" s="14">
        <v>169.35</v>
      </c>
      <c r="W522" s="14">
        <v>0</v>
      </c>
      <c r="X522" s="14">
        <v>689778.8</v>
      </c>
      <c r="Y522" s="15">
        <v>0</v>
      </c>
      <c r="Z522" s="13">
        <v>689778.8</v>
      </c>
      <c r="AA522" s="16">
        <v>47515.8</v>
      </c>
      <c r="AB522" s="16">
        <v>0</v>
      </c>
      <c r="AC522" s="13">
        <v>2902.96</v>
      </c>
      <c r="AD522" s="14">
        <v>1588389</v>
      </c>
      <c r="AE522" s="14">
        <v>677316</v>
      </c>
      <c r="AF522" s="14">
        <v>0</v>
      </c>
      <c r="AG522" s="14">
        <v>988088</v>
      </c>
      <c r="AH522" s="14">
        <v>0</v>
      </c>
      <c r="AI522" s="14">
        <v>0</v>
      </c>
      <c r="AJ522" s="17">
        <v>3993990.56</v>
      </c>
      <c r="AK522" s="18">
        <v>3274000</v>
      </c>
      <c r="AL522" s="18">
        <v>2476900</v>
      </c>
      <c r="AM522" s="18">
        <v>7669400</v>
      </c>
      <c r="AN522" s="18">
        <v>5442800</v>
      </c>
      <c r="AO522" s="18">
        <v>0</v>
      </c>
      <c r="AP522" s="18">
        <v>1917300</v>
      </c>
      <c r="AQ522" s="6">
        <v>20780400</v>
      </c>
      <c r="AR522" s="15">
        <v>145000</v>
      </c>
      <c r="AS522" s="15">
        <v>314528.82</v>
      </c>
      <c r="AT522" s="15">
        <v>100000</v>
      </c>
      <c r="AU522" s="13">
        <v>559528.8200000001</v>
      </c>
      <c r="AV522" s="18">
        <v>2750</v>
      </c>
      <c r="AW522" s="18">
        <v>6750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1547616.82</v>
      </c>
    </row>
    <row r="523" spans="1:71" ht="15.75" customHeight="1">
      <c r="A523" s="3" t="s">
        <v>1163</v>
      </c>
      <c r="B523" s="3" t="s">
        <v>1164</v>
      </c>
      <c r="C523" s="3" t="s">
        <v>1122</v>
      </c>
      <c r="D523" s="5">
        <v>1301982900</v>
      </c>
      <c r="E523" s="5">
        <v>1281326000</v>
      </c>
      <c r="F523" s="6">
        <v>2583308900</v>
      </c>
      <c r="G523" s="7">
        <v>0</v>
      </c>
      <c r="H523" s="7">
        <v>2583308900</v>
      </c>
      <c r="I523" s="8">
        <v>4418469</v>
      </c>
      <c r="J523" s="6">
        <v>2587727369</v>
      </c>
      <c r="K523" s="9">
        <v>2.818</v>
      </c>
      <c r="L523" s="50">
        <v>105.68</v>
      </c>
      <c r="M523" s="50"/>
      <c r="N523" s="10">
        <v>0</v>
      </c>
      <c r="O523" s="11">
        <v>0</v>
      </c>
      <c r="P523" s="8">
        <v>134974489</v>
      </c>
      <c r="Q523" s="12">
        <v>0</v>
      </c>
      <c r="R523" s="6">
        <v>2452752880</v>
      </c>
      <c r="S523" s="13">
        <v>13258296.34</v>
      </c>
      <c r="T523" s="13">
        <v>0</v>
      </c>
      <c r="U523" s="13">
        <v>0</v>
      </c>
      <c r="V523" s="14">
        <v>37735.06</v>
      </c>
      <c r="W523" s="14">
        <v>0</v>
      </c>
      <c r="X523" s="14">
        <v>13220561.28</v>
      </c>
      <c r="Y523" s="15">
        <v>0</v>
      </c>
      <c r="Z523" s="13">
        <v>13220561.28</v>
      </c>
      <c r="AA523" s="16">
        <v>910751.84</v>
      </c>
      <c r="AB523" s="16">
        <v>0</v>
      </c>
      <c r="AC523" s="13">
        <v>55577.8</v>
      </c>
      <c r="AD523" s="14">
        <v>40961144</v>
      </c>
      <c r="AE523" s="14">
        <v>0</v>
      </c>
      <c r="AF523" s="14">
        <v>0</v>
      </c>
      <c r="AG523" s="14">
        <v>17750655.59</v>
      </c>
      <c r="AH523" s="14">
        <v>0</v>
      </c>
      <c r="AI523" s="14">
        <v>0</v>
      </c>
      <c r="AJ523" s="17">
        <v>72898690.51</v>
      </c>
      <c r="AK523" s="18">
        <v>48629300</v>
      </c>
      <c r="AL523" s="18">
        <v>0</v>
      </c>
      <c r="AM523" s="18">
        <v>140128900</v>
      </c>
      <c r="AN523" s="18">
        <v>12939600</v>
      </c>
      <c r="AO523" s="18">
        <v>527900</v>
      </c>
      <c r="AP523" s="18">
        <v>22650600</v>
      </c>
      <c r="AQ523" s="6">
        <v>224876300</v>
      </c>
      <c r="AR523" s="15">
        <v>614850</v>
      </c>
      <c r="AS523" s="15">
        <v>6354845</v>
      </c>
      <c r="AT523" s="15">
        <v>1658000</v>
      </c>
      <c r="AU523" s="13">
        <v>8627695</v>
      </c>
      <c r="AV523" s="18">
        <v>23750</v>
      </c>
      <c r="AW523" s="18">
        <v>129000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26378350.59</v>
      </c>
    </row>
    <row r="524" spans="1:71" ht="15.75" customHeight="1">
      <c r="A524" s="3" t="s">
        <v>1165</v>
      </c>
      <c r="B524" s="3" t="s">
        <v>1166</v>
      </c>
      <c r="C524" s="3" t="s">
        <v>1122</v>
      </c>
      <c r="D524" s="5">
        <v>731050</v>
      </c>
      <c r="E524" s="5">
        <v>1607100</v>
      </c>
      <c r="F524" s="6">
        <v>2338150</v>
      </c>
      <c r="G524" s="7">
        <v>0</v>
      </c>
      <c r="H524" s="7">
        <v>2338150</v>
      </c>
      <c r="I524" s="8">
        <v>5626</v>
      </c>
      <c r="J524" s="6">
        <v>2343776</v>
      </c>
      <c r="K524" s="9">
        <v>0.754</v>
      </c>
      <c r="L524" s="50">
        <v>89.43</v>
      </c>
      <c r="M524" s="50"/>
      <c r="N524" s="10">
        <v>0</v>
      </c>
      <c r="O524" s="11">
        <v>0</v>
      </c>
      <c r="P524" s="8">
        <v>0</v>
      </c>
      <c r="Q524" s="12">
        <v>734614</v>
      </c>
      <c r="R524" s="6">
        <v>3078390</v>
      </c>
      <c r="S524" s="13">
        <v>16640.16</v>
      </c>
      <c r="T524" s="13">
        <v>0</v>
      </c>
      <c r="U524" s="13">
        <v>0</v>
      </c>
      <c r="V524" s="14">
        <v>0</v>
      </c>
      <c r="W524" s="14">
        <v>0</v>
      </c>
      <c r="X524" s="14">
        <v>16640.16</v>
      </c>
      <c r="Y524" s="15">
        <v>200</v>
      </c>
      <c r="Z524" s="13">
        <v>16440.16</v>
      </c>
      <c r="AA524" s="16">
        <v>1146.26</v>
      </c>
      <c r="AB524" s="16">
        <v>0</v>
      </c>
      <c r="AC524" s="13">
        <v>70.03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7">
        <v>17656.449999999997</v>
      </c>
      <c r="AK524" s="18">
        <v>0</v>
      </c>
      <c r="AL524" s="18">
        <v>0</v>
      </c>
      <c r="AM524" s="18">
        <v>30493350</v>
      </c>
      <c r="AN524" s="18">
        <v>684300</v>
      </c>
      <c r="AO524" s="18">
        <v>0</v>
      </c>
      <c r="AP524" s="18">
        <v>0</v>
      </c>
      <c r="AQ524" s="6">
        <v>31177650</v>
      </c>
      <c r="AR524" s="15">
        <v>81403</v>
      </c>
      <c r="AS524" s="15">
        <v>37548</v>
      </c>
      <c r="AT524" s="15">
        <v>0</v>
      </c>
      <c r="AU524" s="13">
        <v>118951</v>
      </c>
      <c r="AV524" s="18">
        <v>250</v>
      </c>
      <c r="AW524" s="18">
        <v>250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118951</v>
      </c>
    </row>
    <row r="525" spans="1:71" ht="15.75" customHeight="1">
      <c r="A525" s="3" t="s">
        <v>1167</v>
      </c>
      <c r="B525" s="3" t="s">
        <v>1168</v>
      </c>
      <c r="C525" s="3" t="s">
        <v>1122</v>
      </c>
      <c r="D525" s="5">
        <v>355264822</v>
      </c>
      <c r="E525" s="5">
        <v>846128840</v>
      </c>
      <c r="F525" s="6">
        <v>1201393662</v>
      </c>
      <c r="G525" s="7">
        <v>0</v>
      </c>
      <c r="H525" s="7">
        <v>1201393662</v>
      </c>
      <c r="I525" s="8">
        <v>0</v>
      </c>
      <c r="J525" s="6">
        <v>1201393662</v>
      </c>
      <c r="K525" s="9">
        <v>2.687</v>
      </c>
      <c r="L525" s="50">
        <v>94.15</v>
      </c>
      <c r="M525" s="50"/>
      <c r="N525" s="10">
        <v>0</v>
      </c>
      <c r="O525" s="11">
        <v>0</v>
      </c>
      <c r="P525" s="8">
        <v>0</v>
      </c>
      <c r="Q525" s="12">
        <v>78438033</v>
      </c>
      <c r="R525" s="6">
        <v>1279831695</v>
      </c>
      <c r="S525" s="13">
        <v>6918099.93</v>
      </c>
      <c r="T525" s="13">
        <v>0</v>
      </c>
      <c r="U525" s="13">
        <v>0</v>
      </c>
      <c r="V525" s="14">
        <v>7796.21</v>
      </c>
      <c r="W525" s="14">
        <v>0</v>
      </c>
      <c r="X525" s="14">
        <v>6910303.72</v>
      </c>
      <c r="Y525" s="15">
        <v>0</v>
      </c>
      <c r="Z525" s="13">
        <v>6910303.72</v>
      </c>
      <c r="AA525" s="16">
        <v>476031.81</v>
      </c>
      <c r="AB525" s="16">
        <v>0</v>
      </c>
      <c r="AC525" s="13">
        <v>29072.95</v>
      </c>
      <c r="AD525" s="14">
        <v>13928035</v>
      </c>
      <c r="AE525" s="14">
        <v>7232222</v>
      </c>
      <c r="AF525" s="14">
        <v>0</v>
      </c>
      <c r="AG525" s="14">
        <v>3642775</v>
      </c>
      <c r="AH525" s="14">
        <v>60070</v>
      </c>
      <c r="AI525" s="14">
        <v>0</v>
      </c>
      <c r="AJ525" s="17">
        <v>32278510.48</v>
      </c>
      <c r="AK525" s="18">
        <v>26408800</v>
      </c>
      <c r="AL525" s="18">
        <v>0</v>
      </c>
      <c r="AM525" s="18">
        <v>48249500</v>
      </c>
      <c r="AN525" s="18">
        <v>4383100</v>
      </c>
      <c r="AO525" s="18">
        <v>592300</v>
      </c>
      <c r="AP525" s="18">
        <v>12967400</v>
      </c>
      <c r="AQ525" s="6">
        <v>92601100</v>
      </c>
      <c r="AR525" s="15">
        <v>523500</v>
      </c>
      <c r="AS525" s="15">
        <v>1546569</v>
      </c>
      <c r="AT525" s="15">
        <v>644000</v>
      </c>
      <c r="AU525" s="13">
        <v>2714069</v>
      </c>
      <c r="AV525" s="18">
        <v>22500</v>
      </c>
      <c r="AW525" s="18">
        <v>79750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6356844</v>
      </c>
    </row>
    <row r="526" spans="1:71" ht="15.75" customHeight="1">
      <c r="A526" s="3" t="s">
        <v>1169</v>
      </c>
      <c r="B526" s="3" t="s">
        <v>1170</v>
      </c>
      <c r="C526" s="3" t="s">
        <v>1171</v>
      </c>
      <c r="D526" s="5">
        <v>816386720</v>
      </c>
      <c r="E526" s="5">
        <v>1011526650</v>
      </c>
      <c r="F526" s="6">
        <v>1827913370</v>
      </c>
      <c r="G526" s="7">
        <v>0</v>
      </c>
      <c r="H526" s="7">
        <v>1827913370</v>
      </c>
      <c r="I526" s="8">
        <v>946798</v>
      </c>
      <c r="J526" s="6">
        <v>1828860168</v>
      </c>
      <c r="K526" s="9">
        <v>4.1770000000000005</v>
      </c>
      <c r="L526" s="50">
        <v>53.08</v>
      </c>
      <c r="M526" s="50"/>
      <c r="N526" s="10">
        <v>0</v>
      </c>
      <c r="O526" s="11">
        <v>0</v>
      </c>
      <c r="P526" s="8">
        <v>0</v>
      </c>
      <c r="Q526" s="12">
        <v>1649074759</v>
      </c>
      <c r="R526" s="6">
        <v>3477934927</v>
      </c>
      <c r="S526" s="13">
        <v>17573693.24</v>
      </c>
      <c r="T526" s="13">
        <v>0</v>
      </c>
      <c r="U526" s="13">
        <v>0</v>
      </c>
      <c r="V526" s="14">
        <v>189357.13</v>
      </c>
      <c r="W526" s="14">
        <v>0</v>
      </c>
      <c r="X526" s="14">
        <v>17384336.11</v>
      </c>
      <c r="Y526" s="15">
        <v>0</v>
      </c>
      <c r="Z526" s="13">
        <v>17384336.11</v>
      </c>
      <c r="AA526" s="16">
        <v>0</v>
      </c>
      <c r="AB526" s="16">
        <v>0</v>
      </c>
      <c r="AC526" s="13">
        <v>521690.24</v>
      </c>
      <c r="AD526" s="14">
        <v>43620327</v>
      </c>
      <c r="AE526" s="14">
        <v>0</v>
      </c>
      <c r="AF526" s="14">
        <v>0</v>
      </c>
      <c r="AG526" s="14">
        <v>13705387.5</v>
      </c>
      <c r="AH526" s="14">
        <v>0</v>
      </c>
      <c r="AI526" s="14">
        <v>1147587.73</v>
      </c>
      <c r="AJ526" s="17">
        <v>76379328.58</v>
      </c>
      <c r="AK526" s="18">
        <v>40301700</v>
      </c>
      <c r="AL526" s="18">
        <v>780800</v>
      </c>
      <c r="AM526" s="18">
        <v>82891000</v>
      </c>
      <c r="AN526" s="18">
        <v>6234700</v>
      </c>
      <c r="AO526" s="18">
        <v>5500</v>
      </c>
      <c r="AP526" s="18">
        <v>7476800</v>
      </c>
      <c r="AQ526" s="6">
        <v>137690500</v>
      </c>
      <c r="AR526" s="15">
        <v>1140325</v>
      </c>
      <c r="AS526" s="15">
        <v>5044094.52</v>
      </c>
      <c r="AT526" s="15">
        <v>330000</v>
      </c>
      <c r="AU526" s="13">
        <v>6514419.52</v>
      </c>
      <c r="AV526" s="18">
        <v>3750</v>
      </c>
      <c r="AW526" s="18">
        <v>72250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20219807.02</v>
      </c>
    </row>
    <row r="527" spans="1:71" ht="15.75" customHeight="1">
      <c r="A527" s="3" t="s">
        <v>1172</v>
      </c>
      <c r="B527" s="3" t="s">
        <v>1173</v>
      </c>
      <c r="C527" s="3" t="s">
        <v>1171</v>
      </c>
      <c r="D527" s="5">
        <v>267028600</v>
      </c>
      <c r="E527" s="5">
        <v>497342000</v>
      </c>
      <c r="F527" s="6">
        <v>764370600</v>
      </c>
      <c r="G527" s="7">
        <v>0</v>
      </c>
      <c r="H527" s="7">
        <v>764370600</v>
      </c>
      <c r="I527" s="8">
        <v>334121</v>
      </c>
      <c r="J527" s="6">
        <v>764704721</v>
      </c>
      <c r="K527" s="9">
        <v>8.657</v>
      </c>
      <c r="L527" s="50">
        <v>27.92</v>
      </c>
      <c r="M527" s="50"/>
      <c r="N527" s="10">
        <v>0</v>
      </c>
      <c r="O527" s="11">
        <v>0</v>
      </c>
      <c r="P527" s="8">
        <v>0</v>
      </c>
      <c r="Q527" s="12">
        <v>1996516817</v>
      </c>
      <c r="R527" s="6">
        <v>2761221538</v>
      </c>
      <c r="S527" s="13">
        <v>13952204.77</v>
      </c>
      <c r="T527" s="13">
        <v>0</v>
      </c>
      <c r="U527" s="13">
        <v>0</v>
      </c>
      <c r="V527" s="14">
        <v>25973.92</v>
      </c>
      <c r="W527" s="14">
        <v>0</v>
      </c>
      <c r="X527" s="14">
        <v>13926230.85</v>
      </c>
      <c r="Y527" s="15">
        <v>0</v>
      </c>
      <c r="Z527" s="13">
        <v>13926230.85</v>
      </c>
      <c r="AA527" s="16">
        <v>0</v>
      </c>
      <c r="AB527" s="16">
        <v>0</v>
      </c>
      <c r="AC527" s="13">
        <v>414183.23</v>
      </c>
      <c r="AD527" s="14">
        <v>33364348</v>
      </c>
      <c r="AE527" s="14">
        <v>0</v>
      </c>
      <c r="AF527" s="14">
        <v>0</v>
      </c>
      <c r="AG527" s="14">
        <v>17585667</v>
      </c>
      <c r="AH527" s="14">
        <v>0</v>
      </c>
      <c r="AI527" s="14">
        <v>909504</v>
      </c>
      <c r="AJ527" s="17">
        <v>66199933.08</v>
      </c>
      <c r="AK527" s="18">
        <v>21779000</v>
      </c>
      <c r="AL527" s="18">
        <v>0</v>
      </c>
      <c r="AM527" s="18">
        <v>45942500</v>
      </c>
      <c r="AN527" s="18">
        <v>16382400</v>
      </c>
      <c r="AO527" s="18">
        <v>5590100</v>
      </c>
      <c r="AP527" s="18">
        <v>3676700</v>
      </c>
      <c r="AQ527" s="6">
        <v>93370700</v>
      </c>
      <c r="AR527" s="15">
        <v>1500000</v>
      </c>
      <c r="AS527" s="15">
        <v>3527993</v>
      </c>
      <c r="AT527" s="15">
        <v>430000</v>
      </c>
      <c r="AU527" s="13">
        <v>5457993</v>
      </c>
      <c r="AV527" s="18">
        <v>27250</v>
      </c>
      <c r="AW527" s="18">
        <v>131500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23043660</v>
      </c>
    </row>
    <row r="528" spans="1:71" ht="15.75" customHeight="1">
      <c r="A528" s="3" t="s">
        <v>1174</v>
      </c>
      <c r="B528" s="3" t="s">
        <v>1175</v>
      </c>
      <c r="C528" s="3" t="s">
        <v>1171</v>
      </c>
      <c r="D528" s="5">
        <v>737520200</v>
      </c>
      <c r="E528" s="5">
        <v>923214200</v>
      </c>
      <c r="F528" s="6">
        <v>1660734400</v>
      </c>
      <c r="G528" s="7">
        <v>0</v>
      </c>
      <c r="H528" s="7">
        <v>1660734400</v>
      </c>
      <c r="I528" s="8">
        <v>2372411</v>
      </c>
      <c r="J528" s="6">
        <v>1663106811</v>
      </c>
      <c r="K528" s="9">
        <v>6.5200000000000005</v>
      </c>
      <c r="L528" s="50">
        <v>35.55</v>
      </c>
      <c r="M528" s="50"/>
      <c r="N528" s="10">
        <v>0</v>
      </c>
      <c r="O528" s="11">
        <v>0</v>
      </c>
      <c r="P528" s="8">
        <v>0</v>
      </c>
      <c r="Q528" s="12">
        <v>3027352219</v>
      </c>
      <c r="R528" s="6">
        <v>4690459030</v>
      </c>
      <c r="S528" s="13">
        <v>23700468.77</v>
      </c>
      <c r="T528" s="13">
        <v>0</v>
      </c>
      <c r="U528" s="13">
        <v>0</v>
      </c>
      <c r="V528" s="14">
        <v>69735.42</v>
      </c>
      <c r="W528" s="14">
        <v>0</v>
      </c>
      <c r="X528" s="14">
        <v>23630733.349999998</v>
      </c>
      <c r="Y528" s="15">
        <v>0</v>
      </c>
      <c r="Z528" s="13">
        <v>23630733.349999998</v>
      </c>
      <c r="AA528" s="16">
        <v>0</v>
      </c>
      <c r="AB528" s="16">
        <v>0</v>
      </c>
      <c r="AC528" s="13">
        <v>703568.85</v>
      </c>
      <c r="AD528" s="14">
        <v>59126691</v>
      </c>
      <c r="AE528" s="14">
        <v>0</v>
      </c>
      <c r="AF528" s="14">
        <v>0</v>
      </c>
      <c r="AG528" s="14">
        <v>23415367.99</v>
      </c>
      <c r="AH528" s="14">
        <v>0</v>
      </c>
      <c r="AI528" s="14">
        <v>1550764</v>
      </c>
      <c r="AJ528" s="17">
        <v>108427125.19</v>
      </c>
      <c r="AK528" s="18">
        <v>80470800</v>
      </c>
      <c r="AL528" s="18">
        <v>2809700</v>
      </c>
      <c r="AM528" s="18">
        <v>100340900</v>
      </c>
      <c r="AN528" s="18">
        <v>32710100</v>
      </c>
      <c r="AO528" s="18">
        <v>0</v>
      </c>
      <c r="AP528" s="18">
        <v>5358700</v>
      </c>
      <c r="AQ528" s="6">
        <v>221690200</v>
      </c>
      <c r="AR528" s="15">
        <v>2950000</v>
      </c>
      <c r="AS528" s="15">
        <v>10593245.03</v>
      </c>
      <c r="AT528" s="15">
        <v>554000</v>
      </c>
      <c r="AU528" s="13">
        <v>14097245.03</v>
      </c>
      <c r="AV528" s="18">
        <v>18000</v>
      </c>
      <c r="AW528" s="18">
        <v>141500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37512613.019999996</v>
      </c>
    </row>
    <row r="529" spans="1:71" ht="15.75" customHeight="1">
      <c r="A529" s="3" t="s">
        <v>1176</v>
      </c>
      <c r="B529" s="3" t="s">
        <v>1177</v>
      </c>
      <c r="C529" s="3" t="s">
        <v>1171</v>
      </c>
      <c r="D529" s="5">
        <v>317683080</v>
      </c>
      <c r="E529" s="5">
        <v>602823520</v>
      </c>
      <c r="F529" s="6">
        <v>920506600</v>
      </c>
      <c r="G529" s="7">
        <v>8807000</v>
      </c>
      <c r="H529" s="7">
        <v>911699600</v>
      </c>
      <c r="I529" s="8">
        <v>1731063</v>
      </c>
      <c r="J529" s="6">
        <v>913430663</v>
      </c>
      <c r="K529" s="9">
        <v>28.824</v>
      </c>
      <c r="L529" s="50">
        <v>11.01</v>
      </c>
      <c r="M529" s="50"/>
      <c r="N529" s="10">
        <v>0</v>
      </c>
      <c r="O529" s="11">
        <v>0</v>
      </c>
      <c r="P529" s="8">
        <v>0</v>
      </c>
      <c r="Q529" s="12">
        <v>7451973173</v>
      </c>
      <c r="R529" s="6">
        <v>8365403836</v>
      </c>
      <c r="S529" s="13">
        <v>42269635.26</v>
      </c>
      <c r="T529" s="13">
        <v>0</v>
      </c>
      <c r="U529" s="13">
        <v>0</v>
      </c>
      <c r="V529" s="14">
        <v>297627.33</v>
      </c>
      <c r="W529" s="14">
        <v>0</v>
      </c>
      <c r="X529" s="14">
        <v>41972007.93</v>
      </c>
      <c r="Y529" s="15">
        <v>0</v>
      </c>
      <c r="Z529" s="13">
        <v>41972007.93</v>
      </c>
      <c r="AA529" s="16">
        <v>0</v>
      </c>
      <c r="AB529" s="16">
        <v>0</v>
      </c>
      <c r="AC529" s="13">
        <v>1254810.58</v>
      </c>
      <c r="AD529" s="14">
        <v>59813124</v>
      </c>
      <c r="AE529" s="14">
        <v>0</v>
      </c>
      <c r="AF529" s="14">
        <v>0</v>
      </c>
      <c r="AG529" s="14">
        <v>157504270.1</v>
      </c>
      <c r="AH529" s="14">
        <v>0</v>
      </c>
      <c r="AI529" s="14">
        <v>2736380.24</v>
      </c>
      <c r="AJ529" s="17">
        <v>263280592.85</v>
      </c>
      <c r="AK529" s="18">
        <v>98081500</v>
      </c>
      <c r="AL529" s="18">
        <v>6325200</v>
      </c>
      <c r="AM529" s="18">
        <v>143841600</v>
      </c>
      <c r="AN529" s="18">
        <v>61904200</v>
      </c>
      <c r="AO529" s="18">
        <v>2418000</v>
      </c>
      <c r="AP529" s="18">
        <v>591596500</v>
      </c>
      <c r="AQ529" s="6">
        <v>904167000</v>
      </c>
      <c r="AR529" s="15">
        <v>35000000</v>
      </c>
      <c r="AS529" s="15">
        <v>61604155.35</v>
      </c>
      <c r="AT529" s="15">
        <v>4000000</v>
      </c>
      <c r="AU529" s="13">
        <v>100604155.35</v>
      </c>
      <c r="AV529" s="18">
        <v>111500</v>
      </c>
      <c r="AW529" s="18">
        <v>128000</v>
      </c>
      <c r="AX529" s="18">
        <v>0</v>
      </c>
      <c r="AY529" s="18">
        <v>176700</v>
      </c>
      <c r="AZ529" s="18">
        <v>0</v>
      </c>
      <c r="BA529" s="18">
        <v>0</v>
      </c>
      <c r="BB529" s="18">
        <v>0</v>
      </c>
      <c r="BC529" s="18">
        <v>8630300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8807000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258108425.45</v>
      </c>
    </row>
    <row r="530" spans="1:71" ht="15.75" customHeight="1">
      <c r="A530" s="3" t="s">
        <v>1178</v>
      </c>
      <c r="B530" s="3" t="s">
        <v>1179</v>
      </c>
      <c r="C530" s="3" t="s">
        <v>1171</v>
      </c>
      <c r="D530" s="5">
        <v>86552300</v>
      </c>
      <c r="E530" s="5">
        <v>143297100</v>
      </c>
      <c r="F530" s="6">
        <v>229849400</v>
      </c>
      <c r="G530" s="7">
        <v>0</v>
      </c>
      <c r="H530" s="7">
        <v>229849400</v>
      </c>
      <c r="I530" s="8">
        <v>87603</v>
      </c>
      <c r="J530" s="6">
        <v>229937003</v>
      </c>
      <c r="K530" s="9">
        <v>14.649999999999999</v>
      </c>
      <c r="L530" s="50">
        <v>18.38</v>
      </c>
      <c r="M530" s="50"/>
      <c r="N530" s="10">
        <v>0</v>
      </c>
      <c r="O530" s="11">
        <v>0</v>
      </c>
      <c r="P530" s="8">
        <v>0</v>
      </c>
      <c r="Q530" s="12">
        <v>1022167756</v>
      </c>
      <c r="R530" s="6">
        <v>1252104759</v>
      </c>
      <c r="S530" s="13">
        <v>6326773.04</v>
      </c>
      <c r="T530" s="13">
        <v>0</v>
      </c>
      <c r="U530" s="13">
        <v>0</v>
      </c>
      <c r="V530" s="14">
        <v>3119.38</v>
      </c>
      <c r="W530" s="14">
        <v>0</v>
      </c>
      <c r="X530" s="14">
        <v>6323653.66</v>
      </c>
      <c r="Y530" s="15">
        <v>0</v>
      </c>
      <c r="Z530" s="13">
        <v>6323653.66</v>
      </c>
      <c r="AA530" s="16">
        <v>0</v>
      </c>
      <c r="AB530" s="16">
        <v>0</v>
      </c>
      <c r="AC530" s="13">
        <v>187815.71</v>
      </c>
      <c r="AD530" s="14">
        <v>0</v>
      </c>
      <c r="AE530" s="14">
        <v>20601717</v>
      </c>
      <c r="AF530" s="14">
        <v>0</v>
      </c>
      <c r="AG530" s="14">
        <v>6132341.19</v>
      </c>
      <c r="AH530" s="14">
        <v>22993.7</v>
      </c>
      <c r="AI530" s="14">
        <v>415995.53</v>
      </c>
      <c r="AJ530" s="17">
        <v>33684516.79</v>
      </c>
      <c r="AK530" s="18">
        <v>0</v>
      </c>
      <c r="AL530" s="18">
        <v>0</v>
      </c>
      <c r="AM530" s="18">
        <v>3187000</v>
      </c>
      <c r="AN530" s="18">
        <v>2578500</v>
      </c>
      <c r="AO530" s="18">
        <v>0</v>
      </c>
      <c r="AP530" s="18">
        <v>4042800</v>
      </c>
      <c r="AQ530" s="6">
        <v>9808300</v>
      </c>
      <c r="AR530" s="15">
        <v>1060000</v>
      </c>
      <c r="AS530" s="15">
        <v>2215538.45</v>
      </c>
      <c r="AT530" s="15">
        <v>190000</v>
      </c>
      <c r="AU530" s="13">
        <v>3465538.45</v>
      </c>
      <c r="AV530" s="18">
        <v>3750</v>
      </c>
      <c r="AW530" s="18">
        <v>45750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/>
      <c r="BS530" s="19">
        <f t="shared" si="9"/>
        <v>9597879.64</v>
      </c>
    </row>
    <row r="531" spans="1:71" ht="15.75" customHeight="1">
      <c r="A531" s="3" t="s">
        <v>1180</v>
      </c>
      <c r="B531" s="3" t="s">
        <v>1181</v>
      </c>
      <c r="C531" s="3" t="s">
        <v>1171</v>
      </c>
      <c r="D531" s="5">
        <v>69353900</v>
      </c>
      <c r="E531" s="5">
        <v>114668300</v>
      </c>
      <c r="F531" s="6">
        <v>184022200</v>
      </c>
      <c r="G531" s="7">
        <v>0</v>
      </c>
      <c r="H531" s="7">
        <v>184022200</v>
      </c>
      <c r="I531" s="8">
        <v>117221</v>
      </c>
      <c r="J531" s="6">
        <v>184139421</v>
      </c>
      <c r="K531" s="9">
        <v>10.120999999999999</v>
      </c>
      <c r="L531" s="50">
        <v>25.16</v>
      </c>
      <c r="M531" s="50"/>
      <c r="N531" s="10">
        <v>0</v>
      </c>
      <c r="O531" s="11">
        <v>0</v>
      </c>
      <c r="P531" s="8">
        <v>0</v>
      </c>
      <c r="Q531" s="12">
        <v>556585915</v>
      </c>
      <c r="R531" s="6">
        <v>740725336</v>
      </c>
      <c r="S531" s="13">
        <v>3742818.68</v>
      </c>
      <c r="T531" s="13">
        <v>0</v>
      </c>
      <c r="U531" s="13">
        <v>0</v>
      </c>
      <c r="V531" s="14">
        <v>4015.42</v>
      </c>
      <c r="W531" s="14">
        <v>0</v>
      </c>
      <c r="X531" s="14">
        <v>3738803.2600000002</v>
      </c>
      <c r="Y531" s="15">
        <v>0</v>
      </c>
      <c r="Z531" s="13">
        <v>3738803.2600000002</v>
      </c>
      <c r="AA531" s="16">
        <v>0</v>
      </c>
      <c r="AB531" s="16">
        <v>0</v>
      </c>
      <c r="AC531" s="13">
        <v>111108.8</v>
      </c>
      <c r="AD531" s="14">
        <v>8481320</v>
      </c>
      <c r="AE531" s="14">
        <v>0</v>
      </c>
      <c r="AF531" s="14">
        <v>0</v>
      </c>
      <c r="AG531" s="14">
        <v>6060232.63</v>
      </c>
      <c r="AH531" s="14">
        <v>0</v>
      </c>
      <c r="AI531" s="14">
        <v>243872.49</v>
      </c>
      <c r="AJ531" s="17">
        <v>18635337.18</v>
      </c>
      <c r="AK531" s="18">
        <v>2318900</v>
      </c>
      <c r="AL531" s="18">
        <v>0</v>
      </c>
      <c r="AM531" s="18">
        <v>4942300</v>
      </c>
      <c r="AN531" s="18">
        <v>2280800</v>
      </c>
      <c r="AO531" s="18">
        <v>0</v>
      </c>
      <c r="AP531" s="18">
        <v>2270500</v>
      </c>
      <c r="AQ531" s="6">
        <v>11812500</v>
      </c>
      <c r="AR531" s="15">
        <v>625000</v>
      </c>
      <c r="AS531" s="15">
        <v>1268481.21</v>
      </c>
      <c r="AT531" s="15">
        <v>150000</v>
      </c>
      <c r="AU531" s="13">
        <v>2043481.21</v>
      </c>
      <c r="AV531" s="18">
        <v>10250</v>
      </c>
      <c r="AW531" s="18">
        <v>27500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8103713.84</v>
      </c>
    </row>
    <row r="532" spans="1:71" ht="15.75" customHeight="1">
      <c r="A532" s="3" t="s">
        <v>1182</v>
      </c>
      <c r="B532" s="3" t="s">
        <v>1183</v>
      </c>
      <c r="C532" s="3" t="s">
        <v>1171</v>
      </c>
      <c r="D532" s="5">
        <v>391433410</v>
      </c>
      <c r="E532" s="5">
        <v>501353672</v>
      </c>
      <c r="F532" s="6">
        <v>892787082</v>
      </c>
      <c r="G532" s="7">
        <v>0</v>
      </c>
      <c r="H532" s="7">
        <v>892787082</v>
      </c>
      <c r="I532" s="8">
        <v>820571</v>
      </c>
      <c r="J532" s="6">
        <v>893607653</v>
      </c>
      <c r="K532" s="9">
        <v>7.689</v>
      </c>
      <c r="L532" s="50">
        <v>48.34</v>
      </c>
      <c r="M532" s="50"/>
      <c r="N532" s="10">
        <v>0</v>
      </c>
      <c r="O532" s="11">
        <v>0</v>
      </c>
      <c r="P532" s="8">
        <v>0</v>
      </c>
      <c r="Q532" s="12">
        <v>979051647</v>
      </c>
      <c r="R532" s="6">
        <v>1872659300</v>
      </c>
      <c r="S532" s="13">
        <v>9462379.48</v>
      </c>
      <c r="T532" s="13">
        <v>0</v>
      </c>
      <c r="U532" s="13">
        <v>0</v>
      </c>
      <c r="V532" s="14">
        <v>8754.6</v>
      </c>
      <c r="W532" s="14">
        <v>0</v>
      </c>
      <c r="X532" s="14">
        <v>9453624.88</v>
      </c>
      <c r="Y532" s="15">
        <v>0</v>
      </c>
      <c r="Z532" s="13">
        <v>9453624.88</v>
      </c>
      <c r="AA532" s="16">
        <v>0</v>
      </c>
      <c r="AB532" s="16">
        <v>0</v>
      </c>
      <c r="AC532" s="13">
        <v>280898.9</v>
      </c>
      <c r="AD532" s="14">
        <v>30526495</v>
      </c>
      <c r="AE532" s="14">
        <v>0</v>
      </c>
      <c r="AF532" s="14">
        <v>0</v>
      </c>
      <c r="AG532" s="14">
        <v>27831221.7</v>
      </c>
      <c r="AH532" s="14">
        <v>0</v>
      </c>
      <c r="AI532" s="14">
        <v>615699.78</v>
      </c>
      <c r="AJ532" s="17">
        <v>68707940.26</v>
      </c>
      <c r="AK532" s="18">
        <v>42205800</v>
      </c>
      <c r="AL532" s="18">
        <v>1074900</v>
      </c>
      <c r="AM532" s="18">
        <v>21030900</v>
      </c>
      <c r="AN532" s="18">
        <v>18709200</v>
      </c>
      <c r="AO532" s="18">
        <v>13225900</v>
      </c>
      <c r="AP532" s="18">
        <v>21567667</v>
      </c>
      <c r="AQ532" s="6">
        <v>117814367</v>
      </c>
      <c r="AR532" s="15">
        <v>5303980</v>
      </c>
      <c r="AS532" s="15">
        <v>10658949.07</v>
      </c>
      <c r="AT532" s="15">
        <v>2355000</v>
      </c>
      <c r="AU532" s="13">
        <v>18317929.07</v>
      </c>
      <c r="AV532" s="18">
        <v>41250</v>
      </c>
      <c r="AW532" s="18">
        <v>71750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46149150.769999996</v>
      </c>
    </row>
    <row r="533" spans="1:71" ht="15.75" customHeight="1">
      <c r="A533" s="3" t="s">
        <v>1184</v>
      </c>
      <c r="B533" s="3" t="s">
        <v>1185</v>
      </c>
      <c r="C533" s="3" t="s">
        <v>1171</v>
      </c>
      <c r="D533" s="5">
        <v>306206800</v>
      </c>
      <c r="E533" s="5">
        <v>511441700</v>
      </c>
      <c r="F533" s="6">
        <v>817648500</v>
      </c>
      <c r="G533" s="7">
        <v>0</v>
      </c>
      <c r="H533" s="7">
        <v>817648500</v>
      </c>
      <c r="I533" s="8">
        <v>599570</v>
      </c>
      <c r="J533" s="6">
        <v>818248070</v>
      </c>
      <c r="K533" s="9">
        <v>5.050000000000001</v>
      </c>
      <c r="L533" s="50">
        <v>53.56</v>
      </c>
      <c r="M533" s="50"/>
      <c r="N533" s="10">
        <v>0</v>
      </c>
      <c r="O533" s="11">
        <v>0</v>
      </c>
      <c r="P533" s="8">
        <v>0</v>
      </c>
      <c r="Q533" s="12">
        <v>724794218</v>
      </c>
      <c r="R533" s="6">
        <v>1543042288</v>
      </c>
      <c r="S533" s="13">
        <v>7796854.279999999</v>
      </c>
      <c r="T533" s="13">
        <v>0</v>
      </c>
      <c r="U533" s="13">
        <v>0</v>
      </c>
      <c r="V533" s="14">
        <v>8696.46</v>
      </c>
      <c r="W533" s="14">
        <v>0</v>
      </c>
      <c r="X533" s="14">
        <v>7788157.819999999</v>
      </c>
      <c r="Y533" s="15">
        <v>0</v>
      </c>
      <c r="Z533" s="13">
        <v>7788157.819999999</v>
      </c>
      <c r="AA533" s="16">
        <v>0</v>
      </c>
      <c r="AB533" s="16">
        <v>0</v>
      </c>
      <c r="AC533" s="13">
        <v>231456.34</v>
      </c>
      <c r="AD533" s="14">
        <v>20953739</v>
      </c>
      <c r="AE533" s="14">
        <v>0</v>
      </c>
      <c r="AF533" s="14">
        <v>0</v>
      </c>
      <c r="AG533" s="14">
        <v>11832587.27</v>
      </c>
      <c r="AH533" s="14">
        <v>0</v>
      </c>
      <c r="AI533" s="14">
        <v>508166.5</v>
      </c>
      <c r="AJ533" s="17">
        <v>41314106.93</v>
      </c>
      <c r="AK533" s="18">
        <v>17860200</v>
      </c>
      <c r="AL533" s="18">
        <v>2883600</v>
      </c>
      <c r="AM533" s="18">
        <v>40637100</v>
      </c>
      <c r="AN533" s="18">
        <v>6575400</v>
      </c>
      <c r="AO533" s="18">
        <v>10221900</v>
      </c>
      <c r="AP533" s="18">
        <v>2035600</v>
      </c>
      <c r="AQ533" s="6">
        <v>80213800</v>
      </c>
      <c r="AR533" s="15">
        <v>1800689.06</v>
      </c>
      <c r="AS533" s="15">
        <v>2406055.51</v>
      </c>
      <c r="AT533" s="15">
        <v>250000</v>
      </c>
      <c r="AU533" s="13">
        <v>4456744.57</v>
      </c>
      <c r="AV533" s="18">
        <v>14500</v>
      </c>
      <c r="AW533" s="18">
        <v>51750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16289331.84</v>
      </c>
    </row>
    <row r="534" spans="1:71" ht="15.75" customHeight="1">
      <c r="A534" s="3" t="s">
        <v>1186</v>
      </c>
      <c r="B534" s="3" t="s">
        <v>1187</v>
      </c>
      <c r="C534" s="3" t="s">
        <v>1171</v>
      </c>
      <c r="D534" s="5">
        <v>1110201500</v>
      </c>
      <c r="E534" s="5">
        <v>1638445000</v>
      </c>
      <c r="F534" s="6">
        <v>2748646500</v>
      </c>
      <c r="G534" s="7">
        <v>16552900</v>
      </c>
      <c r="H534" s="7">
        <v>2732093600</v>
      </c>
      <c r="I534" s="8">
        <v>3725308</v>
      </c>
      <c r="J534" s="6">
        <v>2735818908</v>
      </c>
      <c r="K534" s="9">
        <v>6.889</v>
      </c>
      <c r="L534" s="50">
        <v>45.84</v>
      </c>
      <c r="M534" s="50"/>
      <c r="N534" s="10">
        <v>0</v>
      </c>
      <c r="O534" s="11">
        <v>0</v>
      </c>
      <c r="P534" s="8">
        <v>0</v>
      </c>
      <c r="Q534" s="12">
        <v>3312271199</v>
      </c>
      <c r="R534" s="6">
        <v>6048090107</v>
      </c>
      <c r="S534" s="13">
        <v>30560456.830000002</v>
      </c>
      <c r="T534" s="13">
        <v>0</v>
      </c>
      <c r="U534" s="13">
        <v>0</v>
      </c>
      <c r="V534" s="14">
        <v>124438.74</v>
      </c>
      <c r="W534" s="14">
        <v>0</v>
      </c>
      <c r="X534" s="14">
        <v>30436018.090000004</v>
      </c>
      <c r="Y534" s="15">
        <v>0</v>
      </c>
      <c r="Z534" s="13">
        <v>30436018.090000004</v>
      </c>
      <c r="AA534" s="16">
        <v>0</v>
      </c>
      <c r="AB534" s="16">
        <v>0</v>
      </c>
      <c r="AC534" s="13">
        <v>907213.52</v>
      </c>
      <c r="AD534" s="14">
        <v>94215916</v>
      </c>
      <c r="AE534" s="14">
        <v>0</v>
      </c>
      <c r="AF534" s="14">
        <v>0</v>
      </c>
      <c r="AG534" s="14">
        <v>60932231.82</v>
      </c>
      <c r="AH534" s="14">
        <v>0</v>
      </c>
      <c r="AI534" s="14">
        <v>1967501.21</v>
      </c>
      <c r="AJ534" s="17">
        <v>188458880.64000002</v>
      </c>
      <c r="AK534" s="18">
        <v>48403800</v>
      </c>
      <c r="AL534" s="18">
        <v>4937800</v>
      </c>
      <c r="AM534" s="18">
        <v>241417900</v>
      </c>
      <c r="AN534" s="18">
        <v>23078100</v>
      </c>
      <c r="AO534" s="18">
        <v>52489000</v>
      </c>
      <c r="AP534" s="18">
        <v>58262800</v>
      </c>
      <c r="AQ534" s="6">
        <v>428589400</v>
      </c>
      <c r="AR534" s="15">
        <v>8100000</v>
      </c>
      <c r="AS534" s="15">
        <v>37308500.37</v>
      </c>
      <c r="AT534" s="15">
        <v>2155100</v>
      </c>
      <c r="AU534" s="13">
        <v>47563600.37</v>
      </c>
      <c r="AV534" s="18">
        <v>62750</v>
      </c>
      <c r="AW534" s="18">
        <v>152250</v>
      </c>
      <c r="AX534" s="18">
        <v>0</v>
      </c>
      <c r="AY534" s="18">
        <v>1059100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15493800</v>
      </c>
      <c r="BN534" s="18">
        <v>16552900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108495832.19</v>
      </c>
    </row>
    <row r="535" spans="1:71" ht="15.75" customHeight="1">
      <c r="A535" s="3" t="s">
        <v>1188</v>
      </c>
      <c r="B535" s="3" t="s">
        <v>1189</v>
      </c>
      <c r="C535" s="3" t="s">
        <v>1171</v>
      </c>
      <c r="D535" s="5">
        <v>188682800</v>
      </c>
      <c r="E535" s="5">
        <v>294331000</v>
      </c>
      <c r="F535" s="6">
        <v>483013800</v>
      </c>
      <c r="G535" s="7">
        <v>0</v>
      </c>
      <c r="H535" s="7">
        <v>483013800</v>
      </c>
      <c r="I535" s="8">
        <v>417565</v>
      </c>
      <c r="J535" s="6">
        <v>483431365</v>
      </c>
      <c r="K535" s="9">
        <v>7.513</v>
      </c>
      <c r="L535" s="50">
        <v>26.84</v>
      </c>
      <c r="M535" s="50"/>
      <c r="N535" s="10">
        <v>0</v>
      </c>
      <c r="O535" s="11">
        <v>0</v>
      </c>
      <c r="P535" s="8">
        <v>0</v>
      </c>
      <c r="Q535" s="12">
        <v>1329203652</v>
      </c>
      <c r="R535" s="6">
        <v>1812635017</v>
      </c>
      <c r="S535" s="13">
        <v>9159082.16</v>
      </c>
      <c r="T535" s="13">
        <v>0</v>
      </c>
      <c r="U535" s="13">
        <v>0</v>
      </c>
      <c r="V535" s="14">
        <v>57887.65</v>
      </c>
      <c r="W535" s="14">
        <v>0</v>
      </c>
      <c r="X535" s="14">
        <v>9101194.51</v>
      </c>
      <c r="Y535" s="15">
        <v>0</v>
      </c>
      <c r="Z535" s="13">
        <v>9101194.51</v>
      </c>
      <c r="AA535" s="16">
        <v>0</v>
      </c>
      <c r="AB535" s="16">
        <v>0</v>
      </c>
      <c r="AC535" s="13">
        <v>271895.25</v>
      </c>
      <c r="AD535" s="14">
        <v>17426531</v>
      </c>
      <c r="AE535" s="14">
        <v>0</v>
      </c>
      <c r="AF535" s="14">
        <v>0</v>
      </c>
      <c r="AG535" s="14">
        <v>8924481.32</v>
      </c>
      <c r="AH535" s="14">
        <v>0</v>
      </c>
      <c r="AI535" s="14">
        <v>593759</v>
      </c>
      <c r="AJ535" s="17">
        <v>36317861.08</v>
      </c>
      <c r="AK535" s="18">
        <v>7847700</v>
      </c>
      <c r="AL535" s="18">
        <v>0</v>
      </c>
      <c r="AM535" s="18">
        <v>111635600</v>
      </c>
      <c r="AN535" s="18">
        <v>15758700</v>
      </c>
      <c r="AO535" s="18">
        <v>0</v>
      </c>
      <c r="AP535" s="18">
        <v>524100</v>
      </c>
      <c r="AQ535" s="6">
        <v>135766100</v>
      </c>
      <c r="AR535" s="15">
        <v>2130057.4</v>
      </c>
      <c r="AS535" s="15">
        <v>1703792.06</v>
      </c>
      <c r="AT535" s="15">
        <v>156750</v>
      </c>
      <c r="AU535" s="13">
        <v>3990599.46</v>
      </c>
      <c r="AV535" s="18">
        <v>1750</v>
      </c>
      <c r="AW535" s="18">
        <v>50000</v>
      </c>
      <c r="AX535" s="18">
        <v>0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/>
      <c r="BS535" s="19">
        <f t="shared" si="9"/>
        <v>12915080.780000001</v>
      </c>
    </row>
    <row r="536" spans="1:71" ht="15.75" customHeight="1">
      <c r="A536" s="3" t="s">
        <v>1190</v>
      </c>
      <c r="B536" s="3" t="s">
        <v>1191</v>
      </c>
      <c r="C536" s="3" t="s">
        <v>1171</v>
      </c>
      <c r="D536" s="5">
        <v>566088900</v>
      </c>
      <c r="E536" s="5">
        <v>842737892</v>
      </c>
      <c r="F536" s="6">
        <v>1408826792</v>
      </c>
      <c r="G536" s="7">
        <v>115000</v>
      </c>
      <c r="H536" s="7">
        <v>1408711792</v>
      </c>
      <c r="I536" s="8">
        <v>2280514</v>
      </c>
      <c r="J536" s="6">
        <v>1410992306</v>
      </c>
      <c r="K536" s="9">
        <v>4.87</v>
      </c>
      <c r="L536" s="50">
        <v>49.18</v>
      </c>
      <c r="M536" s="50"/>
      <c r="N536" s="10">
        <v>0</v>
      </c>
      <c r="O536" s="11">
        <v>0</v>
      </c>
      <c r="P536" s="8">
        <v>0</v>
      </c>
      <c r="Q536" s="12">
        <v>1464579135</v>
      </c>
      <c r="R536" s="6">
        <v>2875571441</v>
      </c>
      <c r="S536" s="13">
        <v>14530004.57</v>
      </c>
      <c r="T536" s="13">
        <v>0</v>
      </c>
      <c r="U536" s="13">
        <v>0</v>
      </c>
      <c r="V536" s="14">
        <v>247010.29</v>
      </c>
      <c r="W536" s="14">
        <v>0</v>
      </c>
      <c r="X536" s="14">
        <v>14282994.280000001</v>
      </c>
      <c r="Y536" s="15">
        <v>0</v>
      </c>
      <c r="Z536" s="13">
        <v>14282994.280000001</v>
      </c>
      <c r="AA536" s="16">
        <v>0</v>
      </c>
      <c r="AB536" s="16">
        <v>0</v>
      </c>
      <c r="AC536" s="13">
        <v>431335.72</v>
      </c>
      <c r="AD536" s="14">
        <v>39251455</v>
      </c>
      <c r="AE536" s="14">
        <v>0</v>
      </c>
      <c r="AF536" s="14">
        <v>0</v>
      </c>
      <c r="AG536" s="14">
        <v>13695103.06</v>
      </c>
      <c r="AH536" s="14">
        <v>116725</v>
      </c>
      <c r="AI536" s="14">
        <v>934372</v>
      </c>
      <c r="AJ536" s="17">
        <v>68711985.06</v>
      </c>
      <c r="AK536" s="18">
        <v>34886800</v>
      </c>
      <c r="AL536" s="18">
        <v>5735900</v>
      </c>
      <c r="AM536" s="18">
        <v>39586300</v>
      </c>
      <c r="AN536" s="18">
        <v>21212700</v>
      </c>
      <c r="AO536" s="18">
        <v>125100</v>
      </c>
      <c r="AP536" s="18">
        <v>3011100</v>
      </c>
      <c r="AQ536" s="6">
        <v>104557900</v>
      </c>
      <c r="AR536" s="15">
        <v>3750000</v>
      </c>
      <c r="AS536" s="15">
        <v>4076768.29</v>
      </c>
      <c r="AT536" s="15">
        <v>200000</v>
      </c>
      <c r="AU536" s="13">
        <v>8026768.29</v>
      </c>
      <c r="AV536" s="18">
        <v>7500</v>
      </c>
      <c r="AW536" s="18">
        <v>55250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/>
      <c r="BS536" s="19">
        <f t="shared" si="9"/>
        <v>21721871.35</v>
      </c>
    </row>
    <row r="537" spans="1:71" ht="15.75" customHeight="1">
      <c r="A537" s="3" t="s">
        <v>1192</v>
      </c>
      <c r="B537" s="3" t="s">
        <v>1193</v>
      </c>
      <c r="C537" s="3" t="s">
        <v>1171</v>
      </c>
      <c r="D537" s="5">
        <v>494022050</v>
      </c>
      <c r="E537" s="5">
        <v>705512606</v>
      </c>
      <c r="F537" s="6">
        <v>1199534656</v>
      </c>
      <c r="G537" s="7">
        <v>0</v>
      </c>
      <c r="H537" s="7">
        <v>1199534656</v>
      </c>
      <c r="I537" s="8">
        <v>4978420</v>
      </c>
      <c r="J537" s="6">
        <v>1204513076</v>
      </c>
      <c r="K537" s="9">
        <v>8.360999999999999</v>
      </c>
      <c r="L537" s="50">
        <v>43.47</v>
      </c>
      <c r="M537" s="50"/>
      <c r="N537" s="10">
        <v>0</v>
      </c>
      <c r="O537" s="11">
        <v>0</v>
      </c>
      <c r="P537" s="8">
        <v>0</v>
      </c>
      <c r="Q537" s="12">
        <v>1583352322</v>
      </c>
      <c r="R537" s="6">
        <v>2787865398</v>
      </c>
      <c r="S537" s="13">
        <v>14086833.799999999</v>
      </c>
      <c r="T537" s="13">
        <v>0</v>
      </c>
      <c r="U537" s="13">
        <v>0</v>
      </c>
      <c r="V537" s="14">
        <v>125451.89</v>
      </c>
      <c r="W537" s="14">
        <v>0</v>
      </c>
      <c r="X537" s="14">
        <v>13961381.909999998</v>
      </c>
      <c r="Y537" s="15">
        <v>0</v>
      </c>
      <c r="Z537" s="13">
        <v>13961381.909999998</v>
      </c>
      <c r="AA537" s="16">
        <v>0</v>
      </c>
      <c r="AB537" s="16">
        <v>0</v>
      </c>
      <c r="AC537" s="13">
        <v>418179.81</v>
      </c>
      <c r="AD537" s="14">
        <v>26878610</v>
      </c>
      <c r="AE537" s="14">
        <v>0</v>
      </c>
      <c r="AF537" s="14">
        <v>0</v>
      </c>
      <c r="AG537" s="14">
        <v>58276590.05</v>
      </c>
      <c r="AH537" s="14">
        <v>242903</v>
      </c>
      <c r="AI537" s="14">
        <v>926766.75</v>
      </c>
      <c r="AJ537" s="17">
        <v>100704431.52</v>
      </c>
      <c r="AK537" s="18">
        <v>70907600</v>
      </c>
      <c r="AL537" s="18">
        <v>10280500</v>
      </c>
      <c r="AM537" s="18">
        <v>24778800</v>
      </c>
      <c r="AN537" s="18">
        <v>54137200</v>
      </c>
      <c r="AO537" s="18">
        <v>1784100</v>
      </c>
      <c r="AP537" s="18">
        <v>68452700</v>
      </c>
      <c r="AQ537" s="6">
        <v>230340900</v>
      </c>
      <c r="AR537" s="15">
        <v>6766565</v>
      </c>
      <c r="AS537" s="15">
        <v>18304110.88</v>
      </c>
      <c r="AT537" s="15">
        <v>2341162</v>
      </c>
      <c r="AU537" s="13">
        <v>27411837.88</v>
      </c>
      <c r="AV537" s="18">
        <v>76000</v>
      </c>
      <c r="AW537" s="18">
        <v>100250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85688427.92999999</v>
      </c>
    </row>
    <row r="538" spans="1:71" ht="15.75" customHeight="1">
      <c r="A538" s="3" t="s">
        <v>1194</v>
      </c>
      <c r="B538" s="3" t="s">
        <v>1195</v>
      </c>
      <c r="C538" s="3" t="s">
        <v>1171</v>
      </c>
      <c r="D538" s="5">
        <v>521829650</v>
      </c>
      <c r="E538" s="5">
        <v>909460750</v>
      </c>
      <c r="F538" s="6">
        <v>1431290400</v>
      </c>
      <c r="G538" s="7">
        <v>0</v>
      </c>
      <c r="H538" s="7">
        <v>1431290400</v>
      </c>
      <c r="I538" s="8">
        <v>51</v>
      </c>
      <c r="J538" s="6">
        <v>1431290451</v>
      </c>
      <c r="K538" s="9">
        <v>6.837000000000001</v>
      </c>
      <c r="L538" s="50">
        <v>51.35</v>
      </c>
      <c r="M538" s="50"/>
      <c r="N538" s="10">
        <v>0</v>
      </c>
      <c r="O538" s="11">
        <v>0</v>
      </c>
      <c r="P538" s="8">
        <v>0</v>
      </c>
      <c r="Q538" s="12">
        <v>1378334993</v>
      </c>
      <c r="R538" s="6">
        <v>2809625444</v>
      </c>
      <c r="S538" s="13">
        <v>14196785.36</v>
      </c>
      <c r="T538" s="13">
        <v>0</v>
      </c>
      <c r="U538" s="13">
        <v>0</v>
      </c>
      <c r="V538" s="14">
        <v>50543.81</v>
      </c>
      <c r="W538" s="14">
        <v>0</v>
      </c>
      <c r="X538" s="14">
        <v>14146241.549999999</v>
      </c>
      <c r="Y538" s="15">
        <v>0</v>
      </c>
      <c r="Z538" s="13">
        <v>14146241.549999999</v>
      </c>
      <c r="AA538" s="16">
        <v>0</v>
      </c>
      <c r="AB538" s="16">
        <v>0</v>
      </c>
      <c r="AC538" s="13">
        <v>421443.82</v>
      </c>
      <c r="AD538" s="14">
        <v>44940280</v>
      </c>
      <c r="AE538" s="14">
        <v>0</v>
      </c>
      <c r="AF538" s="14">
        <v>0</v>
      </c>
      <c r="AG538" s="14">
        <v>37410228</v>
      </c>
      <c r="AH538" s="14">
        <v>0</v>
      </c>
      <c r="AI538" s="14">
        <v>927116</v>
      </c>
      <c r="AJ538" s="17">
        <v>97845309.37</v>
      </c>
      <c r="AK538" s="18">
        <v>33244700</v>
      </c>
      <c r="AL538" s="18">
        <v>0</v>
      </c>
      <c r="AM538" s="18">
        <v>91042900</v>
      </c>
      <c r="AN538" s="18">
        <v>26903200</v>
      </c>
      <c r="AO538" s="18">
        <v>3315600</v>
      </c>
      <c r="AP538" s="18">
        <v>227767200</v>
      </c>
      <c r="AQ538" s="6">
        <v>382273600</v>
      </c>
      <c r="AR538" s="15">
        <v>2250000</v>
      </c>
      <c r="AS538" s="15">
        <v>14088286</v>
      </c>
      <c r="AT538" s="15">
        <v>1350000</v>
      </c>
      <c r="AU538" s="13">
        <v>17688286</v>
      </c>
      <c r="AV538" s="18">
        <v>38750</v>
      </c>
      <c r="AW538" s="18">
        <v>129750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/>
      <c r="BS538" s="19">
        <f t="shared" si="9"/>
        <v>55098514</v>
      </c>
    </row>
    <row r="539" spans="1:71" ht="15.75" customHeight="1">
      <c r="A539" s="3" t="s">
        <v>1196</v>
      </c>
      <c r="B539" s="3" t="s">
        <v>1197</v>
      </c>
      <c r="C539" s="3" t="s">
        <v>1171</v>
      </c>
      <c r="D539" s="5">
        <v>370721500</v>
      </c>
      <c r="E539" s="5">
        <v>401733905</v>
      </c>
      <c r="F539" s="6">
        <v>772455405</v>
      </c>
      <c r="G539" s="7">
        <v>0</v>
      </c>
      <c r="H539" s="7">
        <v>772455405</v>
      </c>
      <c r="I539" s="8">
        <v>2771719</v>
      </c>
      <c r="J539" s="6">
        <v>775227124</v>
      </c>
      <c r="K539" s="9">
        <v>8.35</v>
      </c>
      <c r="L539" s="50">
        <v>55.22</v>
      </c>
      <c r="M539" s="50"/>
      <c r="N539" s="10">
        <v>0</v>
      </c>
      <c r="O539" s="11">
        <v>0</v>
      </c>
      <c r="P539" s="8">
        <v>0</v>
      </c>
      <c r="Q539" s="12">
        <v>631080643</v>
      </c>
      <c r="R539" s="6">
        <v>1406307767</v>
      </c>
      <c r="S539" s="13">
        <v>7105947.01</v>
      </c>
      <c r="T539" s="13">
        <v>0</v>
      </c>
      <c r="U539" s="13">
        <v>0</v>
      </c>
      <c r="V539" s="14">
        <v>23352.28</v>
      </c>
      <c r="W539" s="14">
        <v>0</v>
      </c>
      <c r="X539" s="14">
        <v>7082594.7299999995</v>
      </c>
      <c r="Y539" s="15">
        <v>0</v>
      </c>
      <c r="Z539" s="13">
        <v>7082594.7299999995</v>
      </c>
      <c r="AA539" s="16">
        <v>0</v>
      </c>
      <c r="AB539" s="16">
        <v>0</v>
      </c>
      <c r="AC539" s="13">
        <v>210946.17</v>
      </c>
      <c r="AD539" s="14">
        <v>24630195</v>
      </c>
      <c r="AE539" s="14">
        <v>0</v>
      </c>
      <c r="AF539" s="14">
        <v>0</v>
      </c>
      <c r="AG539" s="14">
        <v>32343162</v>
      </c>
      <c r="AH539" s="14">
        <v>0</v>
      </c>
      <c r="AI539" s="14">
        <v>464226.52</v>
      </c>
      <c r="AJ539" s="17">
        <v>64731124.42</v>
      </c>
      <c r="AK539" s="18">
        <v>26559000</v>
      </c>
      <c r="AL539" s="18">
        <v>19111800</v>
      </c>
      <c r="AM539" s="18">
        <v>70507500</v>
      </c>
      <c r="AN539" s="18">
        <v>24149400</v>
      </c>
      <c r="AO539" s="18">
        <v>0</v>
      </c>
      <c r="AP539" s="18">
        <v>13860600</v>
      </c>
      <c r="AQ539" s="6">
        <v>154188300</v>
      </c>
      <c r="AR539" s="15">
        <v>2375000</v>
      </c>
      <c r="AS539" s="15">
        <v>5686014.94</v>
      </c>
      <c r="AT539" s="15">
        <v>1910000</v>
      </c>
      <c r="AU539" s="13">
        <v>9971014.940000001</v>
      </c>
      <c r="AV539" s="18">
        <v>22000</v>
      </c>
      <c r="AW539" s="18">
        <v>62500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0</v>
      </c>
      <c r="BO539" s="18">
        <v>0</v>
      </c>
      <c r="BP539" s="18">
        <v>0</v>
      </c>
      <c r="BQ539" s="18">
        <v>0</v>
      </c>
      <c r="BR539" s="18"/>
      <c r="BS539" s="19">
        <f t="shared" si="9"/>
        <v>42314176.94</v>
      </c>
    </row>
    <row r="540" spans="1:71" ht="15.75" customHeight="1">
      <c r="A540" s="3" t="s">
        <v>1198</v>
      </c>
      <c r="B540" s="3" t="s">
        <v>1199</v>
      </c>
      <c r="C540" s="3" t="s">
        <v>1171</v>
      </c>
      <c r="D540" s="5">
        <v>452900800</v>
      </c>
      <c r="E540" s="5">
        <v>597819500</v>
      </c>
      <c r="F540" s="6">
        <v>1050720300</v>
      </c>
      <c r="G540" s="7">
        <v>162300</v>
      </c>
      <c r="H540" s="7">
        <v>1050558000</v>
      </c>
      <c r="I540" s="8">
        <v>622050</v>
      </c>
      <c r="J540" s="6">
        <v>1051180050</v>
      </c>
      <c r="K540" s="9">
        <v>4.034000000000001</v>
      </c>
      <c r="L540" s="50">
        <v>88.72</v>
      </c>
      <c r="M540" s="50"/>
      <c r="N540" s="10">
        <v>0</v>
      </c>
      <c r="O540" s="11">
        <v>0</v>
      </c>
      <c r="P540" s="8">
        <v>0</v>
      </c>
      <c r="Q540" s="12">
        <v>136615381</v>
      </c>
      <c r="R540" s="6">
        <v>1187795431</v>
      </c>
      <c r="S540" s="13">
        <v>6001823.77</v>
      </c>
      <c r="T540" s="13">
        <v>0</v>
      </c>
      <c r="U540" s="13">
        <v>0</v>
      </c>
      <c r="V540" s="14">
        <v>6765.28</v>
      </c>
      <c r="W540" s="14">
        <v>0</v>
      </c>
      <c r="X540" s="14">
        <v>5995058.489999999</v>
      </c>
      <c r="Y540" s="15">
        <v>0</v>
      </c>
      <c r="Z540" s="13">
        <v>5995058.489999999</v>
      </c>
      <c r="AA540" s="16">
        <v>0</v>
      </c>
      <c r="AB540" s="16">
        <v>0</v>
      </c>
      <c r="AC540" s="13">
        <v>178169.31</v>
      </c>
      <c r="AD540" s="14">
        <v>22436078</v>
      </c>
      <c r="AE540" s="14">
        <v>0</v>
      </c>
      <c r="AF540" s="14">
        <v>0</v>
      </c>
      <c r="AG540" s="14">
        <v>13390952.82</v>
      </c>
      <c r="AH540" s="14">
        <v>0</v>
      </c>
      <c r="AI540" s="14">
        <v>395139.58</v>
      </c>
      <c r="AJ540" s="17">
        <v>42395398.199999996</v>
      </c>
      <c r="AK540" s="18">
        <v>42493100</v>
      </c>
      <c r="AL540" s="18">
        <v>0</v>
      </c>
      <c r="AM540" s="18">
        <v>17768000</v>
      </c>
      <c r="AN540" s="18">
        <v>7186400</v>
      </c>
      <c r="AO540" s="18">
        <v>0</v>
      </c>
      <c r="AP540" s="18">
        <v>2296000</v>
      </c>
      <c r="AQ540" s="6">
        <v>69743500</v>
      </c>
      <c r="AR540" s="15">
        <v>1725000</v>
      </c>
      <c r="AS540" s="15">
        <v>2337763.23</v>
      </c>
      <c r="AT540" s="15">
        <v>460000</v>
      </c>
      <c r="AU540" s="13">
        <v>4522763.23</v>
      </c>
      <c r="AV540" s="18">
        <v>12250</v>
      </c>
      <c r="AW540" s="18">
        <v>49250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162300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162300</v>
      </c>
      <c r="BO540" s="18">
        <v>0</v>
      </c>
      <c r="BP540" s="18">
        <v>0</v>
      </c>
      <c r="BQ540" s="18">
        <v>0</v>
      </c>
      <c r="BR540" s="18"/>
      <c r="BS540" s="19">
        <f t="shared" si="9"/>
        <v>17913716.05</v>
      </c>
    </row>
    <row r="541" spans="1:71" ht="15.75" customHeight="1">
      <c r="A541" s="3" t="s">
        <v>1200</v>
      </c>
      <c r="B541" s="3" t="s">
        <v>1201</v>
      </c>
      <c r="C541" s="3" t="s">
        <v>1171</v>
      </c>
      <c r="D541" s="5">
        <v>314013400</v>
      </c>
      <c r="E541" s="5">
        <v>682476800</v>
      </c>
      <c r="F541" s="6">
        <v>996490200</v>
      </c>
      <c r="G541" s="7">
        <v>0</v>
      </c>
      <c r="H541" s="7">
        <v>996490200</v>
      </c>
      <c r="I541" s="8">
        <v>775349</v>
      </c>
      <c r="J541" s="6">
        <v>997265549</v>
      </c>
      <c r="K541" s="9">
        <v>11.129</v>
      </c>
      <c r="L541" s="50">
        <v>22.84</v>
      </c>
      <c r="M541" s="50"/>
      <c r="N541" s="10">
        <v>0</v>
      </c>
      <c r="O541" s="11">
        <v>0</v>
      </c>
      <c r="P541" s="8">
        <v>0</v>
      </c>
      <c r="Q541" s="12">
        <v>3371705799</v>
      </c>
      <c r="R541" s="6">
        <v>4368971348</v>
      </c>
      <c r="S541" s="13">
        <v>22076020.35</v>
      </c>
      <c r="T541" s="13">
        <v>0</v>
      </c>
      <c r="U541" s="13">
        <v>0</v>
      </c>
      <c r="V541" s="14">
        <v>41961.01</v>
      </c>
      <c r="W541" s="14">
        <v>0</v>
      </c>
      <c r="X541" s="14">
        <v>22034059.34</v>
      </c>
      <c r="Y541" s="15">
        <v>0</v>
      </c>
      <c r="Z541" s="13">
        <v>22034059.34</v>
      </c>
      <c r="AA541" s="16">
        <v>0</v>
      </c>
      <c r="AB541" s="16">
        <v>0</v>
      </c>
      <c r="AC541" s="13">
        <v>655345.7</v>
      </c>
      <c r="AD541" s="14">
        <v>0</v>
      </c>
      <c r="AE541" s="14">
        <v>71334773</v>
      </c>
      <c r="AF541" s="14">
        <v>0</v>
      </c>
      <c r="AG541" s="14">
        <v>15302989.44</v>
      </c>
      <c r="AH541" s="14">
        <v>199211.37</v>
      </c>
      <c r="AI541" s="14">
        <v>1452789</v>
      </c>
      <c r="AJ541" s="17">
        <v>110979167.85</v>
      </c>
      <c r="AK541" s="18">
        <v>40839900</v>
      </c>
      <c r="AL541" s="18">
        <v>25375000</v>
      </c>
      <c r="AM541" s="18">
        <v>116191100</v>
      </c>
      <c r="AN541" s="18">
        <v>13488300</v>
      </c>
      <c r="AO541" s="18">
        <v>4139500</v>
      </c>
      <c r="AP541" s="18">
        <v>20479500</v>
      </c>
      <c r="AQ541" s="6">
        <v>220513300</v>
      </c>
      <c r="AR541" s="15">
        <v>3500000</v>
      </c>
      <c r="AS541" s="15">
        <v>4539827.93</v>
      </c>
      <c r="AT541" s="15">
        <v>925000</v>
      </c>
      <c r="AU541" s="13">
        <v>8964827.93</v>
      </c>
      <c r="AV541" s="18">
        <v>16500</v>
      </c>
      <c r="AW541" s="18">
        <v>117500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24267817.369999997</v>
      </c>
    </row>
    <row r="542" spans="1:71" ht="15.75" customHeight="1">
      <c r="A542" s="3" t="s">
        <v>1202</v>
      </c>
      <c r="B542" s="3" t="s">
        <v>378</v>
      </c>
      <c r="C542" s="3" t="s">
        <v>1171</v>
      </c>
      <c r="D542" s="5">
        <v>423482000</v>
      </c>
      <c r="E542" s="5">
        <v>687746500</v>
      </c>
      <c r="F542" s="6">
        <v>1111228500</v>
      </c>
      <c r="G542" s="7">
        <v>0</v>
      </c>
      <c r="H542" s="7">
        <v>1111228500</v>
      </c>
      <c r="I542" s="8">
        <v>1061724</v>
      </c>
      <c r="J542" s="6">
        <v>1112290224</v>
      </c>
      <c r="K542" s="9">
        <v>7.23</v>
      </c>
      <c r="L542" s="50">
        <v>39.81</v>
      </c>
      <c r="M542" s="50"/>
      <c r="N542" s="10">
        <v>0</v>
      </c>
      <c r="O542" s="11">
        <v>0</v>
      </c>
      <c r="P542" s="8">
        <v>0</v>
      </c>
      <c r="Q542" s="12">
        <v>1695447924</v>
      </c>
      <c r="R542" s="6">
        <v>2807738148</v>
      </c>
      <c r="S542" s="13">
        <v>14187249.03</v>
      </c>
      <c r="T542" s="13">
        <v>0</v>
      </c>
      <c r="U542" s="13">
        <v>0</v>
      </c>
      <c r="V542" s="14">
        <v>44325.3</v>
      </c>
      <c r="W542" s="14">
        <v>0</v>
      </c>
      <c r="X542" s="14">
        <v>14142923.729999999</v>
      </c>
      <c r="Y542" s="15">
        <v>0</v>
      </c>
      <c r="Z542" s="13">
        <v>14142923.729999999</v>
      </c>
      <c r="AA542" s="16">
        <v>0</v>
      </c>
      <c r="AB542" s="16">
        <v>0</v>
      </c>
      <c r="AC542" s="13">
        <v>421160.72</v>
      </c>
      <c r="AD542" s="14">
        <v>40569668</v>
      </c>
      <c r="AE542" s="14">
        <v>0</v>
      </c>
      <c r="AF542" s="14">
        <v>0</v>
      </c>
      <c r="AG542" s="14">
        <v>24345958.45</v>
      </c>
      <c r="AH542" s="14">
        <v>0</v>
      </c>
      <c r="AI542" s="14">
        <v>929917.92</v>
      </c>
      <c r="AJ542" s="17">
        <v>80409628.82000001</v>
      </c>
      <c r="AK542" s="18">
        <v>26835400</v>
      </c>
      <c r="AL542" s="18">
        <v>0</v>
      </c>
      <c r="AM542" s="18">
        <v>79836800</v>
      </c>
      <c r="AN542" s="18">
        <v>21588800</v>
      </c>
      <c r="AO542" s="18">
        <v>1833900</v>
      </c>
      <c r="AP542" s="18">
        <v>5992600</v>
      </c>
      <c r="AQ542" s="6">
        <v>136087500</v>
      </c>
      <c r="AR542" s="15">
        <v>3400000</v>
      </c>
      <c r="AS542" s="15">
        <v>4276384.88</v>
      </c>
      <c r="AT542" s="15">
        <v>514000</v>
      </c>
      <c r="AU542" s="13">
        <v>8190384.88</v>
      </c>
      <c r="AV542" s="18">
        <v>9500</v>
      </c>
      <c r="AW542" s="18">
        <v>63000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32536343.33</v>
      </c>
    </row>
    <row r="543" spans="1:71" ht="15.75" customHeight="1">
      <c r="A543" s="3" t="s">
        <v>1203</v>
      </c>
      <c r="B543" s="3" t="s">
        <v>1204</v>
      </c>
      <c r="C543" s="3" t="s">
        <v>1171</v>
      </c>
      <c r="D543" s="5">
        <v>1384405100</v>
      </c>
      <c r="E543" s="5">
        <v>1756069200</v>
      </c>
      <c r="F543" s="6">
        <v>3140474300</v>
      </c>
      <c r="G543" s="7">
        <v>0</v>
      </c>
      <c r="H543" s="7">
        <v>3140474300</v>
      </c>
      <c r="I543" s="8">
        <v>2645524</v>
      </c>
      <c r="J543" s="6">
        <v>3143119824</v>
      </c>
      <c r="K543" s="9">
        <v>4.365</v>
      </c>
      <c r="L543" s="50">
        <v>42.77</v>
      </c>
      <c r="M543" s="50"/>
      <c r="N543" s="10">
        <v>0</v>
      </c>
      <c r="O543" s="11">
        <v>0</v>
      </c>
      <c r="P543" s="8">
        <v>0</v>
      </c>
      <c r="Q543" s="12">
        <v>4225266785</v>
      </c>
      <c r="R543" s="6">
        <v>7368386609</v>
      </c>
      <c r="S543" s="13">
        <v>37231796.64</v>
      </c>
      <c r="T543" s="13">
        <v>0</v>
      </c>
      <c r="U543" s="13">
        <v>0</v>
      </c>
      <c r="V543" s="14">
        <v>78485.49</v>
      </c>
      <c r="W543" s="14">
        <v>0</v>
      </c>
      <c r="X543" s="14">
        <v>37153311.15</v>
      </c>
      <c r="Y543" s="15">
        <v>0</v>
      </c>
      <c r="Z543" s="13">
        <v>37153311.15</v>
      </c>
      <c r="AA543" s="16">
        <v>0</v>
      </c>
      <c r="AB543" s="16">
        <v>0</v>
      </c>
      <c r="AC543" s="13">
        <v>1105257.99</v>
      </c>
      <c r="AD543" s="14">
        <v>64837224</v>
      </c>
      <c r="AE543" s="14">
        <v>0</v>
      </c>
      <c r="AF543" s="14">
        <v>4838824</v>
      </c>
      <c r="AG543" s="14">
        <v>26792506</v>
      </c>
      <c r="AH543" s="14">
        <v>0</v>
      </c>
      <c r="AI543" s="14">
        <v>2440785</v>
      </c>
      <c r="AJ543" s="17">
        <v>137167908.14</v>
      </c>
      <c r="AK543" s="18">
        <v>54432000</v>
      </c>
      <c r="AL543" s="18">
        <v>48495900</v>
      </c>
      <c r="AM543" s="18">
        <v>159659500</v>
      </c>
      <c r="AN543" s="18">
        <v>189764600</v>
      </c>
      <c r="AO543" s="18">
        <v>4650200</v>
      </c>
      <c r="AP543" s="18">
        <v>8929700</v>
      </c>
      <c r="AQ543" s="6">
        <v>465931900</v>
      </c>
      <c r="AR543" s="15">
        <v>6900000</v>
      </c>
      <c r="AS543" s="15">
        <v>10382684</v>
      </c>
      <c r="AT543" s="15">
        <v>630000</v>
      </c>
      <c r="AU543" s="13">
        <v>17912684</v>
      </c>
      <c r="AV543" s="18">
        <v>7500</v>
      </c>
      <c r="AW543" s="18">
        <v>60750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/>
      <c r="BS543" s="19">
        <f t="shared" si="9"/>
        <v>44705190</v>
      </c>
    </row>
    <row r="544" spans="1:71" ht="15.75" customHeight="1">
      <c r="A544" s="3" t="s">
        <v>1205</v>
      </c>
      <c r="B544" s="3" t="s">
        <v>691</v>
      </c>
      <c r="C544" s="3" t="s">
        <v>1171</v>
      </c>
      <c r="D544" s="5">
        <v>424610900</v>
      </c>
      <c r="E544" s="5">
        <v>610744500</v>
      </c>
      <c r="F544" s="6">
        <v>1035355400</v>
      </c>
      <c r="G544" s="7">
        <v>543600</v>
      </c>
      <c r="H544" s="7">
        <v>1034811800</v>
      </c>
      <c r="I544" s="8">
        <v>1414534</v>
      </c>
      <c r="J544" s="6">
        <v>1036226334</v>
      </c>
      <c r="K544" s="9">
        <v>19.733</v>
      </c>
      <c r="L544" s="50">
        <v>15.55</v>
      </c>
      <c r="M544" s="50"/>
      <c r="N544" s="10">
        <v>0</v>
      </c>
      <c r="O544" s="11">
        <v>0</v>
      </c>
      <c r="P544" s="8">
        <v>0</v>
      </c>
      <c r="Q544" s="12">
        <v>5665157997</v>
      </c>
      <c r="R544" s="6">
        <v>6701384331</v>
      </c>
      <c r="S544" s="13">
        <v>33861493.949999996</v>
      </c>
      <c r="T544" s="13">
        <v>0</v>
      </c>
      <c r="U544" s="13">
        <v>0</v>
      </c>
      <c r="V544" s="14">
        <v>17370.78</v>
      </c>
      <c r="W544" s="14">
        <v>0</v>
      </c>
      <c r="X544" s="14">
        <v>33844123.169999994</v>
      </c>
      <c r="Y544" s="15">
        <v>0</v>
      </c>
      <c r="Z544" s="13">
        <v>33844123.169999994</v>
      </c>
      <c r="AA544" s="16">
        <v>0</v>
      </c>
      <c r="AB544" s="16">
        <v>0</v>
      </c>
      <c r="AC544" s="13">
        <v>1005207.65</v>
      </c>
      <c r="AD544" s="14">
        <v>94320891</v>
      </c>
      <c r="AE544" s="14">
        <v>0</v>
      </c>
      <c r="AF544" s="14">
        <v>0</v>
      </c>
      <c r="AG544" s="14">
        <v>73085383.8</v>
      </c>
      <c r="AH544" s="14">
        <v>0</v>
      </c>
      <c r="AI544" s="14">
        <v>2213923.36</v>
      </c>
      <c r="AJ544" s="17">
        <v>204469528.98000002</v>
      </c>
      <c r="AK544" s="18">
        <v>27407300</v>
      </c>
      <c r="AL544" s="18">
        <v>59948400</v>
      </c>
      <c r="AM544" s="18">
        <v>63552900</v>
      </c>
      <c r="AN544" s="18">
        <v>21594300</v>
      </c>
      <c r="AO544" s="18">
        <v>11055800</v>
      </c>
      <c r="AP544" s="18">
        <v>12354200</v>
      </c>
      <c r="AQ544" s="6">
        <v>195912900</v>
      </c>
      <c r="AR544" s="15">
        <v>5665000</v>
      </c>
      <c r="AS544" s="15">
        <v>15356715.39</v>
      </c>
      <c r="AT544" s="15">
        <v>2680000</v>
      </c>
      <c r="AU544" s="13">
        <v>23701715.39</v>
      </c>
      <c r="AV544" s="18">
        <v>82250</v>
      </c>
      <c r="AW544" s="18">
        <v>227250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543600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543600</v>
      </c>
      <c r="BO544" s="18">
        <v>0</v>
      </c>
      <c r="BP544" s="18">
        <v>0</v>
      </c>
      <c r="BQ544" s="18">
        <v>0</v>
      </c>
      <c r="BR544" s="18"/>
      <c r="BS544" s="19">
        <f t="shared" si="9"/>
        <v>96787099.19</v>
      </c>
    </row>
    <row r="545" spans="1:71" ht="15.75" customHeight="1">
      <c r="A545" s="3" t="s">
        <v>1206</v>
      </c>
      <c r="B545" s="3" t="s">
        <v>1207</v>
      </c>
      <c r="C545" s="3" t="s">
        <v>1171</v>
      </c>
      <c r="D545" s="5">
        <v>4849376300</v>
      </c>
      <c r="E545" s="5">
        <v>3398392300</v>
      </c>
      <c r="F545" s="6">
        <v>8247768600</v>
      </c>
      <c r="G545" s="7">
        <v>0</v>
      </c>
      <c r="H545" s="7">
        <v>8247768600</v>
      </c>
      <c r="I545" s="8">
        <v>6569291</v>
      </c>
      <c r="J545" s="6">
        <v>8254337891</v>
      </c>
      <c r="K545" s="9">
        <v>2.15</v>
      </c>
      <c r="L545" s="50">
        <v>102.01</v>
      </c>
      <c r="M545" s="50"/>
      <c r="N545" s="10">
        <v>0</v>
      </c>
      <c r="O545" s="11">
        <v>0</v>
      </c>
      <c r="P545" s="8">
        <v>147362602</v>
      </c>
      <c r="Q545" s="12">
        <v>0</v>
      </c>
      <c r="R545" s="6">
        <v>8106975289</v>
      </c>
      <c r="S545" s="13">
        <v>40963818.989999995</v>
      </c>
      <c r="T545" s="13">
        <v>0</v>
      </c>
      <c r="U545" s="13">
        <v>0</v>
      </c>
      <c r="V545" s="14">
        <v>150052.91</v>
      </c>
      <c r="W545" s="14">
        <v>0</v>
      </c>
      <c r="X545" s="14">
        <v>40813766.08</v>
      </c>
      <c r="Y545" s="15">
        <v>0</v>
      </c>
      <c r="Z545" s="13">
        <v>40813766.08</v>
      </c>
      <c r="AA545" s="16">
        <v>0</v>
      </c>
      <c r="AB545" s="16">
        <v>0</v>
      </c>
      <c r="AC545" s="13">
        <v>1216046.29</v>
      </c>
      <c r="AD545" s="14">
        <v>104749790</v>
      </c>
      <c r="AE545" s="14">
        <v>0</v>
      </c>
      <c r="AF545" s="14">
        <v>0</v>
      </c>
      <c r="AG545" s="14">
        <v>27976294.66</v>
      </c>
      <c r="AH545" s="14">
        <v>0</v>
      </c>
      <c r="AI545" s="14">
        <v>2633514</v>
      </c>
      <c r="AJ545" s="17">
        <v>177389411.03</v>
      </c>
      <c r="AK545" s="18">
        <v>136705300</v>
      </c>
      <c r="AL545" s="18">
        <v>8907000</v>
      </c>
      <c r="AM545" s="18">
        <v>184539900</v>
      </c>
      <c r="AN545" s="18">
        <v>89600200</v>
      </c>
      <c r="AO545" s="18">
        <v>46144700</v>
      </c>
      <c r="AP545" s="18">
        <v>65549200</v>
      </c>
      <c r="AQ545" s="6">
        <v>531446300</v>
      </c>
      <c r="AR545" s="15">
        <v>4994000</v>
      </c>
      <c r="AS545" s="15">
        <v>12762071.34</v>
      </c>
      <c r="AT545" s="15">
        <v>968000</v>
      </c>
      <c r="AU545" s="13">
        <v>18724071.34</v>
      </c>
      <c r="AV545" s="18">
        <v>16500</v>
      </c>
      <c r="AW545" s="18">
        <v>121000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46700366</v>
      </c>
    </row>
    <row r="546" spans="1:71" ht="15.75" customHeight="1">
      <c r="A546" s="3" t="s">
        <v>1208</v>
      </c>
      <c r="B546" s="3" t="s">
        <v>1209</v>
      </c>
      <c r="C546" s="3" t="s">
        <v>1171</v>
      </c>
      <c r="D546" s="5">
        <v>2634000</v>
      </c>
      <c r="E546" s="5">
        <v>13932700</v>
      </c>
      <c r="F546" s="6">
        <v>16566700</v>
      </c>
      <c r="G546" s="7">
        <v>0</v>
      </c>
      <c r="H546" s="7">
        <v>16566700</v>
      </c>
      <c r="I546" s="8">
        <v>66703</v>
      </c>
      <c r="J546" s="6">
        <v>16633403</v>
      </c>
      <c r="K546" s="9">
        <v>19.919</v>
      </c>
      <c r="L546" s="50">
        <v>100.1</v>
      </c>
      <c r="M546" s="50"/>
      <c r="N546" s="10">
        <v>0</v>
      </c>
      <c r="O546" s="11">
        <v>0</v>
      </c>
      <c r="P546" s="8">
        <v>0</v>
      </c>
      <c r="Q546" s="12">
        <v>7410</v>
      </c>
      <c r="R546" s="6">
        <v>16640813</v>
      </c>
      <c r="S546" s="13">
        <v>84084.54</v>
      </c>
      <c r="T546" s="13">
        <v>0</v>
      </c>
      <c r="U546" s="13">
        <v>0</v>
      </c>
      <c r="V546" s="14">
        <v>0</v>
      </c>
      <c r="W546" s="14">
        <v>0</v>
      </c>
      <c r="X546" s="14">
        <v>84084.54</v>
      </c>
      <c r="Y546" s="15">
        <v>0</v>
      </c>
      <c r="Z546" s="13">
        <v>84084.54</v>
      </c>
      <c r="AA546" s="16">
        <v>0</v>
      </c>
      <c r="AB546" s="16">
        <v>0</v>
      </c>
      <c r="AC546" s="13">
        <v>2496.12</v>
      </c>
      <c r="AD546" s="14">
        <v>1652778</v>
      </c>
      <c r="AE546" s="14">
        <v>0</v>
      </c>
      <c r="AF546" s="14">
        <v>0</v>
      </c>
      <c r="AG546" s="14">
        <v>1573689</v>
      </c>
      <c r="AH546" s="14">
        <v>0</v>
      </c>
      <c r="AI546" s="14">
        <v>0</v>
      </c>
      <c r="AJ546" s="17">
        <v>3313047.66</v>
      </c>
      <c r="AK546" s="18">
        <v>4468900</v>
      </c>
      <c r="AL546" s="18">
        <v>0</v>
      </c>
      <c r="AM546" s="18">
        <v>2724900</v>
      </c>
      <c r="AN546" s="18">
        <v>0</v>
      </c>
      <c r="AO546" s="18">
        <v>0</v>
      </c>
      <c r="AP546" s="18">
        <v>0</v>
      </c>
      <c r="AQ546" s="6">
        <v>7193800</v>
      </c>
      <c r="AR546" s="15">
        <v>185000</v>
      </c>
      <c r="AS546" s="15">
        <v>267839</v>
      </c>
      <c r="AT546" s="15">
        <v>0</v>
      </c>
      <c r="AU546" s="13">
        <v>452839</v>
      </c>
      <c r="AV546" s="18">
        <v>12750</v>
      </c>
      <c r="AW546" s="18">
        <v>13500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2026528</v>
      </c>
    </row>
    <row r="547" spans="1:71" ht="15.75" customHeight="1">
      <c r="A547" s="3" t="s">
        <v>1210</v>
      </c>
      <c r="B547" s="3" t="s">
        <v>1211</v>
      </c>
      <c r="C547" s="3" t="s">
        <v>1212</v>
      </c>
      <c r="D547" s="5">
        <v>180846000</v>
      </c>
      <c r="E547" s="5">
        <v>394593900</v>
      </c>
      <c r="F547" s="6">
        <v>575439900</v>
      </c>
      <c r="G547" s="7">
        <v>0</v>
      </c>
      <c r="H547" s="7">
        <v>575439900</v>
      </c>
      <c r="I547" s="8">
        <v>0</v>
      </c>
      <c r="J547" s="6">
        <v>575439900</v>
      </c>
      <c r="K547" s="9">
        <v>2.9379999999999997</v>
      </c>
      <c r="L547" s="50">
        <v>87.89</v>
      </c>
      <c r="M547" s="50"/>
      <c r="N547" s="10">
        <v>0</v>
      </c>
      <c r="O547" s="11">
        <v>0</v>
      </c>
      <c r="P547" s="8">
        <v>0</v>
      </c>
      <c r="Q547" s="12">
        <v>80796797</v>
      </c>
      <c r="R547" s="6">
        <v>656236697</v>
      </c>
      <c r="S547" s="13">
        <v>4204143.91</v>
      </c>
      <c r="T547" s="13">
        <v>0</v>
      </c>
      <c r="U547" s="13">
        <v>0</v>
      </c>
      <c r="V547" s="14">
        <v>1766.65</v>
      </c>
      <c r="W547" s="14">
        <v>0</v>
      </c>
      <c r="X547" s="14">
        <v>4202377.26</v>
      </c>
      <c r="Y547" s="15">
        <v>0</v>
      </c>
      <c r="Z547" s="13">
        <v>4202377.26</v>
      </c>
      <c r="AA547" s="16">
        <v>334533.39</v>
      </c>
      <c r="AB547" s="16">
        <v>0</v>
      </c>
      <c r="AC547" s="13">
        <v>164655.17</v>
      </c>
      <c r="AD547" s="14">
        <v>9635434</v>
      </c>
      <c r="AE547" s="14">
        <v>0</v>
      </c>
      <c r="AF547" s="14">
        <v>0</v>
      </c>
      <c r="AG547" s="14">
        <v>2449916</v>
      </c>
      <c r="AH547" s="14">
        <v>115088</v>
      </c>
      <c r="AI547" s="14">
        <v>0</v>
      </c>
      <c r="AJ547" s="17">
        <v>16902003.82</v>
      </c>
      <c r="AK547" s="18">
        <v>13365811</v>
      </c>
      <c r="AL547" s="18">
        <v>1507189</v>
      </c>
      <c r="AM547" s="18">
        <v>28362398</v>
      </c>
      <c r="AN547" s="18">
        <v>0</v>
      </c>
      <c r="AO547" s="18">
        <v>25100</v>
      </c>
      <c r="AP547" s="18">
        <v>11472110</v>
      </c>
      <c r="AQ547" s="6">
        <v>54732608</v>
      </c>
      <c r="AR547" s="15">
        <v>375000</v>
      </c>
      <c r="AS547" s="15">
        <v>829868.46</v>
      </c>
      <c r="AT547" s="15">
        <v>147149</v>
      </c>
      <c r="AU547" s="13">
        <v>1352017.46</v>
      </c>
      <c r="AV547" s="18">
        <v>2750</v>
      </c>
      <c r="AW547" s="18">
        <v>33250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3801933.46</v>
      </c>
    </row>
    <row r="548" spans="1:71" ht="15.75" customHeight="1">
      <c r="A548" s="3" t="s">
        <v>1213</v>
      </c>
      <c r="B548" s="3" t="s">
        <v>1214</v>
      </c>
      <c r="C548" s="3" t="s">
        <v>1212</v>
      </c>
      <c r="D548" s="5">
        <v>71643187</v>
      </c>
      <c r="E548" s="5">
        <v>135184900</v>
      </c>
      <c r="F548" s="6">
        <v>206828087</v>
      </c>
      <c r="G548" s="7">
        <v>0</v>
      </c>
      <c r="H548" s="7">
        <v>206828087</v>
      </c>
      <c r="I548" s="8">
        <v>239942</v>
      </c>
      <c r="J548" s="6">
        <v>207068029</v>
      </c>
      <c r="K548" s="9">
        <v>3.2319999999999998</v>
      </c>
      <c r="L548" s="50">
        <v>103.4</v>
      </c>
      <c r="M548" s="50"/>
      <c r="N548" s="10">
        <v>0</v>
      </c>
      <c r="O548" s="11">
        <v>0</v>
      </c>
      <c r="P548" s="8">
        <v>5811583</v>
      </c>
      <c r="Q548" s="12">
        <v>0</v>
      </c>
      <c r="R548" s="6">
        <v>201256446</v>
      </c>
      <c r="S548" s="13">
        <v>1289338.23</v>
      </c>
      <c r="T548" s="13">
        <v>0</v>
      </c>
      <c r="U548" s="13">
        <v>0</v>
      </c>
      <c r="V548" s="14">
        <v>577.83</v>
      </c>
      <c r="W548" s="14">
        <v>0</v>
      </c>
      <c r="X548" s="14">
        <v>1288760.4</v>
      </c>
      <c r="Y548" s="15">
        <v>0</v>
      </c>
      <c r="Z548" s="13">
        <v>1288760.4</v>
      </c>
      <c r="AA548" s="16">
        <v>0</v>
      </c>
      <c r="AB548" s="16">
        <v>0</v>
      </c>
      <c r="AC548" s="13">
        <v>50496.89</v>
      </c>
      <c r="AD548" s="14">
        <v>3542857</v>
      </c>
      <c r="AE548" s="14">
        <v>0</v>
      </c>
      <c r="AF548" s="14">
        <v>0</v>
      </c>
      <c r="AG548" s="14">
        <v>1660112.55</v>
      </c>
      <c r="AH548" s="14">
        <v>82469.65</v>
      </c>
      <c r="AI548" s="14">
        <v>66467.45</v>
      </c>
      <c r="AJ548" s="17">
        <v>6691163.94</v>
      </c>
      <c r="AK548" s="18">
        <v>1260200</v>
      </c>
      <c r="AL548" s="18">
        <v>0</v>
      </c>
      <c r="AM548" s="18">
        <v>14364600</v>
      </c>
      <c r="AN548" s="18">
        <v>4094400</v>
      </c>
      <c r="AO548" s="18">
        <v>1059700</v>
      </c>
      <c r="AP548" s="18">
        <v>1684100</v>
      </c>
      <c r="AQ548" s="6">
        <v>22463000</v>
      </c>
      <c r="AR548" s="15">
        <v>667000</v>
      </c>
      <c r="AS548" s="15">
        <v>505530.7</v>
      </c>
      <c r="AT548" s="15">
        <v>120000</v>
      </c>
      <c r="AU548" s="13">
        <v>1292530.7</v>
      </c>
      <c r="AV548" s="18">
        <v>6500</v>
      </c>
      <c r="AW548" s="18">
        <v>25250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2952643.25</v>
      </c>
    </row>
    <row r="549" spans="1:71" ht="15.75" customHeight="1">
      <c r="A549" s="3" t="s">
        <v>1215</v>
      </c>
      <c r="B549" s="3" t="s">
        <v>1216</v>
      </c>
      <c r="C549" s="3" t="s">
        <v>1212</v>
      </c>
      <c r="D549" s="5">
        <v>38761950</v>
      </c>
      <c r="E549" s="5">
        <v>88319422</v>
      </c>
      <c r="F549" s="6">
        <v>127081372</v>
      </c>
      <c r="G549" s="7">
        <v>0</v>
      </c>
      <c r="H549" s="7">
        <v>127081372</v>
      </c>
      <c r="I549" s="8">
        <v>49</v>
      </c>
      <c r="J549" s="6">
        <v>127081421</v>
      </c>
      <c r="K549" s="9">
        <v>5.738</v>
      </c>
      <c r="L549" s="50">
        <v>68.89</v>
      </c>
      <c r="M549" s="50"/>
      <c r="N549" s="10">
        <v>0</v>
      </c>
      <c r="O549" s="11">
        <v>0</v>
      </c>
      <c r="P549" s="8">
        <v>0</v>
      </c>
      <c r="Q549" s="12">
        <v>59914083</v>
      </c>
      <c r="R549" s="6">
        <v>186995504</v>
      </c>
      <c r="S549" s="13">
        <v>1197976.3</v>
      </c>
      <c r="T549" s="13">
        <v>0</v>
      </c>
      <c r="U549" s="13">
        <v>0</v>
      </c>
      <c r="V549" s="14">
        <v>1744.27</v>
      </c>
      <c r="W549" s="14">
        <v>0</v>
      </c>
      <c r="X549" s="14">
        <v>1196232.03</v>
      </c>
      <c r="Y549" s="15">
        <v>0</v>
      </c>
      <c r="Z549" s="13">
        <v>1196232.03</v>
      </c>
      <c r="AA549" s="16">
        <v>95325.73</v>
      </c>
      <c r="AB549" s="16">
        <v>0</v>
      </c>
      <c r="AC549" s="13">
        <v>46918.71</v>
      </c>
      <c r="AD549" s="14">
        <v>3864525</v>
      </c>
      <c r="AE549" s="14">
        <v>0</v>
      </c>
      <c r="AF549" s="14">
        <v>0</v>
      </c>
      <c r="AG549" s="14">
        <v>2088280.85</v>
      </c>
      <c r="AH549" s="14">
        <v>0</v>
      </c>
      <c r="AI549" s="14">
        <v>0</v>
      </c>
      <c r="AJ549" s="17">
        <v>7291282.32</v>
      </c>
      <c r="AK549" s="18">
        <v>13751700</v>
      </c>
      <c r="AL549" s="18">
        <v>167400</v>
      </c>
      <c r="AM549" s="18">
        <v>16851800</v>
      </c>
      <c r="AN549" s="18">
        <v>5290700</v>
      </c>
      <c r="AO549" s="18">
        <v>401900</v>
      </c>
      <c r="AP549" s="18">
        <v>1747000</v>
      </c>
      <c r="AQ549" s="6">
        <v>38210500</v>
      </c>
      <c r="AR549" s="15">
        <v>275000</v>
      </c>
      <c r="AS549" s="15">
        <v>848725</v>
      </c>
      <c r="AT549" s="15">
        <v>170000</v>
      </c>
      <c r="AU549" s="13">
        <v>1293725</v>
      </c>
      <c r="AV549" s="18">
        <v>2000</v>
      </c>
      <c r="AW549" s="18">
        <v>19000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3382005.85</v>
      </c>
    </row>
    <row r="550" spans="1:71" ht="15.75" customHeight="1">
      <c r="A550" s="3" t="s">
        <v>1217</v>
      </c>
      <c r="B550" s="3" t="s">
        <v>1218</v>
      </c>
      <c r="C550" s="3" t="s">
        <v>1212</v>
      </c>
      <c r="D550" s="5">
        <v>243669100</v>
      </c>
      <c r="E550" s="5">
        <v>466549800</v>
      </c>
      <c r="F550" s="6">
        <v>710218900</v>
      </c>
      <c r="G550" s="7">
        <v>0</v>
      </c>
      <c r="H550" s="7">
        <v>710218900</v>
      </c>
      <c r="I550" s="8">
        <v>2343312</v>
      </c>
      <c r="J550" s="6">
        <v>712562212</v>
      </c>
      <c r="K550" s="9">
        <v>2.416</v>
      </c>
      <c r="L550" s="50">
        <v>98.3</v>
      </c>
      <c r="M550" s="50"/>
      <c r="N550" s="10">
        <v>0</v>
      </c>
      <c r="O550" s="11">
        <v>0</v>
      </c>
      <c r="P550" s="8">
        <v>0</v>
      </c>
      <c r="Q550" s="12">
        <v>13634350</v>
      </c>
      <c r="R550" s="6">
        <v>726196562</v>
      </c>
      <c r="S550" s="13">
        <v>4652337.9</v>
      </c>
      <c r="T550" s="13">
        <v>0</v>
      </c>
      <c r="U550" s="13">
        <v>0</v>
      </c>
      <c r="V550" s="14">
        <v>7500.82</v>
      </c>
      <c r="W550" s="14">
        <v>0</v>
      </c>
      <c r="X550" s="14">
        <v>4644837.08</v>
      </c>
      <c r="Y550" s="15">
        <v>0</v>
      </c>
      <c r="Z550" s="13">
        <v>4644837.08</v>
      </c>
      <c r="AA550" s="16">
        <v>370197.22</v>
      </c>
      <c r="AB550" s="16">
        <v>0</v>
      </c>
      <c r="AC550" s="13">
        <v>182208.67</v>
      </c>
      <c r="AD550" s="14">
        <v>5516569</v>
      </c>
      <c r="AE550" s="14">
        <v>5965580</v>
      </c>
      <c r="AF550" s="14">
        <v>0</v>
      </c>
      <c r="AG550" s="14">
        <v>356280</v>
      </c>
      <c r="AH550" s="14">
        <v>178141</v>
      </c>
      <c r="AI550" s="14">
        <v>0</v>
      </c>
      <c r="AJ550" s="17">
        <v>17213812.97</v>
      </c>
      <c r="AK550" s="18">
        <v>25057309</v>
      </c>
      <c r="AL550" s="18">
        <v>32000500</v>
      </c>
      <c r="AM550" s="18">
        <v>17968529</v>
      </c>
      <c r="AN550" s="18">
        <v>12228130</v>
      </c>
      <c r="AO550" s="18">
        <v>490600</v>
      </c>
      <c r="AP550" s="18">
        <v>5783565</v>
      </c>
      <c r="AQ550" s="6">
        <v>93528633</v>
      </c>
      <c r="AR550" s="15">
        <v>774561</v>
      </c>
      <c r="AS550" s="15">
        <v>3111140</v>
      </c>
      <c r="AT550" s="15">
        <v>220000</v>
      </c>
      <c r="AU550" s="13">
        <v>4105701</v>
      </c>
      <c r="AV550" s="18">
        <v>5500</v>
      </c>
      <c r="AW550" s="18">
        <v>38250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4461981</v>
      </c>
    </row>
    <row r="551" spans="1:71" ht="15.75" customHeight="1">
      <c r="A551" s="3" t="s">
        <v>1219</v>
      </c>
      <c r="B551" s="3" t="s">
        <v>580</v>
      </c>
      <c r="C551" s="3" t="s">
        <v>1212</v>
      </c>
      <c r="D551" s="5">
        <v>126049895</v>
      </c>
      <c r="E551" s="5">
        <v>286835500</v>
      </c>
      <c r="F551" s="6">
        <v>412885395</v>
      </c>
      <c r="G551" s="7">
        <v>0</v>
      </c>
      <c r="H551" s="7">
        <v>412885395</v>
      </c>
      <c r="I551" s="8">
        <v>819631</v>
      </c>
      <c r="J551" s="6">
        <v>413705026</v>
      </c>
      <c r="K551" s="9">
        <v>3.006</v>
      </c>
      <c r="L551" s="50">
        <v>102.75</v>
      </c>
      <c r="M551" s="50"/>
      <c r="N551" s="10">
        <v>0</v>
      </c>
      <c r="O551" s="11">
        <v>0</v>
      </c>
      <c r="P551" s="8">
        <v>8809660</v>
      </c>
      <c r="Q551" s="12">
        <v>0</v>
      </c>
      <c r="R551" s="6">
        <v>404895366</v>
      </c>
      <c r="S551" s="13">
        <v>2593939.65</v>
      </c>
      <c r="T551" s="13">
        <v>0</v>
      </c>
      <c r="U551" s="13">
        <v>0</v>
      </c>
      <c r="V551" s="14">
        <v>5798.28</v>
      </c>
      <c r="W551" s="14">
        <v>0</v>
      </c>
      <c r="X551" s="14">
        <v>2588141.37</v>
      </c>
      <c r="Y551" s="15">
        <v>0</v>
      </c>
      <c r="Z551" s="13">
        <v>2588141.37</v>
      </c>
      <c r="AA551" s="16">
        <v>206405.74</v>
      </c>
      <c r="AB551" s="16">
        <v>0</v>
      </c>
      <c r="AC551" s="13">
        <v>101591.57</v>
      </c>
      <c r="AD551" s="14">
        <v>3972966</v>
      </c>
      <c r="AE551" s="14">
        <v>4373344</v>
      </c>
      <c r="AF551" s="14">
        <v>0</v>
      </c>
      <c r="AG551" s="14">
        <v>1150131</v>
      </c>
      <c r="AH551" s="14">
        <v>41500</v>
      </c>
      <c r="AI551" s="14">
        <v>0</v>
      </c>
      <c r="AJ551" s="17">
        <v>12434079.68</v>
      </c>
      <c r="AK551" s="18">
        <v>17674800</v>
      </c>
      <c r="AL551" s="18">
        <v>711800</v>
      </c>
      <c r="AM551" s="18">
        <v>11298820</v>
      </c>
      <c r="AN551" s="18">
        <v>4082200</v>
      </c>
      <c r="AO551" s="18">
        <v>282900</v>
      </c>
      <c r="AP551" s="18">
        <v>5900200</v>
      </c>
      <c r="AQ551" s="6">
        <v>39950720</v>
      </c>
      <c r="AR551" s="15">
        <v>591650</v>
      </c>
      <c r="AS551" s="15">
        <v>348314</v>
      </c>
      <c r="AT551" s="15">
        <v>180000</v>
      </c>
      <c r="AU551" s="13">
        <v>1119964</v>
      </c>
      <c r="AV551" s="18">
        <v>3750</v>
      </c>
      <c r="AW551" s="18">
        <v>18250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2270095</v>
      </c>
    </row>
    <row r="552" spans="1:71" ht="15.75" customHeight="1">
      <c r="A552" s="3" t="s">
        <v>1220</v>
      </c>
      <c r="B552" s="3" t="s">
        <v>1221</v>
      </c>
      <c r="C552" s="3" t="s">
        <v>1212</v>
      </c>
      <c r="D552" s="5">
        <v>84632200</v>
      </c>
      <c r="E552" s="5">
        <v>205044678</v>
      </c>
      <c r="F552" s="6">
        <v>289676878</v>
      </c>
      <c r="G552" s="7">
        <v>0</v>
      </c>
      <c r="H552" s="7">
        <v>289676878</v>
      </c>
      <c r="I552" s="8">
        <v>514241</v>
      </c>
      <c r="J552" s="6">
        <v>290191119</v>
      </c>
      <c r="K552" s="9">
        <v>2.502</v>
      </c>
      <c r="L552" s="50">
        <v>101.42</v>
      </c>
      <c r="M552" s="50"/>
      <c r="N552" s="10">
        <v>0</v>
      </c>
      <c r="O552" s="11">
        <v>0</v>
      </c>
      <c r="P552" s="8">
        <v>2804291</v>
      </c>
      <c r="Q552" s="12">
        <v>0</v>
      </c>
      <c r="R552" s="6">
        <v>287386828</v>
      </c>
      <c r="S552" s="13">
        <v>1841127.73</v>
      </c>
      <c r="T552" s="13">
        <v>0</v>
      </c>
      <c r="U552" s="13">
        <v>0</v>
      </c>
      <c r="V552" s="14">
        <v>23983.99</v>
      </c>
      <c r="W552" s="14">
        <v>0</v>
      </c>
      <c r="X552" s="14">
        <v>1817143.74</v>
      </c>
      <c r="Y552" s="15">
        <v>0</v>
      </c>
      <c r="Z552" s="13">
        <v>1817143.74</v>
      </c>
      <c r="AA552" s="16">
        <v>146502.76</v>
      </c>
      <c r="AB552" s="16">
        <v>0</v>
      </c>
      <c r="AC552" s="13">
        <v>72107.71</v>
      </c>
      <c r="AD552" s="14">
        <v>2102128</v>
      </c>
      <c r="AE552" s="14">
        <v>2238750</v>
      </c>
      <c r="AF552" s="14">
        <v>0</v>
      </c>
      <c r="AG552" s="14">
        <v>823976</v>
      </c>
      <c r="AH552" s="14">
        <v>58038</v>
      </c>
      <c r="AI552" s="14">
        <v>0</v>
      </c>
      <c r="AJ552" s="17">
        <v>7258646.21</v>
      </c>
      <c r="AK552" s="18">
        <v>1230100</v>
      </c>
      <c r="AL552" s="18">
        <v>888700</v>
      </c>
      <c r="AM552" s="18">
        <v>14681920</v>
      </c>
      <c r="AN552" s="18">
        <v>4514620</v>
      </c>
      <c r="AO552" s="18">
        <v>325600</v>
      </c>
      <c r="AP552" s="18">
        <v>11780500</v>
      </c>
      <c r="AQ552" s="6">
        <v>33421440</v>
      </c>
      <c r="AR552" s="15">
        <v>396819</v>
      </c>
      <c r="AS552" s="15">
        <v>323645</v>
      </c>
      <c r="AT552" s="15">
        <v>130000</v>
      </c>
      <c r="AU552" s="13">
        <v>850464</v>
      </c>
      <c r="AV552" s="18">
        <v>3750</v>
      </c>
      <c r="AW552" s="18">
        <v>14000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1674440</v>
      </c>
    </row>
    <row r="553" spans="1:71" ht="15.75" customHeight="1">
      <c r="A553" s="3" t="s">
        <v>1222</v>
      </c>
      <c r="B553" s="3" t="s">
        <v>509</v>
      </c>
      <c r="C553" s="3" t="s">
        <v>1212</v>
      </c>
      <c r="D553" s="5">
        <v>124353500</v>
      </c>
      <c r="E553" s="5">
        <v>473133190</v>
      </c>
      <c r="F553" s="6">
        <v>597486690</v>
      </c>
      <c r="G553" s="7">
        <v>0</v>
      </c>
      <c r="H553" s="7">
        <v>597486690</v>
      </c>
      <c r="I553" s="8">
        <v>674723</v>
      </c>
      <c r="J553" s="6">
        <v>598161413</v>
      </c>
      <c r="K553" s="9">
        <v>3.258</v>
      </c>
      <c r="L553" s="50">
        <v>84.5</v>
      </c>
      <c r="M553" s="50"/>
      <c r="N553" s="10">
        <v>0</v>
      </c>
      <c r="O553" s="11">
        <v>0</v>
      </c>
      <c r="P553" s="8">
        <v>0</v>
      </c>
      <c r="Q553" s="12">
        <v>110708270</v>
      </c>
      <c r="R553" s="6">
        <v>708869683</v>
      </c>
      <c r="S553" s="13">
        <v>4541334.21</v>
      </c>
      <c r="T553" s="13">
        <v>0</v>
      </c>
      <c r="U553" s="13">
        <v>0</v>
      </c>
      <c r="V553" s="14">
        <v>103460.13</v>
      </c>
      <c r="W553" s="14">
        <v>0</v>
      </c>
      <c r="X553" s="14">
        <v>4437874.08</v>
      </c>
      <c r="Y553" s="15">
        <v>0</v>
      </c>
      <c r="Z553" s="13">
        <v>4437874.08</v>
      </c>
      <c r="AA553" s="16">
        <v>361364.4</v>
      </c>
      <c r="AB553" s="16">
        <v>0</v>
      </c>
      <c r="AC553" s="13">
        <v>177861.22</v>
      </c>
      <c r="AD553" s="14">
        <v>11023506</v>
      </c>
      <c r="AE553" s="14">
        <v>0</v>
      </c>
      <c r="AF553" s="14">
        <v>0</v>
      </c>
      <c r="AG553" s="14">
        <v>3245334.48</v>
      </c>
      <c r="AH553" s="14">
        <v>239264.27</v>
      </c>
      <c r="AI553" s="14">
        <v>0</v>
      </c>
      <c r="AJ553" s="17">
        <v>19485204.45</v>
      </c>
      <c r="AK553" s="18">
        <v>1146100</v>
      </c>
      <c r="AL553" s="18">
        <v>0</v>
      </c>
      <c r="AM553" s="18">
        <v>8814460</v>
      </c>
      <c r="AN553" s="18">
        <v>3367100</v>
      </c>
      <c r="AO553" s="18">
        <v>956800</v>
      </c>
      <c r="AP553" s="18">
        <v>2482200</v>
      </c>
      <c r="AQ553" s="6">
        <v>16766660</v>
      </c>
      <c r="AR553" s="15">
        <v>890000</v>
      </c>
      <c r="AS553" s="15">
        <v>883993</v>
      </c>
      <c r="AT553" s="15">
        <v>345000</v>
      </c>
      <c r="AU553" s="13">
        <v>2118993</v>
      </c>
      <c r="AV553" s="18">
        <v>4500</v>
      </c>
      <c r="AW553" s="18">
        <v>22000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/>
      <c r="BS553" s="19">
        <f t="shared" si="9"/>
        <v>5364327.48</v>
      </c>
    </row>
    <row r="554" spans="1:71" ht="15.75" customHeight="1">
      <c r="A554" s="3" t="s">
        <v>1223</v>
      </c>
      <c r="B554" s="3" t="s">
        <v>1224</v>
      </c>
      <c r="C554" s="3" t="s">
        <v>1212</v>
      </c>
      <c r="D554" s="5">
        <v>394164800</v>
      </c>
      <c r="E554" s="5">
        <v>633433460</v>
      </c>
      <c r="F554" s="6">
        <v>1027598260</v>
      </c>
      <c r="G554" s="7">
        <v>15200</v>
      </c>
      <c r="H554" s="7">
        <v>1027583060</v>
      </c>
      <c r="I554" s="8">
        <v>100</v>
      </c>
      <c r="J554" s="6">
        <v>1027583160</v>
      </c>
      <c r="K554" s="9">
        <v>3.044</v>
      </c>
      <c r="L554" s="50">
        <v>103.45</v>
      </c>
      <c r="M554" s="50"/>
      <c r="N554" s="10">
        <v>0</v>
      </c>
      <c r="O554" s="11">
        <v>0</v>
      </c>
      <c r="P554" s="8">
        <v>27412340</v>
      </c>
      <c r="Q554" s="12">
        <v>0</v>
      </c>
      <c r="R554" s="6">
        <v>1000170820</v>
      </c>
      <c r="S554" s="13">
        <v>6407538.75</v>
      </c>
      <c r="T554" s="13">
        <v>0</v>
      </c>
      <c r="U554" s="13">
        <v>0</v>
      </c>
      <c r="V554" s="14">
        <v>159082.23</v>
      </c>
      <c r="W554" s="14">
        <v>0</v>
      </c>
      <c r="X554" s="14">
        <v>6248456.52</v>
      </c>
      <c r="Y554" s="15">
        <v>0</v>
      </c>
      <c r="Z554" s="13">
        <v>6248456.52</v>
      </c>
      <c r="AA554" s="16">
        <v>0</v>
      </c>
      <c r="AB554" s="16">
        <v>0</v>
      </c>
      <c r="AC554" s="13">
        <v>250951.06</v>
      </c>
      <c r="AD554" s="14">
        <v>17932023</v>
      </c>
      <c r="AE554" s="14">
        <v>0</v>
      </c>
      <c r="AF554" s="14">
        <v>0</v>
      </c>
      <c r="AG554" s="14">
        <v>6515594</v>
      </c>
      <c r="AH554" s="14">
        <v>0</v>
      </c>
      <c r="AI554" s="14">
        <v>330142</v>
      </c>
      <c r="AJ554" s="17">
        <v>31277166.58</v>
      </c>
      <c r="AK554" s="18">
        <v>26824400</v>
      </c>
      <c r="AL554" s="18">
        <v>43248200</v>
      </c>
      <c r="AM554" s="18">
        <v>17675900</v>
      </c>
      <c r="AN554" s="18">
        <v>46150600</v>
      </c>
      <c r="AO554" s="18">
        <v>195000</v>
      </c>
      <c r="AP554" s="18">
        <v>25749900</v>
      </c>
      <c r="AQ554" s="6">
        <v>159844000</v>
      </c>
      <c r="AR554" s="15">
        <v>2044400</v>
      </c>
      <c r="AS554" s="15">
        <v>1417937.61</v>
      </c>
      <c r="AT554" s="15">
        <v>370000</v>
      </c>
      <c r="AU554" s="13">
        <v>3832337.6100000003</v>
      </c>
      <c r="AV554" s="18">
        <v>13250</v>
      </c>
      <c r="AW554" s="18">
        <v>45500</v>
      </c>
      <c r="AX554" s="18">
        <v>0</v>
      </c>
      <c r="AY554" s="18">
        <v>15200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15200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10347931.61</v>
      </c>
    </row>
    <row r="555" spans="1:71" ht="15.75" customHeight="1">
      <c r="A555" s="3" t="s">
        <v>1225</v>
      </c>
      <c r="B555" s="3" t="s">
        <v>1226</v>
      </c>
      <c r="C555" s="3" t="s">
        <v>1212</v>
      </c>
      <c r="D555" s="5">
        <v>44010000</v>
      </c>
      <c r="E555" s="5">
        <v>112744950</v>
      </c>
      <c r="F555" s="6">
        <v>156754950</v>
      </c>
      <c r="G555" s="7">
        <v>0</v>
      </c>
      <c r="H555" s="7">
        <v>156754950</v>
      </c>
      <c r="I555" s="8">
        <v>552971</v>
      </c>
      <c r="J555" s="6">
        <v>157307921</v>
      </c>
      <c r="K555" s="9">
        <v>3.258</v>
      </c>
      <c r="L555" s="50">
        <v>82.6</v>
      </c>
      <c r="M555" s="50"/>
      <c r="N555" s="10">
        <v>0</v>
      </c>
      <c r="O555" s="11">
        <v>0</v>
      </c>
      <c r="P555" s="8">
        <v>0</v>
      </c>
      <c r="Q555" s="12">
        <v>33356571</v>
      </c>
      <c r="R555" s="6">
        <v>190664492</v>
      </c>
      <c r="S555" s="13">
        <v>1221481.47</v>
      </c>
      <c r="T555" s="13">
        <v>0</v>
      </c>
      <c r="U555" s="13">
        <v>0</v>
      </c>
      <c r="V555" s="14">
        <v>3417</v>
      </c>
      <c r="W555" s="14">
        <v>0</v>
      </c>
      <c r="X555" s="14">
        <v>1218064.47</v>
      </c>
      <c r="Y555" s="15">
        <v>0</v>
      </c>
      <c r="Z555" s="13">
        <v>1218064.47</v>
      </c>
      <c r="AA555" s="16">
        <v>97196.09</v>
      </c>
      <c r="AB555" s="16">
        <v>0</v>
      </c>
      <c r="AC555" s="13">
        <v>47839.28</v>
      </c>
      <c r="AD555" s="14">
        <v>1383431</v>
      </c>
      <c r="AE555" s="14">
        <v>1573245</v>
      </c>
      <c r="AF555" s="14">
        <v>0</v>
      </c>
      <c r="AG555" s="14">
        <v>773521</v>
      </c>
      <c r="AH555" s="14">
        <v>31462</v>
      </c>
      <c r="AI555" s="14">
        <v>0</v>
      </c>
      <c r="AJ555" s="17">
        <v>5124758.84</v>
      </c>
      <c r="AK555" s="18">
        <v>0</v>
      </c>
      <c r="AL555" s="18">
        <v>0</v>
      </c>
      <c r="AM555" s="18">
        <v>57741400</v>
      </c>
      <c r="AN555" s="18">
        <v>295100</v>
      </c>
      <c r="AO555" s="18">
        <v>79600</v>
      </c>
      <c r="AP555" s="18">
        <v>14369700</v>
      </c>
      <c r="AQ555" s="6">
        <v>72485800</v>
      </c>
      <c r="AR555" s="15">
        <v>201996</v>
      </c>
      <c r="AS555" s="15">
        <v>412274</v>
      </c>
      <c r="AT555" s="15">
        <v>90000</v>
      </c>
      <c r="AU555" s="13">
        <v>704270</v>
      </c>
      <c r="AV555" s="18">
        <v>2750</v>
      </c>
      <c r="AW555" s="18">
        <v>10250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1477791</v>
      </c>
    </row>
    <row r="556" spans="1:71" ht="15.75" customHeight="1">
      <c r="A556" s="3" t="s">
        <v>1227</v>
      </c>
      <c r="B556" s="3" t="s">
        <v>1228</v>
      </c>
      <c r="C556" s="3" t="s">
        <v>1212</v>
      </c>
      <c r="D556" s="5">
        <v>87887500</v>
      </c>
      <c r="E556" s="5">
        <v>389052000</v>
      </c>
      <c r="F556" s="6">
        <v>476939500</v>
      </c>
      <c r="G556" s="7">
        <v>0</v>
      </c>
      <c r="H556" s="7">
        <v>476939500</v>
      </c>
      <c r="I556" s="8">
        <v>352437</v>
      </c>
      <c r="J556" s="6">
        <v>477291937</v>
      </c>
      <c r="K556" s="9">
        <v>2.441</v>
      </c>
      <c r="L556" s="50">
        <v>90.78</v>
      </c>
      <c r="M556" s="50"/>
      <c r="N556" s="10">
        <v>0</v>
      </c>
      <c r="O556" s="11">
        <v>0</v>
      </c>
      <c r="P556" s="8">
        <v>0</v>
      </c>
      <c r="Q556" s="12">
        <v>51199349</v>
      </c>
      <c r="R556" s="6">
        <v>528491286</v>
      </c>
      <c r="S556" s="13">
        <v>3385750.04</v>
      </c>
      <c r="T556" s="13">
        <v>0</v>
      </c>
      <c r="U556" s="13">
        <v>0</v>
      </c>
      <c r="V556" s="14">
        <v>1463.99</v>
      </c>
      <c r="W556" s="14">
        <v>0</v>
      </c>
      <c r="X556" s="14">
        <v>3384286.05</v>
      </c>
      <c r="Y556" s="15">
        <v>0</v>
      </c>
      <c r="Z556" s="13">
        <v>3384286.05</v>
      </c>
      <c r="AA556" s="16">
        <v>269411.91</v>
      </c>
      <c r="AB556" s="16">
        <v>0</v>
      </c>
      <c r="AC556" s="13">
        <v>132602.8</v>
      </c>
      <c r="AD556" s="14">
        <v>6255541</v>
      </c>
      <c r="AE556" s="14">
        <v>0</v>
      </c>
      <c r="AF556" s="14">
        <v>0</v>
      </c>
      <c r="AG556" s="14">
        <v>1367037.66</v>
      </c>
      <c r="AH556" s="14">
        <v>238645.97</v>
      </c>
      <c r="AI556" s="14">
        <v>0</v>
      </c>
      <c r="AJ556" s="17">
        <v>11647525.39</v>
      </c>
      <c r="AK556" s="18">
        <v>5202900</v>
      </c>
      <c r="AL556" s="18">
        <v>0</v>
      </c>
      <c r="AM556" s="18">
        <v>21338000</v>
      </c>
      <c r="AN556" s="18">
        <v>3911100</v>
      </c>
      <c r="AO556" s="18">
        <v>198500</v>
      </c>
      <c r="AP556" s="18">
        <v>4072000</v>
      </c>
      <c r="AQ556" s="6">
        <v>34722500</v>
      </c>
      <c r="AR556" s="15">
        <v>700000</v>
      </c>
      <c r="AS556" s="15">
        <v>985173.15</v>
      </c>
      <c r="AT556" s="15">
        <v>175000</v>
      </c>
      <c r="AU556" s="13">
        <v>1860173.15</v>
      </c>
      <c r="AV556" s="18">
        <v>5500</v>
      </c>
      <c r="AW556" s="18">
        <v>20250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3227210.8099999996</v>
      </c>
    </row>
    <row r="557" spans="1:71" ht="15.75" customHeight="1">
      <c r="A557" s="3" t="s">
        <v>1229</v>
      </c>
      <c r="B557" s="3" t="s">
        <v>1230</v>
      </c>
      <c r="C557" s="3" t="s">
        <v>1212</v>
      </c>
      <c r="D557" s="5">
        <v>44953000</v>
      </c>
      <c r="E557" s="5">
        <v>174126800</v>
      </c>
      <c r="F557" s="6">
        <v>219079800</v>
      </c>
      <c r="G557" s="7">
        <v>0</v>
      </c>
      <c r="H557" s="7">
        <v>219079800</v>
      </c>
      <c r="I557" s="8">
        <v>1074479</v>
      </c>
      <c r="J557" s="6">
        <v>220154279</v>
      </c>
      <c r="K557" s="9">
        <v>2.932</v>
      </c>
      <c r="L557" s="50">
        <v>92.96</v>
      </c>
      <c r="M557" s="50"/>
      <c r="N557" s="10">
        <v>0</v>
      </c>
      <c r="O557" s="11">
        <v>0</v>
      </c>
      <c r="P557" s="8">
        <v>0</v>
      </c>
      <c r="Q557" s="12">
        <v>17311738</v>
      </c>
      <c r="R557" s="6">
        <v>237466017</v>
      </c>
      <c r="S557" s="13">
        <v>1521312.83</v>
      </c>
      <c r="T557" s="13">
        <v>0</v>
      </c>
      <c r="U557" s="13">
        <v>0</v>
      </c>
      <c r="V557" s="14">
        <v>10284.1</v>
      </c>
      <c r="W557" s="14">
        <v>0</v>
      </c>
      <c r="X557" s="14">
        <v>1511028.73</v>
      </c>
      <c r="Y557" s="15">
        <v>0</v>
      </c>
      <c r="Z557" s="13">
        <v>1511028.73</v>
      </c>
      <c r="AA557" s="16">
        <v>121054.36</v>
      </c>
      <c r="AB557" s="16">
        <v>0</v>
      </c>
      <c r="AC557" s="13">
        <v>59582.17</v>
      </c>
      <c r="AD557" s="14">
        <v>3915041</v>
      </c>
      <c r="AE557" s="14">
        <v>0</v>
      </c>
      <c r="AF557" s="14">
        <v>0</v>
      </c>
      <c r="AG557" s="14">
        <v>824346</v>
      </c>
      <c r="AH557" s="14">
        <v>22015</v>
      </c>
      <c r="AI557" s="14">
        <v>0</v>
      </c>
      <c r="AJ557" s="17">
        <v>6453067.26</v>
      </c>
      <c r="AK557" s="18">
        <v>3021600</v>
      </c>
      <c r="AL557" s="18">
        <v>197300</v>
      </c>
      <c r="AM557" s="18">
        <v>13904773</v>
      </c>
      <c r="AN557" s="18">
        <v>2394233</v>
      </c>
      <c r="AO557" s="18">
        <v>181000</v>
      </c>
      <c r="AP557" s="18">
        <v>2339600</v>
      </c>
      <c r="AQ557" s="6">
        <v>22038506</v>
      </c>
      <c r="AR557" s="15">
        <v>166683</v>
      </c>
      <c r="AS557" s="15">
        <v>299131</v>
      </c>
      <c r="AT557" s="15">
        <v>25000</v>
      </c>
      <c r="AU557" s="13">
        <v>490814</v>
      </c>
      <c r="AV557" s="18">
        <v>1500</v>
      </c>
      <c r="AW557" s="18">
        <v>13500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1315160</v>
      </c>
    </row>
    <row r="558" spans="1:71" ht="15.75" customHeight="1">
      <c r="A558" s="3" t="s">
        <v>1231</v>
      </c>
      <c r="B558" s="3" t="s">
        <v>1232</v>
      </c>
      <c r="C558" s="3" t="s">
        <v>1212</v>
      </c>
      <c r="D558" s="5">
        <v>148634900</v>
      </c>
      <c r="E558" s="5">
        <v>354132600</v>
      </c>
      <c r="F558" s="6">
        <v>502767500</v>
      </c>
      <c r="G558" s="7">
        <v>0</v>
      </c>
      <c r="H558" s="7">
        <v>502767500</v>
      </c>
      <c r="I558" s="8">
        <v>0</v>
      </c>
      <c r="J558" s="6">
        <v>502767500</v>
      </c>
      <c r="K558" s="9">
        <v>3.36</v>
      </c>
      <c r="L558" s="50">
        <v>84.68</v>
      </c>
      <c r="M558" s="50"/>
      <c r="N558" s="10">
        <v>0</v>
      </c>
      <c r="O558" s="11">
        <v>0</v>
      </c>
      <c r="P558" s="8">
        <v>0</v>
      </c>
      <c r="Q558" s="12">
        <v>91992575</v>
      </c>
      <c r="R558" s="6">
        <v>594760075</v>
      </c>
      <c r="S558" s="13">
        <v>3810297.35</v>
      </c>
      <c r="T558" s="13">
        <v>0</v>
      </c>
      <c r="U558" s="13">
        <v>0</v>
      </c>
      <c r="V558" s="14">
        <v>300.16</v>
      </c>
      <c r="W558" s="14">
        <v>0</v>
      </c>
      <c r="X558" s="14">
        <v>3809997.19</v>
      </c>
      <c r="Y558" s="15">
        <v>0</v>
      </c>
      <c r="Z558" s="13">
        <v>3809997.19</v>
      </c>
      <c r="AA558" s="16">
        <v>303194.11</v>
      </c>
      <c r="AB558" s="16">
        <v>0</v>
      </c>
      <c r="AC558" s="13">
        <v>149230.18</v>
      </c>
      <c r="AD558" s="14">
        <v>0</v>
      </c>
      <c r="AE558" s="14">
        <v>9741103</v>
      </c>
      <c r="AF558" s="14">
        <v>0</v>
      </c>
      <c r="AG558" s="14">
        <v>2885140</v>
      </c>
      <c r="AH558" s="14">
        <v>0</v>
      </c>
      <c r="AI558" s="14">
        <v>0</v>
      </c>
      <c r="AJ558" s="17">
        <v>16888664.48</v>
      </c>
      <c r="AK558" s="18">
        <v>10083300</v>
      </c>
      <c r="AL558" s="18">
        <v>0</v>
      </c>
      <c r="AM558" s="18">
        <v>9289400</v>
      </c>
      <c r="AN558" s="18">
        <v>7836800</v>
      </c>
      <c r="AO558" s="18">
        <v>692400</v>
      </c>
      <c r="AP558" s="18">
        <v>6666100</v>
      </c>
      <c r="AQ558" s="6">
        <v>34568000</v>
      </c>
      <c r="AR558" s="15">
        <v>775000</v>
      </c>
      <c r="AS558" s="15">
        <v>861551.17</v>
      </c>
      <c r="AT558" s="15">
        <v>210000</v>
      </c>
      <c r="AU558" s="13">
        <v>1846551.17</v>
      </c>
      <c r="AV558" s="18">
        <v>7750</v>
      </c>
      <c r="AW558" s="18">
        <v>31000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4731691.17</v>
      </c>
    </row>
    <row r="559" spans="1:71" ht="15.75" customHeight="1">
      <c r="A559" s="3" t="s">
        <v>1233</v>
      </c>
      <c r="B559" s="3" t="s">
        <v>1234</v>
      </c>
      <c r="C559" s="3" t="s">
        <v>1212</v>
      </c>
      <c r="D559" s="5">
        <v>73690840</v>
      </c>
      <c r="E559" s="5">
        <v>183675100</v>
      </c>
      <c r="F559" s="6">
        <v>257365940</v>
      </c>
      <c r="G559" s="7">
        <v>0</v>
      </c>
      <c r="H559" s="7">
        <v>257365940</v>
      </c>
      <c r="I559" s="8">
        <v>922651</v>
      </c>
      <c r="J559" s="6">
        <v>258288591</v>
      </c>
      <c r="K559" s="9">
        <v>3.471</v>
      </c>
      <c r="L559" s="50">
        <v>84.43</v>
      </c>
      <c r="M559" s="50"/>
      <c r="N559" s="10">
        <v>0</v>
      </c>
      <c r="O559" s="11">
        <v>0</v>
      </c>
      <c r="P559" s="8">
        <v>0</v>
      </c>
      <c r="Q559" s="12">
        <v>48698549</v>
      </c>
      <c r="R559" s="6">
        <v>306987140</v>
      </c>
      <c r="S559" s="13">
        <v>1966696.04</v>
      </c>
      <c r="T559" s="13">
        <v>0</v>
      </c>
      <c r="U559" s="13">
        <v>0</v>
      </c>
      <c r="V559" s="14">
        <v>3671.51</v>
      </c>
      <c r="W559" s="14">
        <v>0</v>
      </c>
      <c r="X559" s="14">
        <v>1963024.53</v>
      </c>
      <c r="Y559" s="15">
        <v>0</v>
      </c>
      <c r="Z559" s="13">
        <v>1963024.53</v>
      </c>
      <c r="AA559" s="16">
        <v>156494.52</v>
      </c>
      <c r="AB559" s="16">
        <v>0</v>
      </c>
      <c r="AC559" s="13">
        <v>77025.59</v>
      </c>
      <c r="AD559" s="14">
        <v>2793225</v>
      </c>
      <c r="AE559" s="14">
        <v>2830748</v>
      </c>
      <c r="AF559" s="14">
        <v>0</v>
      </c>
      <c r="AG559" s="14">
        <v>1092846.07</v>
      </c>
      <c r="AH559" s="14">
        <v>51657.72</v>
      </c>
      <c r="AI559" s="14">
        <v>0</v>
      </c>
      <c r="AJ559" s="17">
        <v>8965021.43</v>
      </c>
      <c r="AK559" s="18">
        <v>2132600</v>
      </c>
      <c r="AL559" s="18">
        <v>0</v>
      </c>
      <c r="AM559" s="18">
        <v>18298700</v>
      </c>
      <c r="AN559" s="18">
        <v>3342200</v>
      </c>
      <c r="AO559" s="18">
        <v>274500</v>
      </c>
      <c r="AP559" s="18">
        <v>3138000</v>
      </c>
      <c r="AQ559" s="6">
        <v>27186000</v>
      </c>
      <c r="AR559" s="15">
        <v>370000</v>
      </c>
      <c r="AS559" s="15">
        <v>568014</v>
      </c>
      <c r="AT559" s="15">
        <v>335000</v>
      </c>
      <c r="AU559" s="13">
        <v>1273014</v>
      </c>
      <c r="AV559" s="18">
        <v>2500</v>
      </c>
      <c r="AW559" s="18">
        <v>14000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2365860.0700000003</v>
      </c>
    </row>
    <row r="560" spans="1:71" ht="15.75" customHeight="1">
      <c r="A560" s="3" t="s">
        <v>1235</v>
      </c>
      <c r="B560" s="3" t="s">
        <v>1236</v>
      </c>
      <c r="C560" s="3" t="s">
        <v>1212</v>
      </c>
      <c r="D560" s="5">
        <v>91595400</v>
      </c>
      <c r="E560" s="5">
        <v>176109500</v>
      </c>
      <c r="F560" s="6">
        <v>267704900</v>
      </c>
      <c r="G560" s="7">
        <v>0</v>
      </c>
      <c r="H560" s="7">
        <v>267704900</v>
      </c>
      <c r="I560" s="8">
        <v>0</v>
      </c>
      <c r="J560" s="6">
        <v>267704900</v>
      </c>
      <c r="K560" s="9">
        <v>3.0509999999999997</v>
      </c>
      <c r="L560" s="50">
        <v>93.67</v>
      </c>
      <c r="M560" s="50"/>
      <c r="N560" s="10">
        <v>0</v>
      </c>
      <c r="O560" s="11">
        <v>0</v>
      </c>
      <c r="P560" s="8">
        <v>0</v>
      </c>
      <c r="Q560" s="12">
        <v>18521464</v>
      </c>
      <c r="R560" s="6">
        <v>286226364</v>
      </c>
      <c r="S560" s="13">
        <v>1833693.29</v>
      </c>
      <c r="T560" s="13">
        <v>0</v>
      </c>
      <c r="U560" s="13">
        <v>0</v>
      </c>
      <c r="V560" s="14">
        <v>1754.14</v>
      </c>
      <c r="W560" s="14">
        <v>0</v>
      </c>
      <c r="X560" s="14">
        <v>1831939.1500000001</v>
      </c>
      <c r="Y560" s="15">
        <v>0</v>
      </c>
      <c r="Z560" s="13">
        <v>1831939.1500000001</v>
      </c>
      <c r="AA560" s="16">
        <v>145911.19</v>
      </c>
      <c r="AB560" s="16">
        <v>0</v>
      </c>
      <c r="AC560" s="13">
        <v>71816.54</v>
      </c>
      <c r="AD560" s="14">
        <v>0</v>
      </c>
      <c r="AE560" s="14">
        <v>5185646</v>
      </c>
      <c r="AF560" s="14">
        <v>0</v>
      </c>
      <c r="AG560" s="14">
        <v>876581</v>
      </c>
      <c r="AH560" s="14">
        <v>53541</v>
      </c>
      <c r="AI560" s="14">
        <v>0</v>
      </c>
      <c r="AJ560" s="17">
        <v>8165434.88</v>
      </c>
      <c r="AK560" s="18">
        <v>3975700</v>
      </c>
      <c r="AL560" s="18">
        <v>161500</v>
      </c>
      <c r="AM560" s="18">
        <v>16401300</v>
      </c>
      <c r="AN560" s="18">
        <v>656800</v>
      </c>
      <c r="AO560" s="18">
        <v>164100</v>
      </c>
      <c r="AP560" s="18">
        <v>767900</v>
      </c>
      <c r="AQ560" s="6">
        <v>22127300</v>
      </c>
      <c r="AR560" s="15">
        <v>625000</v>
      </c>
      <c r="AS560" s="15">
        <v>290443</v>
      </c>
      <c r="AT560" s="15">
        <v>145000</v>
      </c>
      <c r="AU560" s="13">
        <v>1060443</v>
      </c>
      <c r="AV560" s="18">
        <v>4250</v>
      </c>
      <c r="AW560" s="18">
        <v>14250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1937024</v>
      </c>
    </row>
    <row r="561" spans="1:71" ht="15.75" customHeight="1">
      <c r="A561" s="3" t="s">
        <v>1237</v>
      </c>
      <c r="B561" s="3" t="s">
        <v>1238</v>
      </c>
      <c r="C561" s="3" t="s">
        <v>1212</v>
      </c>
      <c r="D561" s="5">
        <v>324977348</v>
      </c>
      <c r="E561" s="5">
        <v>581963386</v>
      </c>
      <c r="F561" s="6">
        <v>906940734</v>
      </c>
      <c r="G561" s="7">
        <v>0</v>
      </c>
      <c r="H561" s="7">
        <v>906940734</v>
      </c>
      <c r="I561" s="8">
        <v>950162</v>
      </c>
      <c r="J561" s="6">
        <v>907890896</v>
      </c>
      <c r="K561" s="9">
        <v>2.9619999999999997</v>
      </c>
      <c r="L561" s="50">
        <v>98.44</v>
      </c>
      <c r="M561" s="50"/>
      <c r="N561" s="10">
        <v>0</v>
      </c>
      <c r="O561" s="11">
        <v>0</v>
      </c>
      <c r="P561" s="8">
        <v>0</v>
      </c>
      <c r="Q561" s="12">
        <v>16871751</v>
      </c>
      <c r="R561" s="6">
        <v>924762647</v>
      </c>
      <c r="S561" s="13">
        <v>5924440.48</v>
      </c>
      <c r="T561" s="13">
        <v>0</v>
      </c>
      <c r="U561" s="13">
        <v>0</v>
      </c>
      <c r="V561" s="14">
        <v>77935.03</v>
      </c>
      <c r="W561" s="14">
        <v>0</v>
      </c>
      <c r="X561" s="14">
        <v>5846505.45</v>
      </c>
      <c r="Y561" s="15">
        <v>0</v>
      </c>
      <c r="Z561" s="13">
        <v>5846505.45</v>
      </c>
      <c r="AA561" s="16">
        <v>471421.34</v>
      </c>
      <c r="AB561" s="16">
        <v>0</v>
      </c>
      <c r="AC561" s="13">
        <v>232030.53</v>
      </c>
      <c r="AD561" s="14">
        <v>14739233</v>
      </c>
      <c r="AE561" s="14">
        <v>0</v>
      </c>
      <c r="AF561" s="14">
        <v>0</v>
      </c>
      <c r="AG561" s="14">
        <v>5322693.01</v>
      </c>
      <c r="AH561" s="14">
        <v>272367.27</v>
      </c>
      <c r="AI561" s="14">
        <v>0</v>
      </c>
      <c r="AJ561" s="17">
        <v>26884250.599999998</v>
      </c>
      <c r="AK561" s="18">
        <v>13383600</v>
      </c>
      <c r="AL561" s="18">
        <v>0</v>
      </c>
      <c r="AM561" s="18">
        <v>20823891</v>
      </c>
      <c r="AN561" s="18">
        <v>6353300</v>
      </c>
      <c r="AO561" s="18">
        <v>0</v>
      </c>
      <c r="AP561" s="18">
        <v>96937600</v>
      </c>
      <c r="AQ561" s="6">
        <v>137498391</v>
      </c>
      <c r="AR561" s="15">
        <v>700000</v>
      </c>
      <c r="AS561" s="15">
        <v>2150056.61</v>
      </c>
      <c r="AT561" s="15">
        <v>850000</v>
      </c>
      <c r="AU561" s="13">
        <v>3700056.61</v>
      </c>
      <c r="AV561" s="18">
        <v>14500</v>
      </c>
      <c r="AW561" s="18">
        <v>63750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9022749.62</v>
      </c>
    </row>
    <row r="562" spans="1:71" ht="15.75" customHeight="1">
      <c r="A562" s="3" t="s">
        <v>1239</v>
      </c>
      <c r="B562" s="3" t="s">
        <v>346</v>
      </c>
      <c r="C562" s="3" t="s">
        <v>1212</v>
      </c>
      <c r="D562" s="5">
        <v>240007075</v>
      </c>
      <c r="E562" s="5">
        <v>433443800</v>
      </c>
      <c r="F562" s="6">
        <v>673450875</v>
      </c>
      <c r="G562" s="7">
        <v>0</v>
      </c>
      <c r="H562" s="7">
        <v>673450875</v>
      </c>
      <c r="I562" s="8">
        <v>0</v>
      </c>
      <c r="J562" s="6">
        <v>673450875</v>
      </c>
      <c r="K562" s="9">
        <v>3.424</v>
      </c>
      <c r="L562" s="50">
        <v>90.31</v>
      </c>
      <c r="M562" s="50"/>
      <c r="N562" s="10">
        <v>0</v>
      </c>
      <c r="O562" s="11">
        <v>0</v>
      </c>
      <c r="P562" s="8">
        <v>0</v>
      </c>
      <c r="Q562" s="12">
        <v>73809332</v>
      </c>
      <c r="R562" s="6">
        <v>747260207</v>
      </c>
      <c r="S562" s="13">
        <v>4787280.97</v>
      </c>
      <c r="T562" s="13">
        <v>0</v>
      </c>
      <c r="U562" s="13">
        <v>0</v>
      </c>
      <c r="V562" s="14">
        <v>8130.81</v>
      </c>
      <c r="W562" s="14">
        <v>0</v>
      </c>
      <c r="X562" s="14">
        <v>4779150.16</v>
      </c>
      <c r="Y562" s="15">
        <v>0</v>
      </c>
      <c r="Z562" s="13">
        <v>4779150.16</v>
      </c>
      <c r="AA562" s="16">
        <v>380934.95</v>
      </c>
      <c r="AB562" s="16">
        <v>0</v>
      </c>
      <c r="AC562" s="13">
        <v>187493.71</v>
      </c>
      <c r="AD562" s="14">
        <v>5938692</v>
      </c>
      <c r="AE562" s="14">
        <v>7488779</v>
      </c>
      <c r="AF562" s="14">
        <v>0</v>
      </c>
      <c r="AG562" s="14">
        <v>4142984</v>
      </c>
      <c r="AH562" s="14">
        <v>134690.18</v>
      </c>
      <c r="AI562" s="14">
        <v>0</v>
      </c>
      <c r="AJ562" s="17">
        <v>23052724</v>
      </c>
      <c r="AK562" s="18">
        <v>5167800</v>
      </c>
      <c r="AL562" s="18">
        <v>0</v>
      </c>
      <c r="AM562" s="18">
        <v>54618000</v>
      </c>
      <c r="AN562" s="18">
        <v>4636300</v>
      </c>
      <c r="AO562" s="18">
        <v>620700</v>
      </c>
      <c r="AP562" s="18">
        <v>5355900</v>
      </c>
      <c r="AQ562" s="6">
        <v>70398700</v>
      </c>
      <c r="AR562" s="15">
        <v>650000</v>
      </c>
      <c r="AS562" s="15">
        <v>1600402.21</v>
      </c>
      <c r="AT562" s="15">
        <v>550500</v>
      </c>
      <c r="AU562" s="13">
        <v>2800902.21</v>
      </c>
      <c r="AV562" s="18">
        <v>8250</v>
      </c>
      <c r="AW562" s="18">
        <v>35250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6943886.21</v>
      </c>
    </row>
    <row r="563" spans="1:71" ht="15.75" customHeight="1">
      <c r="A563" s="3" t="s">
        <v>1240</v>
      </c>
      <c r="B563" s="3" t="s">
        <v>1241</v>
      </c>
      <c r="C563" s="3" t="s">
        <v>1212</v>
      </c>
      <c r="D563" s="5">
        <v>47485000</v>
      </c>
      <c r="E563" s="5">
        <v>111024400</v>
      </c>
      <c r="F563" s="6">
        <v>158509400</v>
      </c>
      <c r="G563" s="7">
        <v>0</v>
      </c>
      <c r="H563" s="7">
        <v>158509400</v>
      </c>
      <c r="I563" s="8">
        <v>0</v>
      </c>
      <c r="J563" s="6">
        <v>158509400</v>
      </c>
      <c r="K563" s="9">
        <v>4.101</v>
      </c>
      <c r="L563" s="50">
        <v>89.04</v>
      </c>
      <c r="M563" s="50"/>
      <c r="N563" s="10">
        <v>0</v>
      </c>
      <c r="O563" s="11">
        <v>0</v>
      </c>
      <c r="P563" s="8">
        <v>0</v>
      </c>
      <c r="Q563" s="12">
        <v>20520248</v>
      </c>
      <c r="R563" s="6">
        <v>179029648</v>
      </c>
      <c r="S563" s="13">
        <v>1146943.49</v>
      </c>
      <c r="T563" s="13">
        <v>0</v>
      </c>
      <c r="U563" s="13">
        <v>0</v>
      </c>
      <c r="V563" s="14">
        <v>580.38</v>
      </c>
      <c r="W563" s="14">
        <v>0</v>
      </c>
      <c r="X563" s="14">
        <v>1146363.11</v>
      </c>
      <c r="Y563" s="15">
        <v>0</v>
      </c>
      <c r="Z563" s="13">
        <v>1146363.11</v>
      </c>
      <c r="AA563" s="16">
        <v>91264.93</v>
      </c>
      <c r="AB563" s="16">
        <v>0</v>
      </c>
      <c r="AC563" s="13">
        <v>44920.01</v>
      </c>
      <c r="AD563" s="14">
        <v>4228172</v>
      </c>
      <c r="AE563" s="14">
        <v>0</v>
      </c>
      <c r="AF563" s="14">
        <v>0</v>
      </c>
      <c r="AG563" s="14">
        <v>989630</v>
      </c>
      <c r="AH563" s="14">
        <v>0</v>
      </c>
      <c r="AI563" s="14">
        <v>0</v>
      </c>
      <c r="AJ563" s="17">
        <v>6500350.05</v>
      </c>
      <c r="AK563" s="18">
        <v>9400200</v>
      </c>
      <c r="AL563" s="18">
        <v>542900</v>
      </c>
      <c r="AM563" s="18">
        <v>24230250</v>
      </c>
      <c r="AN563" s="18">
        <v>3474618</v>
      </c>
      <c r="AO563" s="18">
        <v>167300</v>
      </c>
      <c r="AP563" s="18">
        <v>3849367</v>
      </c>
      <c r="AQ563" s="6">
        <v>41664635</v>
      </c>
      <c r="AR563" s="15">
        <v>374093</v>
      </c>
      <c r="AS563" s="15">
        <v>1417339</v>
      </c>
      <c r="AT563" s="15">
        <v>165000</v>
      </c>
      <c r="AU563" s="13">
        <v>1956432</v>
      </c>
      <c r="AV563" s="18">
        <v>5500</v>
      </c>
      <c r="AW563" s="18">
        <v>14250</v>
      </c>
      <c r="AX563" s="18">
        <v>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0</v>
      </c>
      <c r="BR563" s="18"/>
      <c r="BS563" s="19">
        <f t="shared" si="9"/>
        <v>2946062</v>
      </c>
    </row>
    <row r="564" spans="1:71" ht="15.75" customHeight="1">
      <c r="A564" s="3" t="s">
        <v>1242</v>
      </c>
      <c r="B564" s="3" t="s">
        <v>1243</v>
      </c>
      <c r="C564" s="3" t="s">
        <v>1212</v>
      </c>
      <c r="D564" s="5">
        <v>196008425</v>
      </c>
      <c r="E564" s="5">
        <v>521034600</v>
      </c>
      <c r="F564" s="6">
        <v>717043025</v>
      </c>
      <c r="G564" s="7">
        <v>10605000</v>
      </c>
      <c r="H564" s="7">
        <v>706438025</v>
      </c>
      <c r="I564" s="8">
        <v>2583827</v>
      </c>
      <c r="J564" s="6">
        <v>709021852</v>
      </c>
      <c r="K564" s="9">
        <v>4.015000000000001</v>
      </c>
      <c r="L564" s="50">
        <v>97.04</v>
      </c>
      <c r="M564" s="50"/>
      <c r="N564" s="10">
        <v>0</v>
      </c>
      <c r="O564" s="11">
        <v>0</v>
      </c>
      <c r="P564" s="8">
        <v>0</v>
      </c>
      <c r="Q564" s="12">
        <v>34081143</v>
      </c>
      <c r="R564" s="6">
        <v>743102995</v>
      </c>
      <c r="S564" s="13">
        <v>4760648.02</v>
      </c>
      <c r="T564" s="13">
        <v>0</v>
      </c>
      <c r="U564" s="13">
        <v>0</v>
      </c>
      <c r="V564" s="14">
        <v>79365.33</v>
      </c>
      <c r="W564" s="14">
        <v>0</v>
      </c>
      <c r="X564" s="14">
        <v>4681282.6899999995</v>
      </c>
      <c r="Y564" s="15">
        <v>0</v>
      </c>
      <c r="Z564" s="13">
        <v>4681282.6899999995</v>
      </c>
      <c r="AA564" s="16">
        <v>0</v>
      </c>
      <c r="AB564" s="16">
        <v>0</v>
      </c>
      <c r="AC564" s="13">
        <v>186450.63</v>
      </c>
      <c r="AD564" s="14">
        <v>12415307</v>
      </c>
      <c r="AE564" s="14">
        <v>0</v>
      </c>
      <c r="AF564" s="14">
        <v>0</v>
      </c>
      <c r="AG564" s="14">
        <v>10791975.48</v>
      </c>
      <c r="AH564" s="14">
        <v>141287.61</v>
      </c>
      <c r="AI564" s="14">
        <v>243884.16</v>
      </c>
      <c r="AJ564" s="17">
        <v>28460187.57</v>
      </c>
      <c r="AK564" s="18">
        <v>54869500</v>
      </c>
      <c r="AL564" s="18">
        <v>15059700</v>
      </c>
      <c r="AM564" s="18">
        <v>79171000</v>
      </c>
      <c r="AN564" s="18">
        <v>66292800</v>
      </c>
      <c r="AO564" s="18">
        <v>910300</v>
      </c>
      <c r="AP564" s="18">
        <v>6548200</v>
      </c>
      <c r="AQ564" s="6">
        <v>222851500</v>
      </c>
      <c r="AR564" s="15">
        <v>1600000</v>
      </c>
      <c r="AS564" s="15">
        <v>4617434.35</v>
      </c>
      <c r="AT564" s="15">
        <v>990000</v>
      </c>
      <c r="AU564" s="13">
        <v>7207434.35</v>
      </c>
      <c r="AV564" s="18">
        <v>29250</v>
      </c>
      <c r="AW564" s="18">
        <v>77750</v>
      </c>
      <c r="AX564" s="18">
        <v>10605000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10605000</v>
      </c>
      <c r="BO564" s="18">
        <v>0</v>
      </c>
      <c r="BP564" s="18">
        <v>0</v>
      </c>
      <c r="BQ564" s="18">
        <v>0</v>
      </c>
      <c r="BR564" s="18"/>
      <c r="BS564" s="19">
        <f t="shared" si="9"/>
        <v>17999409.83</v>
      </c>
    </row>
    <row r="565" spans="1:71" ht="15.75" customHeight="1">
      <c r="A565" s="3" t="s">
        <v>1244</v>
      </c>
      <c r="B565" s="3" t="s">
        <v>1245</v>
      </c>
      <c r="C565" s="3" t="s">
        <v>1212</v>
      </c>
      <c r="D565" s="5">
        <v>128847545</v>
      </c>
      <c r="E565" s="5">
        <v>217609020</v>
      </c>
      <c r="F565" s="6">
        <v>346456565</v>
      </c>
      <c r="G565" s="7">
        <v>0</v>
      </c>
      <c r="H565" s="7">
        <v>346456565</v>
      </c>
      <c r="I565" s="8">
        <v>625409</v>
      </c>
      <c r="J565" s="6">
        <v>347081974</v>
      </c>
      <c r="K565" s="9">
        <v>3.893</v>
      </c>
      <c r="L565" s="50">
        <v>95.42</v>
      </c>
      <c r="M565" s="50"/>
      <c r="N565" s="10">
        <v>0</v>
      </c>
      <c r="O565" s="11">
        <v>0</v>
      </c>
      <c r="P565" s="8">
        <v>0</v>
      </c>
      <c r="Q565" s="12">
        <v>18138984</v>
      </c>
      <c r="R565" s="6">
        <v>365220958</v>
      </c>
      <c r="S565" s="13">
        <v>2339767.76</v>
      </c>
      <c r="T565" s="13">
        <v>0</v>
      </c>
      <c r="U565" s="13">
        <v>0</v>
      </c>
      <c r="V565" s="14">
        <v>967.72</v>
      </c>
      <c r="W565" s="14">
        <v>0</v>
      </c>
      <c r="X565" s="14">
        <v>2338800.0399999996</v>
      </c>
      <c r="Y565" s="15">
        <v>0</v>
      </c>
      <c r="Z565" s="13">
        <v>2338800.0399999996</v>
      </c>
      <c r="AA565" s="16">
        <v>186180.7</v>
      </c>
      <c r="AB565" s="16">
        <v>0</v>
      </c>
      <c r="AC565" s="13">
        <v>91636.93</v>
      </c>
      <c r="AD565" s="14">
        <v>6227336</v>
      </c>
      <c r="AE565" s="14">
        <v>0</v>
      </c>
      <c r="AF565" s="14">
        <v>0</v>
      </c>
      <c r="AG565" s="14">
        <v>4491760.92</v>
      </c>
      <c r="AH565" s="14">
        <v>173540.99</v>
      </c>
      <c r="AI565" s="14">
        <v>0</v>
      </c>
      <c r="AJ565" s="17">
        <v>13509255.58</v>
      </c>
      <c r="AK565" s="18">
        <v>10439400</v>
      </c>
      <c r="AL565" s="18">
        <v>1270000</v>
      </c>
      <c r="AM565" s="18">
        <v>10773900</v>
      </c>
      <c r="AN565" s="18">
        <v>3532500</v>
      </c>
      <c r="AO565" s="18">
        <v>80000</v>
      </c>
      <c r="AP565" s="18">
        <v>3559100</v>
      </c>
      <c r="AQ565" s="6">
        <v>29654900</v>
      </c>
      <c r="AR565" s="15">
        <v>460000</v>
      </c>
      <c r="AS565" s="15">
        <v>840587.05</v>
      </c>
      <c r="AT565" s="15">
        <v>200000</v>
      </c>
      <c r="AU565" s="13">
        <v>1500587.05</v>
      </c>
      <c r="AV565" s="18">
        <v>10250</v>
      </c>
      <c r="AW565" s="18">
        <v>35500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/>
      <c r="BS565" s="19">
        <f t="shared" si="9"/>
        <v>5992347.97</v>
      </c>
    </row>
    <row r="566" spans="1:71" ht="15.75" customHeight="1">
      <c r="A566" s="3" t="s">
        <v>1246</v>
      </c>
      <c r="B566" s="3" t="s">
        <v>1247</v>
      </c>
      <c r="C566" s="3" t="s">
        <v>1212</v>
      </c>
      <c r="D566" s="5">
        <v>104418800</v>
      </c>
      <c r="E566" s="5">
        <v>262430500</v>
      </c>
      <c r="F566" s="6">
        <v>366849300</v>
      </c>
      <c r="G566" s="7">
        <v>400000</v>
      </c>
      <c r="H566" s="7">
        <v>366449300</v>
      </c>
      <c r="I566" s="8">
        <v>0</v>
      </c>
      <c r="J566" s="6">
        <v>366449300</v>
      </c>
      <c r="K566" s="9">
        <v>5.155</v>
      </c>
      <c r="L566" s="50">
        <v>80.84</v>
      </c>
      <c r="M566" s="50"/>
      <c r="N566" s="10">
        <v>0</v>
      </c>
      <c r="O566" s="11">
        <v>0</v>
      </c>
      <c r="P566" s="8">
        <v>0</v>
      </c>
      <c r="Q566" s="12">
        <v>89800843</v>
      </c>
      <c r="R566" s="6">
        <v>456250143</v>
      </c>
      <c r="S566" s="13">
        <v>2922941.17</v>
      </c>
      <c r="T566" s="13">
        <v>0</v>
      </c>
      <c r="U566" s="13">
        <v>0</v>
      </c>
      <c r="V566" s="14">
        <v>1037.65</v>
      </c>
      <c r="W566" s="14">
        <v>0</v>
      </c>
      <c r="X566" s="14">
        <v>2921903.52</v>
      </c>
      <c r="Y566" s="15">
        <v>0</v>
      </c>
      <c r="Z566" s="13">
        <v>2921903.52</v>
      </c>
      <c r="AA566" s="16">
        <v>0</v>
      </c>
      <c r="AB566" s="16">
        <v>0</v>
      </c>
      <c r="AC566" s="13">
        <v>114476.9</v>
      </c>
      <c r="AD566" s="14">
        <v>5345608</v>
      </c>
      <c r="AE566" s="14">
        <v>4868343</v>
      </c>
      <c r="AF566" s="14">
        <v>0</v>
      </c>
      <c r="AG566" s="14">
        <v>5413680.92</v>
      </c>
      <c r="AH566" s="14">
        <v>73289.86</v>
      </c>
      <c r="AI566" s="14">
        <v>151036.89</v>
      </c>
      <c r="AJ566" s="17">
        <v>18888339.09</v>
      </c>
      <c r="AK566" s="18">
        <v>11390225</v>
      </c>
      <c r="AL566" s="18">
        <v>1684300</v>
      </c>
      <c r="AM566" s="18">
        <v>6837000</v>
      </c>
      <c r="AN566" s="18">
        <v>9134200</v>
      </c>
      <c r="AO566" s="18">
        <v>331300</v>
      </c>
      <c r="AP566" s="18">
        <v>2556300</v>
      </c>
      <c r="AQ566" s="6">
        <v>31933325</v>
      </c>
      <c r="AR566" s="15">
        <v>692562</v>
      </c>
      <c r="AS566" s="15">
        <v>1916480.76</v>
      </c>
      <c r="AT566" s="15">
        <v>450000</v>
      </c>
      <c r="AU566" s="13">
        <v>3059042.76</v>
      </c>
      <c r="AV566" s="18">
        <v>6500</v>
      </c>
      <c r="AW566" s="18">
        <v>27250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400000</v>
      </c>
      <c r="BN566" s="18">
        <v>400000</v>
      </c>
      <c r="BO566" s="18">
        <v>0</v>
      </c>
      <c r="BP566" s="18">
        <v>0</v>
      </c>
      <c r="BQ566" s="18">
        <v>0</v>
      </c>
      <c r="BR566" s="18"/>
      <c r="BS566" s="19">
        <f t="shared" si="9"/>
        <v>8472723.68</v>
      </c>
    </row>
    <row r="567" spans="1:71" ht="15.75" customHeight="1">
      <c r="A567" s="3" t="s">
        <v>1248</v>
      </c>
      <c r="B567" s="3" t="s">
        <v>302</v>
      </c>
      <c r="C567" s="3" t="s">
        <v>1212</v>
      </c>
      <c r="D567" s="5">
        <v>206528168</v>
      </c>
      <c r="E567" s="5">
        <v>474826108</v>
      </c>
      <c r="F567" s="6">
        <v>681354276</v>
      </c>
      <c r="G567" s="7">
        <v>0</v>
      </c>
      <c r="H567" s="7">
        <v>681354276</v>
      </c>
      <c r="I567" s="8">
        <v>0</v>
      </c>
      <c r="J567" s="6">
        <v>681354276</v>
      </c>
      <c r="K567" s="9">
        <v>3.6</v>
      </c>
      <c r="L567" s="50">
        <v>96.41</v>
      </c>
      <c r="M567" s="50"/>
      <c r="N567" s="10">
        <v>0</v>
      </c>
      <c r="O567" s="11">
        <v>0</v>
      </c>
      <c r="P567" s="8">
        <v>0</v>
      </c>
      <c r="Q567" s="12">
        <v>27196104</v>
      </c>
      <c r="R567" s="6">
        <v>708550380</v>
      </c>
      <c r="S567" s="13">
        <v>4539288.61</v>
      </c>
      <c r="T567" s="13">
        <v>0</v>
      </c>
      <c r="U567" s="13">
        <v>0</v>
      </c>
      <c r="V567" s="14">
        <v>13385.42</v>
      </c>
      <c r="W567" s="14">
        <v>0</v>
      </c>
      <c r="X567" s="14">
        <v>4525903.19</v>
      </c>
      <c r="Y567" s="15">
        <v>0</v>
      </c>
      <c r="Z567" s="13">
        <v>4525903.19</v>
      </c>
      <c r="AA567" s="16">
        <v>361201.62</v>
      </c>
      <c r="AB567" s="16">
        <v>0</v>
      </c>
      <c r="AC567" s="13">
        <v>177781.1</v>
      </c>
      <c r="AD567" s="14">
        <v>6342919</v>
      </c>
      <c r="AE567" s="14">
        <v>8096633</v>
      </c>
      <c r="AF567" s="14">
        <v>0</v>
      </c>
      <c r="AG567" s="14">
        <v>4887056.4</v>
      </c>
      <c r="AH567" s="14">
        <v>136270.86</v>
      </c>
      <c r="AI567" s="14">
        <v>0</v>
      </c>
      <c r="AJ567" s="17">
        <v>24527765.17</v>
      </c>
      <c r="AK567" s="18">
        <v>28572948</v>
      </c>
      <c r="AL567" s="18">
        <v>0</v>
      </c>
      <c r="AM567" s="18">
        <v>13608400</v>
      </c>
      <c r="AN567" s="18">
        <v>14324800</v>
      </c>
      <c r="AO567" s="18">
        <v>238600</v>
      </c>
      <c r="AP567" s="18">
        <v>7098800</v>
      </c>
      <c r="AQ567" s="6">
        <v>63843548</v>
      </c>
      <c r="AR567" s="15">
        <v>620000</v>
      </c>
      <c r="AS567" s="15">
        <v>4581192.12</v>
      </c>
      <c r="AT567" s="15">
        <v>585000</v>
      </c>
      <c r="AU567" s="13">
        <v>5786192.12</v>
      </c>
      <c r="AV567" s="18">
        <v>3250</v>
      </c>
      <c r="AW567" s="18">
        <v>43250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10673248.52</v>
      </c>
    </row>
    <row r="568" spans="1:71" ht="15.75" customHeight="1">
      <c r="A568" s="3" t="s">
        <v>1249</v>
      </c>
      <c r="B568" s="3" t="s">
        <v>1250</v>
      </c>
      <c r="C568" s="3" t="s">
        <v>1212</v>
      </c>
      <c r="D568" s="5">
        <v>216969698</v>
      </c>
      <c r="E568" s="5">
        <v>341642000</v>
      </c>
      <c r="F568" s="6">
        <v>558611698</v>
      </c>
      <c r="G568" s="7">
        <v>0</v>
      </c>
      <c r="H568" s="7">
        <v>558611698</v>
      </c>
      <c r="I568" s="8">
        <v>0</v>
      </c>
      <c r="J568" s="6">
        <v>558611698</v>
      </c>
      <c r="K568" s="9">
        <v>2.146</v>
      </c>
      <c r="L568" s="50">
        <v>99.41</v>
      </c>
      <c r="M568" s="50"/>
      <c r="N568" s="10">
        <v>0</v>
      </c>
      <c r="O568" s="11">
        <v>0</v>
      </c>
      <c r="P568" s="8">
        <v>0</v>
      </c>
      <c r="Q568" s="12">
        <v>6424030</v>
      </c>
      <c r="R568" s="6">
        <v>565035728</v>
      </c>
      <c r="S568" s="13">
        <v>3619869.94</v>
      </c>
      <c r="T568" s="13">
        <v>0</v>
      </c>
      <c r="U568" s="13">
        <v>0</v>
      </c>
      <c r="V568" s="14">
        <v>2940.7</v>
      </c>
      <c r="W568" s="14">
        <v>0</v>
      </c>
      <c r="X568" s="14">
        <v>3616929.2399999998</v>
      </c>
      <c r="Y568" s="15">
        <v>0</v>
      </c>
      <c r="Z568" s="13">
        <v>3616929.2399999998</v>
      </c>
      <c r="AA568" s="16">
        <v>288041.04</v>
      </c>
      <c r="AB568" s="16">
        <v>0</v>
      </c>
      <c r="AC568" s="13">
        <v>141772.63</v>
      </c>
      <c r="AD568" s="14">
        <v>7271791</v>
      </c>
      <c r="AE568" s="14">
        <v>0</v>
      </c>
      <c r="AF568" s="14">
        <v>0</v>
      </c>
      <c r="AG568" s="14">
        <v>554704.12</v>
      </c>
      <c r="AH568" s="14">
        <v>111704.34</v>
      </c>
      <c r="AI568" s="14">
        <v>0</v>
      </c>
      <c r="AJ568" s="17">
        <v>11984942.37</v>
      </c>
      <c r="AK568" s="18">
        <v>2897600</v>
      </c>
      <c r="AL568" s="18">
        <v>0</v>
      </c>
      <c r="AM568" s="18">
        <v>45509293</v>
      </c>
      <c r="AN568" s="18">
        <v>5251500</v>
      </c>
      <c r="AO568" s="18">
        <v>90200</v>
      </c>
      <c r="AP568" s="18">
        <v>6055300</v>
      </c>
      <c r="AQ568" s="6">
        <v>59803893</v>
      </c>
      <c r="AR568" s="15">
        <v>125000</v>
      </c>
      <c r="AS568" s="15">
        <v>1036909</v>
      </c>
      <c r="AT568" s="15">
        <v>425000</v>
      </c>
      <c r="AU568" s="13">
        <v>1586909</v>
      </c>
      <c r="AV568" s="18">
        <v>7250</v>
      </c>
      <c r="AW568" s="18">
        <v>64000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/>
      <c r="BS568" s="19">
        <f t="shared" si="9"/>
        <v>2141613.12</v>
      </c>
    </row>
    <row r="569" spans="1:150" s="23" customFormat="1" ht="15.75" customHeight="1">
      <c r="A569" s="20"/>
      <c r="B569" s="20"/>
      <c r="C569" s="21" t="s">
        <v>1251</v>
      </c>
      <c r="D569" s="22">
        <f aca="true" t="shared" si="10" ref="D569:J569">SUM(D4:D568)</f>
        <v>474672522336</v>
      </c>
      <c r="E569" s="22">
        <f t="shared" si="10"/>
        <v>612744454539</v>
      </c>
      <c r="F569" s="22">
        <f t="shared" si="10"/>
        <v>1087416976875</v>
      </c>
      <c r="G569" s="22">
        <f t="shared" si="10"/>
        <v>1412994997</v>
      </c>
      <c r="H569" s="22">
        <f t="shared" si="10"/>
        <v>1086003981878</v>
      </c>
      <c r="I569" s="22">
        <f t="shared" si="10"/>
        <v>1137921631</v>
      </c>
      <c r="J569" s="22">
        <f t="shared" si="10"/>
        <v>1087141903509</v>
      </c>
      <c r="K569" s="44">
        <f>AJ569/J569*100</f>
        <v>2.770328829230032</v>
      </c>
      <c r="L569" s="22"/>
      <c r="M569" s="22"/>
      <c r="N569" s="22">
        <f aca="true" t="shared" si="11" ref="N569:AS569">SUM(N4:N568)</f>
        <v>1454656</v>
      </c>
      <c r="O569" s="22">
        <f t="shared" si="11"/>
        <v>0</v>
      </c>
      <c r="P569" s="22">
        <f t="shared" si="11"/>
        <v>2663885464</v>
      </c>
      <c r="Q569" s="22">
        <f t="shared" si="11"/>
        <v>211127741646</v>
      </c>
      <c r="R569" s="22">
        <f t="shared" si="11"/>
        <v>1295604305035</v>
      </c>
      <c r="S569" s="22">
        <f t="shared" si="11"/>
        <v>5039611531.320997</v>
      </c>
      <c r="T569" s="22">
        <f t="shared" si="11"/>
        <v>0</v>
      </c>
      <c r="U569" s="22">
        <f t="shared" si="11"/>
        <v>0</v>
      </c>
      <c r="V569" s="22">
        <f t="shared" si="11"/>
        <v>24743349.582999993</v>
      </c>
      <c r="W569" s="22">
        <f t="shared" si="11"/>
        <v>783350.43</v>
      </c>
      <c r="X569" s="22">
        <f t="shared" si="11"/>
        <v>5015651532.167998</v>
      </c>
      <c r="Y569" s="22">
        <f t="shared" si="11"/>
        <v>516720</v>
      </c>
      <c r="Z569" s="22">
        <f t="shared" si="11"/>
        <v>5015134812.167998</v>
      </c>
      <c r="AA569" s="22">
        <f t="shared" si="11"/>
        <v>145112332.9</v>
      </c>
      <c r="AB569" s="22">
        <f t="shared" si="11"/>
        <v>25570313</v>
      </c>
      <c r="AC569" s="22">
        <f t="shared" si="11"/>
        <v>225434138.68000004</v>
      </c>
      <c r="AD569" s="22">
        <f t="shared" si="11"/>
        <v>12985820830</v>
      </c>
      <c r="AE569" s="22">
        <f t="shared" si="11"/>
        <v>2824331339.5</v>
      </c>
      <c r="AF569" s="22">
        <f t="shared" si="11"/>
        <v>50338472.12</v>
      </c>
      <c r="AG569" s="22">
        <f t="shared" si="11"/>
        <v>8470645866.019993</v>
      </c>
      <c r="AH569" s="22">
        <f t="shared" si="11"/>
        <v>99406427.84000003</v>
      </c>
      <c r="AI569" s="22">
        <f t="shared" si="11"/>
        <v>275611035.31999993</v>
      </c>
      <c r="AJ569" s="22">
        <f t="shared" si="11"/>
        <v>30117405567.54996</v>
      </c>
      <c r="AK569" s="22">
        <f t="shared" si="11"/>
        <v>29749144674</v>
      </c>
      <c r="AL569" s="22">
        <f t="shared" si="11"/>
        <v>11980241609</v>
      </c>
      <c r="AM569" s="22">
        <f t="shared" si="11"/>
        <v>72053069290</v>
      </c>
      <c r="AN569" s="22">
        <f t="shared" si="11"/>
        <v>20973704214</v>
      </c>
      <c r="AO569" s="22">
        <f t="shared" si="11"/>
        <v>2101221255</v>
      </c>
      <c r="AP569" s="22">
        <f t="shared" si="11"/>
        <v>45208856955</v>
      </c>
      <c r="AQ569" s="22">
        <f t="shared" si="11"/>
        <v>182066237997</v>
      </c>
      <c r="AR569" s="22">
        <f t="shared" si="11"/>
        <v>1299956262.01</v>
      </c>
      <c r="AS569" s="22">
        <f t="shared" si="11"/>
        <v>4054637896.790002</v>
      </c>
      <c r="AT569" s="22">
        <f aca="true" t="shared" si="12" ref="AT569:BS569">SUM(AT4:AT568)</f>
        <v>539106795.8900001</v>
      </c>
      <c r="AU569" s="22">
        <f t="shared" si="12"/>
        <v>5893700954.689995</v>
      </c>
      <c r="AV569" s="22">
        <f t="shared" si="12"/>
        <v>10330137</v>
      </c>
      <c r="AW569" s="22">
        <f t="shared" si="12"/>
        <v>39994182</v>
      </c>
      <c r="AX569" s="22">
        <f t="shared" si="12"/>
        <v>22945700</v>
      </c>
      <c r="AY569" s="22">
        <f t="shared" si="12"/>
        <v>221526884</v>
      </c>
      <c r="AZ569" s="22">
        <f t="shared" si="12"/>
        <v>1893400</v>
      </c>
      <c r="BA569" s="22">
        <f t="shared" si="12"/>
        <v>7181917</v>
      </c>
      <c r="BB569" s="22">
        <f t="shared" si="12"/>
        <v>30827000</v>
      </c>
      <c r="BC569" s="22">
        <f t="shared" si="12"/>
        <v>33457600</v>
      </c>
      <c r="BD569" s="22">
        <f t="shared" si="12"/>
        <v>2998200</v>
      </c>
      <c r="BE569" s="22">
        <f t="shared" si="12"/>
        <v>0</v>
      </c>
      <c r="BF569" s="22">
        <f t="shared" si="12"/>
        <v>0</v>
      </c>
      <c r="BG569" s="22">
        <f t="shared" si="12"/>
        <v>40321971</v>
      </c>
      <c r="BH569" s="22">
        <f t="shared" si="12"/>
        <v>209415435</v>
      </c>
      <c r="BI569" s="22">
        <f t="shared" si="12"/>
        <v>133463880</v>
      </c>
      <c r="BJ569" s="22">
        <f t="shared" si="12"/>
        <v>26898910</v>
      </c>
      <c r="BK569" s="22">
        <f t="shared" si="12"/>
        <v>18551900</v>
      </c>
      <c r="BL569" s="22">
        <f t="shared" si="12"/>
        <v>469365800</v>
      </c>
      <c r="BM569" s="22">
        <f t="shared" si="12"/>
        <v>194031400</v>
      </c>
      <c r="BN569" s="22">
        <f t="shared" si="12"/>
        <v>1412879997</v>
      </c>
      <c r="BO569" s="22">
        <f t="shared" si="12"/>
        <v>0</v>
      </c>
      <c r="BP569" s="22">
        <f t="shared" si="12"/>
        <v>3273761</v>
      </c>
      <c r="BQ569" s="22">
        <f t="shared" si="12"/>
        <v>0</v>
      </c>
      <c r="BR569" s="22">
        <f t="shared" si="12"/>
        <v>0</v>
      </c>
      <c r="BS569" s="22">
        <f t="shared" si="12"/>
        <v>14364346820.71001</v>
      </c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</row>
    <row r="570" spans="1:7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48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19"/>
    </row>
    <row r="571" spans="1:71" ht="16.5">
      <c r="A571" s="24"/>
      <c r="B571" s="24"/>
      <c r="C571" s="3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</row>
    <row r="572" spans="1:71" ht="16.5">
      <c r="A572" s="24"/>
      <c r="B572" s="24"/>
      <c r="C572" s="3" t="s">
        <v>126</v>
      </c>
      <c r="D572" s="26">
        <f aca="true" t="shared" si="13" ref="D572:J581">SUMIF($C$4:$C$568,$C572,D$4:D$568)</f>
        <v>13649557985</v>
      </c>
      <c r="E572" s="26">
        <f t="shared" si="13"/>
        <v>16614955800</v>
      </c>
      <c r="F572" s="26">
        <f t="shared" si="13"/>
        <v>30264513785</v>
      </c>
      <c r="G572" s="26">
        <f t="shared" si="13"/>
        <v>18586000</v>
      </c>
      <c r="H572" s="26">
        <f t="shared" si="13"/>
        <v>30245927785</v>
      </c>
      <c r="I572" s="26">
        <f t="shared" si="13"/>
        <v>18333365</v>
      </c>
      <c r="J572" s="26">
        <f t="shared" si="13"/>
        <v>30264261150</v>
      </c>
      <c r="K572" s="26"/>
      <c r="L572" s="26"/>
      <c r="M572" s="26"/>
      <c r="N572" s="26">
        <f aca="true" t="shared" si="14" ref="N572:V581">SUMIF($C$4:$C$568,$C572,N$4:N$568)</f>
        <v>0</v>
      </c>
      <c r="O572" s="26">
        <f t="shared" si="14"/>
        <v>0</v>
      </c>
      <c r="P572" s="26">
        <f t="shared" si="14"/>
        <v>257169392</v>
      </c>
      <c r="Q572" s="26">
        <f t="shared" si="14"/>
        <v>1284892826</v>
      </c>
      <c r="R572" s="26">
        <f t="shared" si="14"/>
        <v>31291984584</v>
      </c>
      <c r="S572" s="26">
        <f t="shared" si="14"/>
        <v>150399935.47000003</v>
      </c>
      <c r="T572" s="26">
        <f t="shared" si="14"/>
        <v>0</v>
      </c>
      <c r="U572" s="26">
        <f t="shared" si="14"/>
        <v>0</v>
      </c>
      <c r="V572" s="26">
        <f t="shared" si="14"/>
        <v>1013514.07</v>
      </c>
      <c r="W572" s="26">
        <f aca="true" t="shared" si="15" ref="W572:AF581">SUMIF($C$4:$C$568,$C572,W$4:W$568)</f>
        <v>0</v>
      </c>
      <c r="X572" s="26">
        <f t="shared" si="15"/>
        <v>149386421.4</v>
      </c>
      <c r="Y572" s="26">
        <f t="shared" si="15"/>
        <v>0</v>
      </c>
      <c r="Z572" s="26">
        <f t="shared" si="15"/>
        <v>149386421.4</v>
      </c>
      <c r="AA572" s="26">
        <f t="shared" si="15"/>
        <v>7104826.999999999</v>
      </c>
      <c r="AB572" s="26">
        <f t="shared" si="15"/>
        <v>6423812.999999999</v>
      </c>
      <c r="AC572" s="26">
        <f t="shared" si="15"/>
        <v>391149.81</v>
      </c>
      <c r="AD572" s="26">
        <f t="shared" si="15"/>
        <v>316771217</v>
      </c>
      <c r="AE572" s="26">
        <f t="shared" si="15"/>
        <v>73109219</v>
      </c>
      <c r="AF572" s="26">
        <f t="shared" si="15"/>
        <v>4264287</v>
      </c>
      <c r="AG572" s="26">
        <f aca="true" t="shared" si="16" ref="AG572:AP581">SUMIF($C$4:$C$568,$C572,AG$4:AG$568)</f>
        <v>261655866.08999997</v>
      </c>
      <c r="AH572" s="26">
        <f t="shared" si="16"/>
        <v>846951.98</v>
      </c>
      <c r="AI572" s="26">
        <f t="shared" si="16"/>
        <v>3797823.66</v>
      </c>
      <c r="AJ572" s="26">
        <f t="shared" si="16"/>
        <v>823751575.9399998</v>
      </c>
      <c r="AK572" s="26">
        <f t="shared" si="16"/>
        <v>1258770067</v>
      </c>
      <c r="AL572" s="26">
        <f t="shared" si="16"/>
        <v>83199821</v>
      </c>
      <c r="AM572" s="26">
        <f t="shared" si="16"/>
        <v>3849352401</v>
      </c>
      <c r="AN572" s="26">
        <f t="shared" si="16"/>
        <v>637916805</v>
      </c>
      <c r="AO572" s="26">
        <f t="shared" si="16"/>
        <v>29884900</v>
      </c>
      <c r="AP572" s="26">
        <f t="shared" si="16"/>
        <v>5648040225</v>
      </c>
      <c r="AQ572" s="26">
        <f aca="true" t="shared" si="17" ref="AQ572:AZ581">SUMIF($C$4:$C$568,$C572,AQ$4:AQ$568)</f>
        <v>11507164219</v>
      </c>
      <c r="AR572" s="26">
        <f t="shared" si="17"/>
        <v>29403860.14</v>
      </c>
      <c r="AS572" s="26">
        <f t="shared" si="17"/>
        <v>238179070.08000004</v>
      </c>
      <c r="AT572" s="26">
        <f t="shared" si="17"/>
        <v>7947009</v>
      </c>
      <c r="AU572" s="26">
        <f t="shared" si="17"/>
        <v>275529939.22</v>
      </c>
      <c r="AV572" s="26">
        <f t="shared" si="17"/>
        <v>441500</v>
      </c>
      <c r="AW572" s="26">
        <f t="shared" si="17"/>
        <v>1446250</v>
      </c>
      <c r="AX572" s="26">
        <f t="shared" si="17"/>
        <v>0</v>
      </c>
      <c r="AY572" s="26">
        <f t="shared" si="17"/>
        <v>2249800</v>
      </c>
      <c r="AZ572" s="26">
        <f t="shared" si="17"/>
        <v>0</v>
      </c>
      <c r="BA572" s="26">
        <f aca="true" t="shared" si="18" ref="BA572:BJ581">SUMIF($C$4:$C$568,$C572,BA$4:BA$568)</f>
        <v>0</v>
      </c>
      <c r="BB572" s="26">
        <f t="shared" si="18"/>
        <v>516000</v>
      </c>
      <c r="BC572" s="26">
        <f t="shared" si="18"/>
        <v>0</v>
      </c>
      <c r="BD572" s="26">
        <f t="shared" si="18"/>
        <v>275700</v>
      </c>
      <c r="BE572" s="26">
        <f t="shared" si="18"/>
        <v>0</v>
      </c>
      <c r="BF572" s="26">
        <f t="shared" si="18"/>
        <v>0</v>
      </c>
      <c r="BG572" s="26">
        <f t="shared" si="18"/>
        <v>25000</v>
      </c>
      <c r="BH572" s="26">
        <f t="shared" si="18"/>
        <v>668400</v>
      </c>
      <c r="BI572" s="26">
        <f t="shared" si="18"/>
        <v>63800</v>
      </c>
      <c r="BJ572" s="26">
        <f t="shared" si="18"/>
        <v>13937400</v>
      </c>
      <c r="BK572" s="26">
        <f aca="true" t="shared" si="19" ref="BK572:BS581">SUMIF($C$4:$C$568,$C572,BK$4:BK$568)</f>
        <v>0</v>
      </c>
      <c r="BL572" s="26">
        <f t="shared" si="19"/>
        <v>0</v>
      </c>
      <c r="BM572" s="26">
        <f t="shared" si="19"/>
        <v>849900</v>
      </c>
      <c r="BN572" s="26">
        <f t="shared" si="19"/>
        <v>18586000</v>
      </c>
      <c r="BO572" s="26">
        <f t="shared" si="19"/>
        <v>0</v>
      </c>
      <c r="BP572" s="26">
        <f t="shared" si="19"/>
        <v>107217</v>
      </c>
      <c r="BQ572" s="26">
        <f t="shared" si="19"/>
        <v>0</v>
      </c>
      <c r="BR572" s="26">
        <f t="shared" si="19"/>
        <v>0</v>
      </c>
      <c r="BS572" s="26">
        <f t="shared" si="19"/>
        <v>537185805.31</v>
      </c>
    </row>
    <row r="573" spans="1:71" ht="16.5">
      <c r="A573" s="24"/>
      <c r="B573" s="24"/>
      <c r="C573" s="3" t="s">
        <v>173</v>
      </c>
      <c r="D573" s="26">
        <f t="shared" si="13"/>
        <v>78392045418</v>
      </c>
      <c r="E573" s="26">
        <f t="shared" si="13"/>
        <v>82154659555</v>
      </c>
      <c r="F573" s="26">
        <f t="shared" si="13"/>
        <v>160546704973</v>
      </c>
      <c r="G573" s="26">
        <f t="shared" si="13"/>
        <v>117373837</v>
      </c>
      <c r="H573" s="26">
        <f t="shared" si="13"/>
        <v>160429331136</v>
      </c>
      <c r="I573" s="26">
        <f t="shared" si="13"/>
        <v>79624118</v>
      </c>
      <c r="J573" s="26">
        <f t="shared" si="13"/>
        <v>160508955254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263694493</v>
      </c>
      <c r="Q573" s="26">
        <f>SUMIF($C$4:$C$568,$C573,Q$4:Q$568)</f>
        <v>19898730944</v>
      </c>
      <c r="R573" s="26">
        <f t="shared" si="14"/>
        <v>180143991705</v>
      </c>
      <c r="S573" s="26">
        <f t="shared" si="14"/>
        <v>421193458.79999995</v>
      </c>
      <c r="T573" s="26">
        <f t="shared" si="14"/>
        <v>0</v>
      </c>
      <c r="U573" s="26">
        <f t="shared" si="14"/>
        <v>0</v>
      </c>
      <c r="V573" s="26">
        <f t="shared" si="14"/>
        <v>1786673.7999999998</v>
      </c>
      <c r="W573" s="26">
        <f t="shared" si="15"/>
        <v>0</v>
      </c>
      <c r="X573" s="26">
        <f t="shared" si="15"/>
        <v>419406785</v>
      </c>
      <c r="Y573" s="26">
        <f t="shared" si="15"/>
        <v>0</v>
      </c>
      <c r="Z573" s="26">
        <f t="shared" si="15"/>
        <v>419406785</v>
      </c>
      <c r="AA573" s="26">
        <f t="shared" si="15"/>
        <v>0</v>
      </c>
      <c r="AB573" s="26">
        <f t="shared" si="15"/>
        <v>0</v>
      </c>
      <c r="AC573" s="26">
        <f t="shared" si="15"/>
        <v>18014399.17</v>
      </c>
      <c r="AD573" s="26">
        <f t="shared" si="15"/>
        <v>2041247755</v>
      </c>
      <c r="AE573" s="26">
        <f t="shared" si="15"/>
        <v>282967576</v>
      </c>
      <c r="AF573" s="26">
        <f t="shared" si="15"/>
        <v>0</v>
      </c>
      <c r="AG573" s="26">
        <f t="shared" si="16"/>
        <v>1195325902.7199998</v>
      </c>
      <c r="AH573" s="26">
        <f t="shared" si="16"/>
        <v>4765472.59</v>
      </c>
      <c r="AI573" s="26">
        <f t="shared" si="16"/>
        <v>54519613.54999999</v>
      </c>
      <c r="AJ573" s="26">
        <f t="shared" si="16"/>
        <v>4016247504.03</v>
      </c>
      <c r="AK573" s="26">
        <f t="shared" si="16"/>
        <v>3197863700</v>
      </c>
      <c r="AL573" s="26">
        <f t="shared" si="16"/>
        <v>807573800</v>
      </c>
      <c r="AM573" s="26">
        <f t="shared" si="16"/>
        <v>12198212270</v>
      </c>
      <c r="AN573" s="26">
        <f t="shared" si="16"/>
        <v>1875952000</v>
      </c>
      <c r="AO573" s="26">
        <f t="shared" si="16"/>
        <v>748239200</v>
      </c>
      <c r="AP573" s="26">
        <f t="shared" si="16"/>
        <v>3379003500</v>
      </c>
      <c r="AQ573" s="26">
        <f t="shared" si="17"/>
        <v>22206844470</v>
      </c>
      <c r="AR573" s="26">
        <f t="shared" si="17"/>
        <v>140887983</v>
      </c>
      <c r="AS573" s="26">
        <f t="shared" si="17"/>
        <v>305714851.45</v>
      </c>
      <c r="AT573" s="26">
        <f t="shared" si="17"/>
        <v>27814797.05</v>
      </c>
      <c r="AU573" s="26">
        <f t="shared" si="17"/>
        <v>474417631.5</v>
      </c>
      <c r="AV573" s="26">
        <f t="shared" si="17"/>
        <v>667750</v>
      </c>
      <c r="AW573" s="26">
        <f t="shared" si="17"/>
        <v>3707250</v>
      </c>
      <c r="AX573" s="26">
        <f t="shared" si="17"/>
        <v>0</v>
      </c>
      <c r="AY573" s="26">
        <f t="shared" si="17"/>
        <v>12170737</v>
      </c>
      <c r="AZ573" s="26">
        <f t="shared" si="17"/>
        <v>0</v>
      </c>
      <c r="BA573" s="26">
        <f t="shared" si="18"/>
        <v>0</v>
      </c>
      <c r="BB573" s="26">
        <f t="shared" si="18"/>
        <v>0</v>
      </c>
      <c r="BC573" s="26">
        <f t="shared" si="18"/>
        <v>0</v>
      </c>
      <c r="BD573" s="26">
        <f t="shared" si="18"/>
        <v>1525000</v>
      </c>
      <c r="BE573" s="26">
        <f t="shared" si="18"/>
        <v>0</v>
      </c>
      <c r="BF573" s="26">
        <f t="shared" si="18"/>
        <v>0</v>
      </c>
      <c r="BG573" s="26">
        <f t="shared" si="18"/>
        <v>309300</v>
      </c>
      <c r="BH573" s="26">
        <f t="shared" si="18"/>
        <v>102385800</v>
      </c>
      <c r="BI573" s="26">
        <f t="shared" si="18"/>
        <v>0</v>
      </c>
      <c r="BJ573" s="26">
        <f t="shared" si="18"/>
        <v>0</v>
      </c>
      <c r="BK573" s="26">
        <f t="shared" si="19"/>
        <v>0</v>
      </c>
      <c r="BL573" s="26">
        <f t="shared" si="19"/>
        <v>0</v>
      </c>
      <c r="BM573" s="26">
        <f t="shared" si="19"/>
        <v>983000</v>
      </c>
      <c r="BN573" s="26">
        <f t="shared" si="19"/>
        <v>117373837</v>
      </c>
      <c r="BO573" s="26">
        <f t="shared" si="19"/>
        <v>0</v>
      </c>
      <c r="BP573" s="26">
        <f t="shared" si="19"/>
        <v>175594</v>
      </c>
      <c r="BQ573" s="26">
        <f t="shared" si="19"/>
        <v>0</v>
      </c>
      <c r="BR573" s="26">
        <f t="shared" si="19"/>
        <v>0</v>
      </c>
      <c r="BS573" s="26">
        <f t="shared" si="19"/>
        <v>1669743534.22</v>
      </c>
    </row>
    <row r="574" spans="3:71" ht="16.5">
      <c r="C574" s="3" t="s">
        <v>312</v>
      </c>
      <c r="D574" s="26">
        <f t="shared" si="13"/>
        <v>13950260913</v>
      </c>
      <c r="E574" s="26">
        <f t="shared" si="13"/>
        <v>30321850898</v>
      </c>
      <c r="F574" s="26">
        <f t="shared" si="13"/>
        <v>44272111811</v>
      </c>
      <c r="G574" s="26">
        <f t="shared" si="13"/>
        <v>65991825</v>
      </c>
      <c r="H574" s="26">
        <f t="shared" si="13"/>
        <v>44206119986</v>
      </c>
      <c r="I574" s="26">
        <f t="shared" si="13"/>
        <v>50981501</v>
      </c>
      <c r="J574" s="26">
        <f t="shared" si="13"/>
        <v>44257101487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96124896</v>
      </c>
      <c r="Q574" s="26">
        <f t="shared" si="14"/>
        <v>3947067221</v>
      </c>
      <c r="R574" s="26">
        <f t="shared" si="14"/>
        <v>48108043812</v>
      </c>
      <c r="S574" s="26">
        <f t="shared" si="14"/>
        <v>161959543.14100006</v>
      </c>
      <c r="T574" s="26">
        <f t="shared" si="14"/>
        <v>0</v>
      </c>
      <c r="U574" s="26">
        <f t="shared" si="14"/>
        <v>0</v>
      </c>
      <c r="V574" s="26">
        <f t="shared" si="14"/>
        <v>695988.0599999999</v>
      </c>
      <c r="W574" s="26">
        <f t="shared" si="15"/>
        <v>19774.920000000002</v>
      </c>
      <c r="X574" s="26">
        <f t="shared" si="15"/>
        <v>161283330.001</v>
      </c>
      <c r="Y574" s="26">
        <f t="shared" si="15"/>
        <v>0</v>
      </c>
      <c r="Z574" s="26">
        <f t="shared" si="15"/>
        <v>161283330.001</v>
      </c>
      <c r="AA574" s="26">
        <f t="shared" si="15"/>
        <v>11000000.000000002</v>
      </c>
      <c r="AB574" s="26">
        <f t="shared" si="15"/>
        <v>0</v>
      </c>
      <c r="AC574" s="26">
        <f t="shared" si="15"/>
        <v>14362182.679999998</v>
      </c>
      <c r="AD574" s="26">
        <f t="shared" si="15"/>
        <v>634982061</v>
      </c>
      <c r="AE574" s="26">
        <f t="shared" si="15"/>
        <v>201823316</v>
      </c>
      <c r="AF574" s="26">
        <f t="shared" si="15"/>
        <v>0</v>
      </c>
      <c r="AG574" s="26">
        <f t="shared" si="16"/>
        <v>260727246.92</v>
      </c>
      <c r="AH574" s="26">
        <f t="shared" si="16"/>
        <v>10011691.920000002</v>
      </c>
      <c r="AI574" s="26">
        <f t="shared" si="16"/>
        <v>4343285.02</v>
      </c>
      <c r="AJ574" s="26">
        <f t="shared" si="16"/>
        <v>1298533113.5409997</v>
      </c>
      <c r="AK574" s="26">
        <f t="shared" si="16"/>
        <v>1561776610</v>
      </c>
      <c r="AL574" s="26">
        <f t="shared" si="16"/>
        <v>113203800</v>
      </c>
      <c r="AM574" s="26">
        <f t="shared" si="16"/>
        <v>3109529345</v>
      </c>
      <c r="AN574" s="26">
        <f t="shared" si="16"/>
        <v>1158886980</v>
      </c>
      <c r="AO574" s="26">
        <f t="shared" si="16"/>
        <v>29612705</v>
      </c>
      <c r="AP574" s="26">
        <f t="shared" si="16"/>
        <v>1284357607</v>
      </c>
      <c r="AQ574" s="26">
        <f t="shared" si="17"/>
        <v>7257367047</v>
      </c>
      <c r="AR574" s="26">
        <f t="shared" si="17"/>
        <v>56688287.59</v>
      </c>
      <c r="AS574" s="26">
        <f t="shared" si="17"/>
        <v>114847980.88</v>
      </c>
      <c r="AT574" s="26">
        <f t="shared" si="17"/>
        <v>15110995</v>
      </c>
      <c r="AU574" s="26">
        <f t="shared" si="17"/>
        <v>186647263.47</v>
      </c>
      <c r="AV574" s="26">
        <f t="shared" si="17"/>
        <v>594500</v>
      </c>
      <c r="AW574" s="26">
        <f t="shared" si="17"/>
        <v>3126750</v>
      </c>
      <c r="AX574" s="26">
        <f t="shared" si="17"/>
        <v>0</v>
      </c>
      <c r="AY574" s="26">
        <f t="shared" si="17"/>
        <v>37614200</v>
      </c>
      <c r="AZ574" s="26">
        <f t="shared" si="17"/>
        <v>2500</v>
      </c>
      <c r="BA574" s="26">
        <f t="shared" si="18"/>
        <v>0</v>
      </c>
      <c r="BB574" s="26">
        <f t="shared" si="18"/>
        <v>0</v>
      </c>
      <c r="BC574" s="26">
        <f t="shared" si="18"/>
        <v>100300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2163800</v>
      </c>
      <c r="BH574" s="26">
        <f t="shared" si="18"/>
        <v>24763525</v>
      </c>
      <c r="BI574" s="26">
        <f t="shared" si="18"/>
        <v>0</v>
      </c>
      <c r="BJ574" s="26">
        <f t="shared" si="18"/>
        <v>0</v>
      </c>
      <c r="BK574" s="26">
        <f t="shared" si="19"/>
        <v>0</v>
      </c>
      <c r="BL574" s="26">
        <f t="shared" si="19"/>
        <v>0</v>
      </c>
      <c r="BM574" s="26">
        <f t="shared" si="19"/>
        <v>1347500</v>
      </c>
      <c r="BN574" s="26">
        <f t="shared" si="19"/>
        <v>65991825</v>
      </c>
      <c r="BO574" s="26">
        <f t="shared" si="19"/>
        <v>0</v>
      </c>
      <c r="BP574" s="26">
        <f t="shared" si="19"/>
        <v>94319</v>
      </c>
      <c r="BQ574" s="26">
        <f t="shared" si="19"/>
        <v>0</v>
      </c>
      <c r="BR574" s="26">
        <f t="shared" si="19"/>
        <v>0</v>
      </c>
      <c r="BS574" s="26">
        <f t="shared" si="19"/>
        <v>447374510.39000005</v>
      </c>
    </row>
    <row r="575" spans="3:71" ht="16.5">
      <c r="C575" s="3" t="s">
        <v>392</v>
      </c>
      <c r="D575" s="26">
        <f t="shared" si="13"/>
        <v>11422661179</v>
      </c>
      <c r="E575" s="26">
        <f t="shared" si="13"/>
        <v>25185146112</v>
      </c>
      <c r="F575" s="26">
        <f t="shared" si="13"/>
        <v>36607807291</v>
      </c>
      <c r="G575" s="26">
        <f t="shared" si="13"/>
        <v>86030540</v>
      </c>
      <c r="H575" s="26">
        <f t="shared" si="13"/>
        <v>36521776751</v>
      </c>
      <c r="I575" s="26">
        <f t="shared" si="13"/>
        <v>89073742</v>
      </c>
      <c r="J575" s="26">
        <f t="shared" si="13"/>
        <v>36610850493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33585377</v>
      </c>
      <c r="Q575" s="26">
        <f t="shared" si="14"/>
        <v>2340623462</v>
      </c>
      <c r="R575" s="26">
        <f t="shared" si="14"/>
        <v>38917888578</v>
      </c>
      <c r="S575" s="26">
        <f t="shared" si="14"/>
        <v>309861240.79</v>
      </c>
      <c r="T575" s="26">
        <f t="shared" si="14"/>
        <v>0</v>
      </c>
      <c r="U575" s="26">
        <f t="shared" si="14"/>
        <v>0</v>
      </c>
      <c r="V575" s="26">
        <f t="shared" si="14"/>
        <v>213056.16999999998</v>
      </c>
      <c r="W575" s="26">
        <f t="shared" si="15"/>
        <v>53649.380000000005</v>
      </c>
      <c r="X575" s="26">
        <f t="shared" si="15"/>
        <v>309701834.00000006</v>
      </c>
      <c r="Y575" s="26">
        <f t="shared" si="15"/>
        <v>0</v>
      </c>
      <c r="Z575" s="26">
        <f t="shared" si="15"/>
        <v>309701834.00000006</v>
      </c>
      <c r="AA575" s="26">
        <f t="shared" si="15"/>
        <v>10048291.000000002</v>
      </c>
      <c r="AB575" s="26">
        <f t="shared" si="15"/>
        <v>0</v>
      </c>
      <c r="AC575" s="26">
        <f t="shared" si="15"/>
        <v>7779558.999999997</v>
      </c>
      <c r="AD575" s="26">
        <f t="shared" si="15"/>
        <v>632084509</v>
      </c>
      <c r="AE575" s="26">
        <f t="shared" si="15"/>
        <v>68700863</v>
      </c>
      <c r="AF575" s="26">
        <f t="shared" si="15"/>
        <v>0</v>
      </c>
      <c r="AG575" s="26">
        <f t="shared" si="16"/>
        <v>332570820.7099999</v>
      </c>
      <c r="AH575" s="26">
        <f t="shared" si="16"/>
        <v>2921856.44</v>
      </c>
      <c r="AI575" s="26">
        <f t="shared" si="16"/>
        <v>6216024.169999999</v>
      </c>
      <c r="AJ575" s="26">
        <f t="shared" si="16"/>
        <v>1370023757.3199997</v>
      </c>
      <c r="AK575" s="26">
        <f t="shared" si="16"/>
        <v>2120135980</v>
      </c>
      <c r="AL575" s="26">
        <f t="shared" si="16"/>
        <v>131289200</v>
      </c>
      <c r="AM575" s="26">
        <f t="shared" si="16"/>
        <v>2204925793</v>
      </c>
      <c r="AN575" s="26">
        <f t="shared" si="16"/>
        <v>1544170390</v>
      </c>
      <c r="AO575" s="26">
        <f t="shared" si="16"/>
        <v>91572250</v>
      </c>
      <c r="AP575" s="26">
        <f t="shared" si="16"/>
        <v>1982840450</v>
      </c>
      <c r="AQ575" s="26">
        <f t="shared" si="17"/>
        <v>8074934063</v>
      </c>
      <c r="AR575" s="26">
        <f t="shared" si="17"/>
        <v>56812198.220000006</v>
      </c>
      <c r="AS575" s="26">
        <f t="shared" si="17"/>
        <v>292516243.45</v>
      </c>
      <c r="AT575" s="26">
        <f t="shared" si="17"/>
        <v>15921996.389999999</v>
      </c>
      <c r="AU575" s="26">
        <f t="shared" si="17"/>
        <v>365250438.06000006</v>
      </c>
      <c r="AV575" s="26">
        <f t="shared" si="17"/>
        <v>1076000</v>
      </c>
      <c r="AW575" s="26">
        <f t="shared" si="17"/>
        <v>2443250</v>
      </c>
      <c r="AX575" s="26">
        <f t="shared" si="17"/>
        <v>0</v>
      </c>
      <c r="AY575" s="26">
        <f t="shared" si="17"/>
        <v>6652500</v>
      </c>
      <c r="AZ575" s="26">
        <f t="shared" si="17"/>
        <v>0</v>
      </c>
      <c r="BA575" s="26">
        <f t="shared" si="18"/>
        <v>0</v>
      </c>
      <c r="BB575" s="26">
        <f t="shared" si="18"/>
        <v>822600</v>
      </c>
      <c r="BC575" s="26">
        <f t="shared" si="18"/>
        <v>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1970200</v>
      </c>
      <c r="BH575" s="26">
        <f t="shared" si="18"/>
        <v>44466940</v>
      </c>
      <c r="BI575" s="26">
        <f t="shared" si="18"/>
        <v>0</v>
      </c>
      <c r="BJ575" s="26">
        <f t="shared" si="18"/>
        <v>0</v>
      </c>
      <c r="BK575" s="26">
        <f t="shared" si="19"/>
        <v>359800</v>
      </c>
      <c r="BL575" s="26">
        <f t="shared" si="19"/>
        <v>0</v>
      </c>
      <c r="BM575" s="26">
        <f t="shared" si="19"/>
        <v>31758500</v>
      </c>
      <c r="BN575" s="26">
        <f t="shared" si="19"/>
        <v>86030540</v>
      </c>
      <c r="BO575" s="26">
        <f t="shared" si="19"/>
        <v>0</v>
      </c>
      <c r="BP575" s="26">
        <f t="shared" si="19"/>
        <v>278292</v>
      </c>
      <c r="BQ575" s="26">
        <f t="shared" si="19"/>
        <v>0</v>
      </c>
      <c r="BR575" s="26">
        <f t="shared" si="19"/>
        <v>0</v>
      </c>
      <c r="BS575" s="26">
        <f t="shared" si="19"/>
        <v>697821258.7700001</v>
      </c>
    </row>
    <row r="576" spans="3:71" ht="16.5">
      <c r="C576" s="3" t="s">
        <v>466</v>
      </c>
      <c r="D576" s="26">
        <f t="shared" si="13"/>
        <v>31943096700</v>
      </c>
      <c r="E576" s="26">
        <f t="shared" si="13"/>
        <v>18086501800</v>
      </c>
      <c r="F576" s="26">
        <f t="shared" si="13"/>
        <v>50029598500</v>
      </c>
      <c r="G576" s="26">
        <f t="shared" si="13"/>
        <v>3864800</v>
      </c>
      <c r="H576" s="26">
        <f t="shared" si="13"/>
        <v>50025733700</v>
      </c>
      <c r="I576" s="26">
        <f t="shared" si="13"/>
        <v>12999895</v>
      </c>
      <c r="J576" s="26">
        <f t="shared" si="13"/>
        <v>50038733595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132648456</v>
      </c>
      <c r="Q576" s="26">
        <f t="shared" si="14"/>
        <v>2235910442</v>
      </c>
      <c r="R576" s="26">
        <f t="shared" si="14"/>
        <v>52141995581</v>
      </c>
      <c r="S576" s="26">
        <f t="shared" si="14"/>
        <v>118884312.31000002</v>
      </c>
      <c r="T576" s="26">
        <f t="shared" si="14"/>
        <v>0</v>
      </c>
      <c r="U576" s="26">
        <f t="shared" si="14"/>
        <v>0</v>
      </c>
      <c r="V576" s="26">
        <f t="shared" si="14"/>
        <v>162439.64999999997</v>
      </c>
      <c r="W576" s="26">
        <f t="shared" si="15"/>
        <v>0</v>
      </c>
      <c r="X576" s="26">
        <f t="shared" si="15"/>
        <v>118721872.66000001</v>
      </c>
      <c r="Y576" s="26">
        <f t="shared" si="15"/>
        <v>0</v>
      </c>
      <c r="Z576" s="26">
        <f t="shared" si="15"/>
        <v>118721872.66000001</v>
      </c>
      <c r="AA576" s="26">
        <f t="shared" si="15"/>
        <v>10009312.120000001</v>
      </c>
      <c r="AB576" s="26">
        <f t="shared" si="15"/>
        <v>0</v>
      </c>
      <c r="AC576" s="26">
        <f t="shared" si="15"/>
        <v>5214199.559999999</v>
      </c>
      <c r="AD576" s="26">
        <f t="shared" si="15"/>
        <v>147148609</v>
      </c>
      <c r="AE576" s="26">
        <f t="shared" si="15"/>
        <v>22965591</v>
      </c>
      <c r="AF576" s="26">
        <f t="shared" si="15"/>
        <v>0</v>
      </c>
      <c r="AG576" s="26">
        <f t="shared" si="16"/>
        <v>214386664.67000002</v>
      </c>
      <c r="AH576" s="26">
        <f t="shared" si="16"/>
        <v>0</v>
      </c>
      <c r="AI576" s="26">
        <f t="shared" si="16"/>
        <v>7172687.65</v>
      </c>
      <c r="AJ576" s="26">
        <f t="shared" si="16"/>
        <v>525618936.65999997</v>
      </c>
      <c r="AK576" s="26">
        <f t="shared" si="16"/>
        <v>384190500</v>
      </c>
      <c r="AL576" s="26">
        <f t="shared" si="16"/>
        <v>46706100</v>
      </c>
      <c r="AM576" s="26">
        <f t="shared" si="16"/>
        <v>1686380000</v>
      </c>
      <c r="AN576" s="26">
        <f t="shared" si="16"/>
        <v>467662500</v>
      </c>
      <c r="AO576" s="26">
        <f t="shared" si="16"/>
        <v>5202700</v>
      </c>
      <c r="AP576" s="26">
        <f t="shared" si="16"/>
        <v>495549100</v>
      </c>
      <c r="AQ576" s="26">
        <f t="shared" si="17"/>
        <v>3085690900</v>
      </c>
      <c r="AR576" s="26">
        <f t="shared" si="17"/>
        <v>29920756.360000003</v>
      </c>
      <c r="AS576" s="26">
        <f t="shared" si="17"/>
        <v>78178983.01</v>
      </c>
      <c r="AT576" s="26">
        <f t="shared" si="17"/>
        <v>4017889.56</v>
      </c>
      <c r="AU576" s="26">
        <f t="shared" si="17"/>
        <v>112117628.92999999</v>
      </c>
      <c r="AV576" s="26">
        <f t="shared" si="17"/>
        <v>169325</v>
      </c>
      <c r="AW576" s="26">
        <f t="shared" si="17"/>
        <v>889900</v>
      </c>
      <c r="AX576" s="26">
        <f t="shared" si="17"/>
        <v>0</v>
      </c>
      <c r="AY576" s="26">
        <f t="shared" si="17"/>
        <v>647000</v>
      </c>
      <c r="AZ576" s="26">
        <f t="shared" si="17"/>
        <v>0</v>
      </c>
      <c r="BA576" s="26">
        <f t="shared" si="18"/>
        <v>0</v>
      </c>
      <c r="BB576" s="26">
        <f t="shared" si="18"/>
        <v>0</v>
      </c>
      <c r="BC576" s="26">
        <f t="shared" si="18"/>
        <v>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3217800</v>
      </c>
      <c r="BI576" s="26">
        <f t="shared" si="18"/>
        <v>0</v>
      </c>
      <c r="BJ576" s="26">
        <f t="shared" si="18"/>
        <v>0</v>
      </c>
      <c r="BK576" s="26">
        <f t="shared" si="19"/>
        <v>0</v>
      </c>
      <c r="BL576" s="26">
        <f t="shared" si="19"/>
        <v>0</v>
      </c>
      <c r="BM576" s="26">
        <f t="shared" si="19"/>
        <v>0</v>
      </c>
      <c r="BN576" s="26">
        <f t="shared" si="19"/>
        <v>3864800</v>
      </c>
      <c r="BO576" s="26">
        <f t="shared" si="19"/>
        <v>0</v>
      </c>
      <c r="BP576" s="26">
        <f t="shared" si="19"/>
        <v>7719</v>
      </c>
      <c r="BQ576" s="26">
        <f t="shared" si="19"/>
        <v>0</v>
      </c>
      <c r="BR576" s="26">
        <f t="shared" si="19"/>
        <v>0</v>
      </c>
      <c r="BS576" s="26">
        <f t="shared" si="19"/>
        <v>326504293.6</v>
      </c>
    </row>
    <row r="577" spans="3:71" ht="16.5">
      <c r="C577" s="3" t="s">
        <v>499</v>
      </c>
      <c r="D577" s="26">
        <f t="shared" si="13"/>
        <v>2146250200</v>
      </c>
      <c r="E577" s="26">
        <f t="shared" si="13"/>
        <v>6267105820</v>
      </c>
      <c r="F577" s="26">
        <f t="shared" si="13"/>
        <v>8413356020</v>
      </c>
      <c r="G577" s="26">
        <f t="shared" si="13"/>
        <v>19081100</v>
      </c>
      <c r="H577" s="26">
        <f t="shared" si="13"/>
        <v>8394274920</v>
      </c>
      <c r="I577" s="26">
        <f t="shared" si="13"/>
        <v>14551307</v>
      </c>
      <c r="J577" s="26">
        <f t="shared" si="13"/>
        <v>8408826227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137662255</v>
      </c>
      <c r="Q577" s="26">
        <f t="shared" si="14"/>
        <v>548004650</v>
      </c>
      <c r="R577" s="26">
        <f t="shared" si="14"/>
        <v>8819168622</v>
      </c>
      <c r="S577" s="26">
        <f t="shared" si="14"/>
        <v>100152081.01</v>
      </c>
      <c r="T577" s="26">
        <f t="shared" si="14"/>
        <v>0</v>
      </c>
      <c r="U577" s="26">
        <f t="shared" si="14"/>
        <v>0</v>
      </c>
      <c r="V577" s="26">
        <f t="shared" si="14"/>
        <v>667081.01</v>
      </c>
      <c r="W577" s="26">
        <f t="shared" si="15"/>
        <v>0</v>
      </c>
      <c r="X577" s="26">
        <f t="shared" si="15"/>
        <v>99485000.00000001</v>
      </c>
      <c r="Y577" s="26">
        <f t="shared" si="15"/>
        <v>0</v>
      </c>
      <c r="Z577" s="26">
        <f t="shared" si="15"/>
        <v>99485000.00000001</v>
      </c>
      <c r="AA577" s="26">
        <f t="shared" si="15"/>
        <v>0</v>
      </c>
      <c r="AB577" s="26">
        <f t="shared" si="15"/>
        <v>2450000</v>
      </c>
      <c r="AC577" s="26">
        <f t="shared" si="15"/>
        <v>881916.86</v>
      </c>
      <c r="AD577" s="26">
        <f t="shared" si="15"/>
        <v>68366565</v>
      </c>
      <c r="AE577" s="26">
        <f t="shared" si="15"/>
        <v>9466467</v>
      </c>
      <c r="AF577" s="26">
        <f t="shared" si="15"/>
        <v>0</v>
      </c>
      <c r="AG577" s="26">
        <f t="shared" si="16"/>
        <v>78008194.6</v>
      </c>
      <c r="AH577" s="26">
        <f t="shared" si="16"/>
        <v>0</v>
      </c>
      <c r="AI577" s="26">
        <f t="shared" si="16"/>
        <v>1538317.3</v>
      </c>
      <c r="AJ577" s="26">
        <f t="shared" si="16"/>
        <v>260196460.76000002</v>
      </c>
      <c r="AK577" s="26">
        <f t="shared" si="16"/>
        <v>477580400</v>
      </c>
      <c r="AL577" s="26">
        <f t="shared" si="16"/>
        <v>39485700</v>
      </c>
      <c r="AM577" s="26">
        <f t="shared" si="16"/>
        <v>1235310000</v>
      </c>
      <c r="AN577" s="26">
        <f t="shared" si="16"/>
        <v>283158000</v>
      </c>
      <c r="AO577" s="26">
        <f t="shared" si="16"/>
        <v>7050300</v>
      </c>
      <c r="AP577" s="26">
        <f t="shared" si="16"/>
        <v>472040200</v>
      </c>
      <c r="AQ577" s="26">
        <f t="shared" si="17"/>
        <v>2514624600</v>
      </c>
      <c r="AR577" s="26">
        <f t="shared" si="17"/>
        <v>15433708.89</v>
      </c>
      <c r="AS577" s="26">
        <f t="shared" si="17"/>
        <v>51868929.739999995</v>
      </c>
      <c r="AT577" s="26">
        <f t="shared" si="17"/>
        <v>5365365</v>
      </c>
      <c r="AU577" s="26">
        <f t="shared" si="17"/>
        <v>72668003.63</v>
      </c>
      <c r="AV577" s="26">
        <f t="shared" si="17"/>
        <v>438750</v>
      </c>
      <c r="AW577" s="26">
        <f t="shared" si="17"/>
        <v>730750</v>
      </c>
      <c r="AX577" s="26">
        <f t="shared" si="17"/>
        <v>2497300</v>
      </c>
      <c r="AY577" s="26">
        <f t="shared" si="17"/>
        <v>4340300</v>
      </c>
      <c r="AZ577" s="26">
        <f t="shared" si="17"/>
        <v>0</v>
      </c>
      <c r="BA577" s="26">
        <f t="shared" si="18"/>
        <v>0</v>
      </c>
      <c r="BB577" s="26">
        <f t="shared" si="18"/>
        <v>0</v>
      </c>
      <c r="BC577" s="26">
        <f t="shared" si="18"/>
        <v>1455200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7500</v>
      </c>
      <c r="BH577" s="26">
        <f t="shared" si="18"/>
        <v>1119800</v>
      </c>
      <c r="BI577" s="26">
        <f t="shared" si="18"/>
        <v>0</v>
      </c>
      <c r="BJ577" s="26">
        <f t="shared" si="18"/>
        <v>0</v>
      </c>
      <c r="BK577" s="26">
        <f t="shared" si="19"/>
        <v>0</v>
      </c>
      <c r="BL577" s="26">
        <f t="shared" si="19"/>
        <v>0</v>
      </c>
      <c r="BM577" s="26">
        <f t="shared" si="19"/>
        <v>9661000</v>
      </c>
      <c r="BN577" s="26">
        <f t="shared" si="19"/>
        <v>19081100</v>
      </c>
      <c r="BO577" s="26">
        <f t="shared" si="19"/>
        <v>0</v>
      </c>
      <c r="BP577" s="26">
        <f t="shared" si="19"/>
        <v>22170</v>
      </c>
      <c r="BQ577" s="26">
        <f t="shared" si="19"/>
        <v>0</v>
      </c>
      <c r="BR577" s="26">
        <f t="shared" si="19"/>
        <v>0</v>
      </c>
      <c r="BS577" s="26">
        <f t="shared" si="19"/>
        <v>150676198.23000002</v>
      </c>
    </row>
    <row r="578" spans="3:71" ht="16.5">
      <c r="C578" s="3" t="s">
        <v>528</v>
      </c>
      <c r="D578" s="26">
        <f t="shared" si="13"/>
        <v>34994690348</v>
      </c>
      <c r="E578" s="26">
        <f t="shared" si="13"/>
        <v>45873071272</v>
      </c>
      <c r="F578" s="26">
        <f t="shared" si="13"/>
        <v>80867761620</v>
      </c>
      <c r="G578" s="26">
        <f t="shared" si="13"/>
        <v>70441800</v>
      </c>
      <c r="H578" s="26">
        <f t="shared" si="13"/>
        <v>80797319820</v>
      </c>
      <c r="I578" s="26">
        <f t="shared" si="13"/>
        <v>166421077</v>
      </c>
      <c r="J578" s="26">
        <f t="shared" si="13"/>
        <v>80963740897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248826997</v>
      </c>
      <c r="Q578" s="26">
        <f t="shared" si="14"/>
        <v>11930886145</v>
      </c>
      <c r="R578" s="26">
        <f t="shared" si="14"/>
        <v>92645800045</v>
      </c>
      <c r="S578" s="26">
        <f t="shared" si="14"/>
        <v>436719469.99000007</v>
      </c>
      <c r="T578" s="26">
        <f t="shared" si="14"/>
        <v>0</v>
      </c>
      <c r="U578" s="26">
        <f t="shared" si="14"/>
        <v>0</v>
      </c>
      <c r="V578" s="26">
        <f t="shared" si="14"/>
        <v>3944462</v>
      </c>
      <c r="W578" s="26">
        <f t="shared" si="15"/>
        <v>0</v>
      </c>
      <c r="X578" s="26">
        <f t="shared" si="15"/>
        <v>432775007.98999995</v>
      </c>
      <c r="Y578" s="26">
        <f t="shared" si="15"/>
        <v>516520</v>
      </c>
      <c r="Z578" s="26">
        <f t="shared" si="15"/>
        <v>432258487.98999995</v>
      </c>
      <c r="AA578" s="26">
        <f t="shared" si="15"/>
        <v>0</v>
      </c>
      <c r="AB578" s="26">
        <f t="shared" si="15"/>
        <v>0</v>
      </c>
      <c r="AC578" s="26">
        <f t="shared" si="15"/>
        <v>13896876.03</v>
      </c>
      <c r="AD578" s="26">
        <f t="shared" si="15"/>
        <v>967529369</v>
      </c>
      <c r="AE578" s="26">
        <f t="shared" si="15"/>
        <v>209794646</v>
      </c>
      <c r="AF578" s="26">
        <f t="shared" si="15"/>
        <v>18310122.8</v>
      </c>
      <c r="AG578" s="26">
        <f t="shared" si="16"/>
        <v>935589051.9899998</v>
      </c>
      <c r="AH578" s="26">
        <f t="shared" si="16"/>
        <v>6732946.47</v>
      </c>
      <c r="AI578" s="26">
        <f t="shared" si="16"/>
        <v>29582239.85</v>
      </c>
      <c r="AJ578" s="26">
        <f t="shared" si="16"/>
        <v>2613693740.132</v>
      </c>
      <c r="AK578" s="26">
        <f t="shared" si="16"/>
        <v>4451179020</v>
      </c>
      <c r="AL578" s="26">
        <f t="shared" si="16"/>
        <v>1483998846</v>
      </c>
      <c r="AM578" s="26">
        <f t="shared" si="16"/>
        <v>8549444885</v>
      </c>
      <c r="AN578" s="26">
        <f t="shared" si="16"/>
        <v>3089945931</v>
      </c>
      <c r="AO578" s="26">
        <f t="shared" si="16"/>
        <v>205229400</v>
      </c>
      <c r="AP578" s="26">
        <f t="shared" si="16"/>
        <v>3745174784</v>
      </c>
      <c r="AQ578" s="26">
        <f t="shared" si="17"/>
        <v>21524972866</v>
      </c>
      <c r="AR578" s="26">
        <f t="shared" si="17"/>
        <v>88481366.49</v>
      </c>
      <c r="AS578" s="26">
        <f t="shared" si="17"/>
        <v>680506972.86</v>
      </c>
      <c r="AT578" s="26">
        <f t="shared" si="17"/>
        <v>33168439.4</v>
      </c>
      <c r="AU578" s="26">
        <f t="shared" si="17"/>
        <v>802156778.75</v>
      </c>
      <c r="AV578" s="26">
        <f t="shared" si="17"/>
        <v>331500</v>
      </c>
      <c r="AW578" s="26">
        <f t="shared" si="17"/>
        <v>1506250</v>
      </c>
      <c r="AX578" s="26">
        <f t="shared" si="17"/>
        <v>248000</v>
      </c>
      <c r="AY578" s="26">
        <f t="shared" si="17"/>
        <v>2349600</v>
      </c>
      <c r="AZ578" s="26">
        <f t="shared" si="17"/>
        <v>0</v>
      </c>
      <c r="BA578" s="26">
        <f t="shared" si="18"/>
        <v>0</v>
      </c>
      <c r="BB578" s="26">
        <f t="shared" si="18"/>
        <v>5394300</v>
      </c>
      <c r="BC578" s="26">
        <f t="shared" si="18"/>
        <v>19714900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2607100</v>
      </c>
      <c r="BH578" s="26">
        <f t="shared" si="18"/>
        <v>9771700</v>
      </c>
      <c r="BI578" s="26">
        <f t="shared" si="18"/>
        <v>139700</v>
      </c>
      <c r="BJ578" s="26">
        <f t="shared" si="18"/>
        <v>2831100</v>
      </c>
      <c r="BK578" s="26">
        <f t="shared" si="19"/>
        <v>14543900</v>
      </c>
      <c r="BL578" s="26">
        <f t="shared" si="19"/>
        <v>0</v>
      </c>
      <c r="BM578" s="26">
        <f t="shared" si="19"/>
        <v>12841500</v>
      </c>
      <c r="BN578" s="26">
        <f t="shared" si="19"/>
        <v>70441800</v>
      </c>
      <c r="BO578" s="26">
        <f t="shared" si="19"/>
        <v>0</v>
      </c>
      <c r="BP578" s="26">
        <f t="shared" si="19"/>
        <v>2839549</v>
      </c>
      <c r="BQ578" s="26">
        <f t="shared" si="19"/>
        <v>0</v>
      </c>
      <c r="BR578" s="26">
        <f t="shared" si="19"/>
        <v>0</v>
      </c>
      <c r="BS578" s="26">
        <f t="shared" si="19"/>
        <v>1737745830.74</v>
      </c>
    </row>
    <row r="579" spans="3:71" ht="16.5">
      <c r="C579" s="3" t="s">
        <v>572</v>
      </c>
      <c r="D579" s="26">
        <f t="shared" si="13"/>
        <v>6969333688</v>
      </c>
      <c r="E579" s="26">
        <f t="shared" si="13"/>
        <v>18710633899</v>
      </c>
      <c r="F579" s="26">
        <f t="shared" si="13"/>
        <v>25679967587</v>
      </c>
      <c r="G579" s="26">
        <f t="shared" si="13"/>
        <v>24219335</v>
      </c>
      <c r="H579" s="26">
        <f t="shared" si="13"/>
        <v>25655748252</v>
      </c>
      <c r="I579" s="26">
        <f t="shared" si="13"/>
        <v>75491715</v>
      </c>
      <c r="J579" s="26">
        <f t="shared" si="13"/>
        <v>25731239967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5294959</v>
      </c>
      <c r="Q579" s="26">
        <f t="shared" si="14"/>
        <v>1328669415</v>
      </c>
      <c r="R579" s="26">
        <f t="shared" si="14"/>
        <v>27054614423</v>
      </c>
      <c r="S579" s="26">
        <f t="shared" si="14"/>
        <v>174706835.88000005</v>
      </c>
      <c r="T579" s="26">
        <f t="shared" si="14"/>
        <v>0</v>
      </c>
      <c r="U579" s="26">
        <f t="shared" si="14"/>
        <v>0</v>
      </c>
      <c r="V579" s="26">
        <f t="shared" si="14"/>
        <v>706835.88</v>
      </c>
      <c r="W579" s="26">
        <f t="shared" si="15"/>
        <v>0</v>
      </c>
      <c r="X579" s="26">
        <f t="shared" si="15"/>
        <v>174000000</v>
      </c>
      <c r="Y579" s="26">
        <f t="shared" si="15"/>
        <v>0</v>
      </c>
      <c r="Z579" s="26">
        <f t="shared" si="15"/>
        <v>174000000</v>
      </c>
      <c r="AA579" s="26">
        <f t="shared" si="15"/>
        <v>5094999.999999999</v>
      </c>
      <c r="AB579" s="26">
        <f t="shared" si="15"/>
        <v>0</v>
      </c>
      <c r="AC579" s="26">
        <f t="shared" si="15"/>
        <v>10720964</v>
      </c>
      <c r="AD579" s="26">
        <f t="shared" si="15"/>
        <v>404017609</v>
      </c>
      <c r="AE579" s="26">
        <f t="shared" si="15"/>
        <v>74475566</v>
      </c>
      <c r="AF579" s="26">
        <f t="shared" si="15"/>
        <v>0</v>
      </c>
      <c r="AG579" s="26">
        <f t="shared" si="16"/>
        <v>198996332.95000005</v>
      </c>
      <c r="AH579" s="26">
        <f t="shared" si="16"/>
        <v>2982200.3200000003</v>
      </c>
      <c r="AI579" s="26">
        <f t="shared" si="16"/>
        <v>5306522.87</v>
      </c>
      <c r="AJ579" s="26">
        <f t="shared" si="16"/>
        <v>875594195.14</v>
      </c>
      <c r="AK579" s="26">
        <f t="shared" si="16"/>
        <v>1082918800</v>
      </c>
      <c r="AL579" s="26">
        <f t="shared" si="16"/>
        <v>342242900</v>
      </c>
      <c r="AM579" s="26">
        <f t="shared" si="16"/>
        <v>923975500</v>
      </c>
      <c r="AN579" s="26">
        <f t="shared" si="16"/>
        <v>563043100</v>
      </c>
      <c r="AO579" s="26">
        <f t="shared" si="16"/>
        <v>19191800</v>
      </c>
      <c r="AP579" s="26">
        <f t="shared" si="16"/>
        <v>956417800</v>
      </c>
      <c r="AQ579" s="26">
        <f t="shared" si="17"/>
        <v>3887789900</v>
      </c>
      <c r="AR579" s="26">
        <f t="shared" si="17"/>
        <v>32908766.490000002</v>
      </c>
      <c r="AS579" s="26">
        <f t="shared" si="17"/>
        <v>85062708.5</v>
      </c>
      <c r="AT579" s="26">
        <f t="shared" si="17"/>
        <v>11696024.77</v>
      </c>
      <c r="AU579" s="26">
        <f t="shared" si="17"/>
        <v>129667499.75999999</v>
      </c>
      <c r="AV579" s="26">
        <f t="shared" si="17"/>
        <v>540250</v>
      </c>
      <c r="AW579" s="26">
        <f t="shared" si="17"/>
        <v>1961125</v>
      </c>
      <c r="AX579" s="26">
        <f t="shared" si="17"/>
        <v>2311700</v>
      </c>
      <c r="AY579" s="26">
        <f t="shared" si="17"/>
        <v>19429935</v>
      </c>
      <c r="AZ579" s="26">
        <f t="shared" si="17"/>
        <v>634500</v>
      </c>
      <c r="BA579" s="26">
        <f t="shared" si="18"/>
        <v>0</v>
      </c>
      <c r="BB579" s="26">
        <f t="shared" si="18"/>
        <v>0</v>
      </c>
      <c r="BC579" s="26">
        <f t="shared" si="18"/>
        <v>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75500</v>
      </c>
      <c r="BH579" s="26">
        <f t="shared" si="18"/>
        <v>1767700</v>
      </c>
      <c r="BI579" s="26">
        <f t="shared" si="18"/>
        <v>0</v>
      </c>
      <c r="BJ579" s="26">
        <f t="shared" si="18"/>
        <v>0</v>
      </c>
      <c r="BK579" s="26">
        <f t="shared" si="19"/>
        <v>0</v>
      </c>
      <c r="BL579" s="26">
        <f t="shared" si="19"/>
        <v>0</v>
      </c>
      <c r="BM579" s="26">
        <f t="shared" si="19"/>
        <v>0</v>
      </c>
      <c r="BN579" s="26">
        <f t="shared" si="19"/>
        <v>24219335</v>
      </c>
      <c r="BO579" s="26">
        <f t="shared" si="19"/>
        <v>0</v>
      </c>
      <c r="BP579" s="26">
        <f t="shared" si="19"/>
        <v>104259</v>
      </c>
      <c r="BQ579" s="26">
        <f t="shared" si="19"/>
        <v>0</v>
      </c>
      <c r="BR579" s="26">
        <f t="shared" si="19"/>
        <v>0</v>
      </c>
      <c r="BS579" s="26">
        <f t="shared" si="19"/>
        <v>328663832.7099999</v>
      </c>
    </row>
    <row r="580" spans="3:71" ht="16.5">
      <c r="C580" s="3" t="s">
        <v>619</v>
      </c>
      <c r="D580" s="26">
        <f t="shared" si="13"/>
        <v>25994619585</v>
      </c>
      <c r="E580" s="26">
        <f t="shared" si="13"/>
        <v>38291841867</v>
      </c>
      <c r="F580" s="26">
        <f t="shared" si="13"/>
        <v>64286461452</v>
      </c>
      <c r="G580" s="26">
        <f t="shared" si="13"/>
        <v>751038103</v>
      </c>
      <c r="H580" s="26">
        <f t="shared" si="13"/>
        <v>63535423349</v>
      </c>
      <c r="I580" s="26">
        <f t="shared" si="13"/>
        <v>94156072</v>
      </c>
      <c r="J580" s="26">
        <f t="shared" si="13"/>
        <v>63629579421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131507749</v>
      </c>
      <c r="Q580" s="26">
        <f t="shared" si="14"/>
        <v>26416659781</v>
      </c>
      <c r="R580" s="26">
        <f t="shared" si="14"/>
        <v>89914731453</v>
      </c>
      <c r="S580" s="26">
        <f t="shared" si="14"/>
        <v>379500246.29</v>
      </c>
      <c r="T580" s="26">
        <f t="shared" si="14"/>
        <v>0</v>
      </c>
      <c r="U580" s="26">
        <f t="shared" si="14"/>
        <v>0</v>
      </c>
      <c r="V580" s="26">
        <f t="shared" si="14"/>
        <v>5319370.18</v>
      </c>
      <c r="W580" s="26">
        <f t="shared" si="15"/>
        <v>0</v>
      </c>
      <c r="X580" s="26">
        <f t="shared" si="15"/>
        <v>374180876.1100001</v>
      </c>
      <c r="Y580" s="26">
        <f t="shared" si="15"/>
        <v>0</v>
      </c>
      <c r="Z580" s="26">
        <f t="shared" si="15"/>
        <v>374180876.1100001</v>
      </c>
      <c r="AA580" s="26">
        <f t="shared" si="15"/>
        <v>0</v>
      </c>
      <c r="AB580" s="26">
        <f t="shared" si="15"/>
        <v>0</v>
      </c>
      <c r="AC580" s="26">
        <f t="shared" si="15"/>
        <v>8991473.15</v>
      </c>
      <c r="AD580" s="26">
        <f t="shared" si="15"/>
        <v>467092847</v>
      </c>
      <c r="AE580" s="26">
        <f t="shared" si="15"/>
        <v>0</v>
      </c>
      <c r="AF580" s="26">
        <f t="shared" si="15"/>
        <v>15322137</v>
      </c>
      <c r="AG580" s="26">
        <f t="shared" si="16"/>
        <v>702248598</v>
      </c>
      <c r="AH580" s="26">
        <f t="shared" si="16"/>
        <v>3330397.4</v>
      </c>
      <c r="AI580" s="26">
        <f t="shared" si="16"/>
        <v>28622329.299999997</v>
      </c>
      <c r="AJ580" s="26">
        <f t="shared" si="16"/>
        <v>1599788657.9599998</v>
      </c>
      <c r="AK580" s="26">
        <f t="shared" si="16"/>
        <v>2105715100</v>
      </c>
      <c r="AL580" s="26">
        <f t="shared" si="16"/>
        <v>867722500</v>
      </c>
      <c r="AM580" s="26">
        <f t="shared" si="16"/>
        <v>7532527581</v>
      </c>
      <c r="AN580" s="26">
        <f t="shared" si="16"/>
        <v>1416005840</v>
      </c>
      <c r="AO580" s="26">
        <f t="shared" si="16"/>
        <v>128091000</v>
      </c>
      <c r="AP580" s="26">
        <f t="shared" si="16"/>
        <v>14827796326</v>
      </c>
      <c r="AQ580" s="26">
        <f t="shared" si="17"/>
        <v>26877858347</v>
      </c>
      <c r="AR580" s="26">
        <f t="shared" si="17"/>
        <v>89214435</v>
      </c>
      <c r="AS580" s="26">
        <f t="shared" si="17"/>
        <v>592522574.19</v>
      </c>
      <c r="AT580" s="26">
        <f t="shared" si="17"/>
        <v>9372340.08</v>
      </c>
      <c r="AU580" s="26">
        <f t="shared" si="17"/>
        <v>691109349.27</v>
      </c>
      <c r="AV580" s="26">
        <f t="shared" si="17"/>
        <v>364250</v>
      </c>
      <c r="AW580" s="26">
        <f t="shared" si="17"/>
        <v>733000</v>
      </c>
      <c r="AX580" s="26">
        <f t="shared" si="17"/>
        <v>0</v>
      </c>
      <c r="AY580" s="26">
        <f t="shared" si="17"/>
        <v>6077333</v>
      </c>
      <c r="AZ580" s="26">
        <f t="shared" si="17"/>
        <v>0</v>
      </c>
      <c r="BA580" s="26">
        <f t="shared" si="18"/>
        <v>2500000</v>
      </c>
      <c r="BB580" s="26">
        <f t="shared" si="18"/>
        <v>0</v>
      </c>
      <c r="BC580" s="26">
        <f t="shared" si="18"/>
        <v>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17385700</v>
      </c>
      <c r="BH580" s="26">
        <f t="shared" si="18"/>
        <v>11288470</v>
      </c>
      <c r="BI580" s="26">
        <f t="shared" si="18"/>
        <v>123047000</v>
      </c>
      <c r="BJ580" s="26">
        <f t="shared" si="18"/>
        <v>10012700</v>
      </c>
      <c r="BK580" s="26">
        <f t="shared" si="19"/>
        <v>3648200</v>
      </c>
      <c r="BL580" s="26">
        <f t="shared" si="19"/>
        <v>469128100</v>
      </c>
      <c r="BM580" s="26">
        <f t="shared" si="19"/>
        <v>107950600</v>
      </c>
      <c r="BN580" s="26">
        <f t="shared" si="19"/>
        <v>751038103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1393357947.27</v>
      </c>
    </row>
    <row r="581" spans="3:71" ht="16.5">
      <c r="C581" s="3" t="s">
        <v>644</v>
      </c>
      <c r="D581" s="26">
        <f>SUMIF($C$4:$C$568,$C581,D$4:D$568)</f>
        <v>7566211139</v>
      </c>
      <c r="E581" s="26">
        <f t="shared" si="13"/>
        <v>12225483831</v>
      </c>
      <c r="F581" s="26">
        <f t="shared" si="13"/>
        <v>19791694970</v>
      </c>
      <c r="G581" s="26">
        <f t="shared" si="13"/>
        <v>760600</v>
      </c>
      <c r="H581" s="26">
        <f t="shared" si="13"/>
        <v>19790934370</v>
      </c>
      <c r="I581" s="26">
        <f t="shared" si="13"/>
        <v>6460682</v>
      </c>
      <c r="J581" s="26">
        <f t="shared" si="13"/>
        <v>19797395052</v>
      </c>
      <c r="K581" s="26"/>
      <c r="L581" s="26"/>
      <c r="M581" s="26"/>
      <c r="N581" s="26">
        <f t="shared" si="14"/>
        <v>0</v>
      </c>
      <c r="O581" s="26">
        <f t="shared" si="14"/>
        <v>0</v>
      </c>
      <c r="P581" s="26">
        <f t="shared" si="14"/>
        <v>9126330</v>
      </c>
      <c r="Q581" s="26">
        <f t="shared" si="14"/>
        <v>2020581693</v>
      </c>
      <c r="R581" s="26">
        <f t="shared" si="14"/>
        <v>21808850415</v>
      </c>
      <c r="S581" s="26">
        <f t="shared" si="14"/>
        <v>68702155.52000001</v>
      </c>
      <c r="T581" s="26">
        <f t="shared" si="14"/>
        <v>0</v>
      </c>
      <c r="U581" s="26">
        <f t="shared" si="14"/>
        <v>0</v>
      </c>
      <c r="V581" s="26">
        <f t="shared" si="14"/>
        <v>48225.740000000005</v>
      </c>
      <c r="W581" s="26">
        <f t="shared" si="15"/>
        <v>21124.85</v>
      </c>
      <c r="X581" s="26">
        <f t="shared" si="15"/>
        <v>68675054.63</v>
      </c>
      <c r="Y581" s="26">
        <f t="shared" si="15"/>
        <v>0</v>
      </c>
      <c r="Z581" s="26">
        <f t="shared" si="15"/>
        <v>68675054.63</v>
      </c>
      <c r="AA581" s="26">
        <f t="shared" si="15"/>
        <v>6320327.779999998</v>
      </c>
      <c r="AB581" s="26">
        <f t="shared" si="15"/>
        <v>0</v>
      </c>
      <c r="AC581" s="26">
        <f t="shared" si="15"/>
        <v>6558714.48</v>
      </c>
      <c r="AD581" s="26">
        <f t="shared" si="15"/>
        <v>226321497</v>
      </c>
      <c r="AE581" s="26">
        <f t="shared" si="15"/>
        <v>139343466</v>
      </c>
      <c r="AF581" s="26">
        <f t="shared" si="15"/>
        <v>0</v>
      </c>
      <c r="AG581" s="26">
        <f t="shared" si="16"/>
        <v>82898194.71</v>
      </c>
      <c r="AH581" s="26">
        <f t="shared" si="16"/>
        <v>3851786.2099999995</v>
      </c>
      <c r="AI581" s="26">
        <f t="shared" si="16"/>
        <v>450692.31000000006</v>
      </c>
      <c r="AJ581" s="26">
        <f t="shared" si="16"/>
        <v>534419733.11999995</v>
      </c>
      <c r="AK581" s="26">
        <f t="shared" si="16"/>
        <v>390998168</v>
      </c>
      <c r="AL581" s="26">
        <f t="shared" si="16"/>
        <v>3497900</v>
      </c>
      <c r="AM581" s="26">
        <f t="shared" si="16"/>
        <v>983085096</v>
      </c>
      <c r="AN581" s="26">
        <f t="shared" si="16"/>
        <v>244592183</v>
      </c>
      <c r="AO581" s="26">
        <f t="shared" si="16"/>
        <v>13145600</v>
      </c>
      <c r="AP581" s="26">
        <f t="shared" si="16"/>
        <v>251012109</v>
      </c>
      <c r="AQ581" s="26">
        <f t="shared" si="17"/>
        <v>1886331056</v>
      </c>
      <c r="AR581" s="26">
        <f t="shared" si="17"/>
        <v>16313450</v>
      </c>
      <c r="AS581" s="26">
        <f t="shared" si="17"/>
        <v>34970998.84</v>
      </c>
      <c r="AT581" s="26">
        <f t="shared" si="17"/>
        <v>5355561.09</v>
      </c>
      <c r="AU581" s="26">
        <f t="shared" si="17"/>
        <v>56640009.93</v>
      </c>
      <c r="AV581" s="26">
        <f t="shared" si="17"/>
        <v>81250</v>
      </c>
      <c r="AW581" s="26">
        <f t="shared" si="17"/>
        <v>696233</v>
      </c>
      <c r="AX581" s="26">
        <f t="shared" si="17"/>
        <v>0</v>
      </c>
      <c r="AY581" s="26">
        <f t="shared" si="17"/>
        <v>654900</v>
      </c>
      <c r="AZ581" s="26">
        <f t="shared" si="17"/>
        <v>0</v>
      </c>
      <c r="BA581" s="26">
        <f t="shared" si="18"/>
        <v>0</v>
      </c>
      <c r="BB581" s="26">
        <f t="shared" si="18"/>
        <v>0</v>
      </c>
      <c r="BC581" s="26">
        <f t="shared" si="18"/>
        <v>0</v>
      </c>
      <c r="BD581" s="26">
        <f t="shared" si="18"/>
        <v>0</v>
      </c>
      <c r="BE581" s="26">
        <f t="shared" si="18"/>
        <v>0</v>
      </c>
      <c r="BF581" s="26">
        <f t="shared" si="18"/>
        <v>0</v>
      </c>
      <c r="BG581" s="26">
        <f t="shared" si="18"/>
        <v>105700</v>
      </c>
      <c r="BH581" s="26">
        <f t="shared" si="18"/>
        <v>0</v>
      </c>
      <c r="BI581" s="26">
        <f t="shared" si="18"/>
        <v>0</v>
      </c>
      <c r="BJ581" s="26">
        <f t="shared" si="18"/>
        <v>0</v>
      </c>
      <c r="BK581" s="26">
        <f t="shared" si="19"/>
        <v>0</v>
      </c>
      <c r="BL581" s="26">
        <f t="shared" si="19"/>
        <v>0</v>
      </c>
      <c r="BM581" s="26">
        <f t="shared" si="19"/>
        <v>0</v>
      </c>
      <c r="BN581" s="26">
        <f t="shared" si="19"/>
        <v>760600</v>
      </c>
      <c r="BO581" s="26">
        <f t="shared" si="19"/>
        <v>0</v>
      </c>
      <c r="BP581" s="26">
        <f t="shared" si="19"/>
        <v>0</v>
      </c>
      <c r="BQ581" s="26">
        <f t="shared" si="19"/>
        <v>0</v>
      </c>
      <c r="BR581" s="26">
        <f t="shared" si="19"/>
        <v>0</v>
      </c>
      <c r="BS581" s="26">
        <f t="shared" si="19"/>
        <v>139538204.64</v>
      </c>
    </row>
    <row r="582" spans="3:71" ht="16.5">
      <c r="C582" s="3" t="s">
        <v>696</v>
      </c>
      <c r="D582" s="26">
        <f aca="true" t="shared" si="20" ref="D582:J592">SUMIF($C$4:$C$568,$C582,D$4:D$568)</f>
        <v>15762468221</v>
      </c>
      <c r="E582" s="26">
        <f t="shared" si="20"/>
        <v>26751655476</v>
      </c>
      <c r="F582" s="26">
        <f t="shared" si="20"/>
        <v>42514123697</v>
      </c>
      <c r="G582" s="26">
        <f t="shared" si="20"/>
        <v>55973350</v>
      </c>
      <c r="H582" s="26">
        <f t="shared" si="20"/>
        <v>42458150347</v>
      </c>
      <c r="I582" s="26">
        <f t="shared" si="20"/>
        <v>101771269</v>
      </c>
      <c r="J582" s="26">
        <f t="shared" si="20"/>
        <v>42559921616</v>
      </c>
      <c r="K582" s="26"/>
      <c r="L582" s="26"/>
      <c r="M582" s="26"/>
      <c r="N582" s="26">
        <f aca="true" t="shared" si="21" ref="N582:V592">SUMIF($C$4:$C$568,$C582,N$4:N$568)</f>
        <v>1454656</v>
      </c>
      <c r="O582" s="26">
        <f t="shared" si="21"/>
        <v>0</v>
      </c>
      <c r="P582" s="26">
        <f t="shared" si="21"/>
        <v>132536370</v>
      </c>
      <c r="Q582" s="26">
        <f t="shared" si="21"/>
        <v>3442046521</v>
      </c>
      <c r="R582" s="26">
        <f t="shared" si="21"/>
        <v>45867977111</v>
      </c>
      <c r="S582" s="26">
        <f t="shared" si="21"/>
        <v>269678148.83</v>
      </c>
      <c r="T582" s="26">
        <f t="shared" si="21"/>
        <v>0</v>
      </c>
      <c r="U582" s="26">
        <f t="shared" si="21"/>
        <v>0</v>
      </c>
      <c r="V582" s="26">
        <f t="shared" si="21"/>
        <v>361897.08</v>
      </c>
      <c r="W582" s="26">
        <f aca="true" t="shared" si="22" ref="W582:AF592">SUMIF($C$4:$C$568,$C582,W$4:W$568)</f>
        <v>22967.25</v>
      </c>
      <c r="X582" s="26">
        <f t="shared" si="22"/>
        <v>269339219</v>
      </c>
      <c r="Y582" s="26">
        <f t="shared" si="22"/>
        <v>0</v>
      </c>
      <c r="Z582" s="26">
        <f t="shared" si="22"/>
        <v>269339219</v>
      </c>
      <c r="AA582" s="26">
        <f t="shared" si="22"/>
        <v>14864464.000000002</v>
      </c>
      <c r="AB582" s="26">
        <f t="shared" si="22"/>
        <v>0</v>
      </c>
      <c r="AC582" s="26">
        <f t="shared" si="22"/>
        <v>11449709.569999998</v>
      </c>
      <c r="AD582" s="26">
        <f t="shared" si="22"/>
        <v>397073721</v>
      </c>
      <c r="AE582" s="26">
        <f t="shared" si="22"/>
        <v>242994161</v>
      </c>
      <c r="AF582" s="26">
        <f t="shared" si="22"/>
        <v>997034.32</v>
      </c>
      <c r="AG582" s="26">
        <f aca="true" t="shared" si="23" ref="AG582:AP592">SUMIF($C$4:$C$568,$C582,AG$4:AG$568)</f>
        <v>316428501.3</v>
      </c>
      <c r="AH582" s="26">
        <f t="shared" si="23"/>
        <v>6762268.890000001</v>
      </c>
      <c r="AI582" s="26">
        <f t="shared" si="23"/>
        <v>6832888.04</v>
      </c>
      <c r="AJ582" s="26">
        <f t="shared" si="23"/>
        <v>1266741967.1200001</v>
      </c>
      <c r="AK582" s="26">
        <f t="shared" si="23"/>
        <v>1219222051</v>
      </c>
      <c r="AL582" s="26">
        <f t="shared" si="23"/>
        <v>3089056944</v>
      </c>
      <c r="AM582" s="26">
        <f t="shared" si="23"/>
        <v>3838013915</v>
      </c>
      <c r="AN582" s="26">
        <f t="shared" si="23"/>
        <v>1106522620</v>
      </c>
      <c r="AO582" s="26">
        <f t="shared" si="23"/>
        <v>42570400</v>
      </c>
      <c r="AP582" s="26">
        <f t="shared" si="23"/>
        <v>1092273000</v>
      </c>
      <c r="AQ582" s="26">
        <f aca="true" t="shared" si="24" ref="AQ582:AZ592">SUMIF($C$4:$C$568,$C582,AQ$4:AQ$568)</f>
        <v>10387658930</v>
      </c>
      <c r="AR582" s="26">
        <f t="shared" si="24"/>
        <v>48302200</v>
      </c>
      <c r="AS582" s="26">
        <f t="shared" si="24"/>
        <v>234748773.80999997</v>
      </c>
      <c r="AT582" s="26">
        <f t="shared" si="24"/>
        <v>8632646</v>
      </c>
      <c r="AU582" s="26">
        <f t="shared" si="24"/>
        <v>291683619.81</v>
      </c>
      <c r="AV582" s="26">
        <f t="shared" si="24"/>
        <v>357250</v>
      </c>
      <c r="AW582" s="26">
        <f t="shared" si="24"/>
        <v>1488250</v>
      </c>
      <c r="AX582" s="26">
        <f t="shared" si="24"/>
        <v>0</v>
      </c>
      <c r="AY582" s="26">
        <f t="shared" si="24"/>
        <v>31401450</v>
      </c>
      <c r="AZ582" s="26">
        <f t="shared" si="24"/>
        <v>1256400</v>
      </c>
      <c r="BA582" s="26">
        <f aca="true" t="shared" si="25" ref="BA582:BJ592">SUMIF($C$4:$C$568,$C582,BA$4:BA$568)</f>
        <v>0</v>
      </c>
      <c r="BB582" s="26">
        <f t="shared" si="25"/>
        <v>17931200</v>
      </c>
      <c r="BC582" s="26">
        <f t="shared" si="25"/>
        <v>3556900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268900</v>
      </c>
      <c r="BH582" s="26">
        <f t="shared" si="25"/>
        <v>482600</v>
      </c>
      <c r="BI582" s="26">
        <f t="shared" si="25"/>
        <v>0</v>
      </c>
      <c r="BJ582" s="26">
        <f t="shared" si="25"/>
        <v>0</v>
      </c>
      <c r="BK582" s="26">
        <f aca="true" t="shared" si="26" ref="BK582:BS592">SUMIF($C$4:$C$568,$C582,BK$4:BK$568)</f>
        <v>0</v>
      </c>
      <c r="BL582" s="26">
        <f t="shared" si="26"/>
        <v>237700</v>
      </c>
      <c r="BM582" s="26">
        <f t="shared" si="26"/>
        <v>838200</v>
      </c>
      <c r="BN582" s="26">
        <f t="shared" si="26"/>
        <v>55973350</v>
      </c>
      <c r="BO582" s="26">
        <f t="shared" si="26"/>
        <v>0</v>
      </c>
      <c r="BP582" s="26">
        <f t="shared" si="26"/>
        <v>40353</v>
      </c>
      <c r="BQ582" s="26">
        <f t="shared" si="26"/>
        <v>0</v>
      </c>
      <c r="BR582" s="26">
        <f t="shared" si="26"/>
        <v>0</v>
      </c>
      <c r="BS582" s="26">
        <f t="shared" si="26"/>
        <v>608112121.1099999</v>
      </c>
    </row>
    <row r="583" spans="3:71" ht="16.5">
      <c r="C583" s="3" t="s">
        <v>718</v>
      </c>
      <c r="D583" s="26">
        <f t="shared" si="20"/>
        <v>23323950108</v>
      </c>
      <c r="E583" s="26">
        <f t="shared" si="20"/>
        <v>38993543185</v>
      </c>
      <c r="F583" s="26">
        <f t="shared" si="20"/>
        <v>62317493293</v>
      </c>
      <c r="G583" s="26">
        <f t="shared" si="20"/>
        <v>90938108</v>
      </c>
      <c r="H583" s="26">
        <f t="shared" si="20"/>
        <v>62226555185</v>
      </c>
      <c r="I583" s="26">
        <f t="shared" si="20"/>
        <v>76591488</v>
      </c>
      <c r="J583" s="26">
        <f t="shared" si="20"/>
        <v>62303146673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32620681</v>
      </c>
      <c r="Q583" s="26">
        <f t="shared" si="21"/>
        <v>50458683121</v>
      </c>
      <c r="R583" s="26">
        <f t="shared" si="21"/>
        <v>112729209113</v>
      </c>
      <c r="S583" s="26">
        <f t="shared" si="21"/>
        <v>402772814.3600001</v>
      </c>
      <c r="T583" s="26">
        <f t="shared" si="21"/>
        <v>0</v>
      </c>
      <c r="U583" s="26">
        <f t="shared" si="21"/>
        <v>0</v>
      </c>
      <c r="V583" s="26">
        <f t="shared" si="21"/>
        <v>1640253.9829999998</v>
      </c>
      <c r="W583" s="26">
        <f t="shared" si="22"/>
        <v>569439.62</v>
      </c>
      <c r="X583" s="26">
        <f t="shared" si="22"/>
        <v>401701999.9969999</v>
      </c>
      <c r="Y583" s="26">
        <f t="shared" si="22"/>
        <v>0</v>
      </c>
      <c r="Z583" s="26">
        <f t="shared" si="22"/>
        <v>401701999.9969999</v>
      </c>
      <c r="AA583" s="26">
        <f t="shared" si="22"/>
        <v>0</v>
      </c>
      <c r="AB583" s="26">
        <f t="shared" si="22"/>
        <v>0</v>
      </c>
      <c r="AC583" s="26">
        <f t="shared" si="22"/>
        <v>33729957.559999995</v>
      </c>
      <c r="AD583" s="26">
        <f t="shared" si="22"/>
        <v>1531525586</v>
      </c>
      <c r="AE583" s="26">
        <f t="shared" si="22"/>
        <v>760336.5</v>
      </c>
      <c r="AF583" s="26">
        <f t="shared" si="22"/>
        <v>0</v>
      </c>
      <c r="AG583" s="26">
        <f t="shared" si="23"/>
        <v>695485999.68</v>
      </c>
      <c r="AH583" s="26">
        <f t="shared" si="23"/>
        <v>5829576.87</v>
      </c>
      <c r="AI583" s="26">
        <f t="shared" si="23"/>
        <v>36980618.730000004</v>
      </c>
      <c r="AJ583" s="26">
        <f t="shared" si="23"/>
        <v>2706014075.3370004</v>
      </c>
      <c r="AK583" s="26">
        <f t="shared" si="23"/>
        <v>2135974922</v>
      </c>
      <c r="AL583" s="26">
        <f t="shared" si="23"/>
        <v>2203257000</v>
      </c>
      <c r="AM583" s="26">
        <f t="shared" si="23"/>
        <v>2775185008</v>
      </c>
      <c r="AN583" s="26">
        <f t="shared" si="23"/>
        <v>2022212973</v>
      </c>
      <c r="AO583" s="26">
        <f t="shared" si="23"/>
        <v>145021100</v>
      </c>
      <c r="AP583" s="26">
        <f t="shared" si="23"/>
        <v>3238613458</v>
      </c>
      <c r="AQ583" s="26">
        <f t="shared" si="24"/>
        <v>12520264461</v>
      </c>
      <c r="AR583" s="26">
        <f t="shared" si="24"/>
        <v>86207004.15</v>
      </c>
      <c r="AS583" s="26">
        <f t="shared" si="24"/>
        <v>348223400.36999995</v>
      </c>
      <c r="AT583" s="26">
        <f t="shared" si="24"/>
        <v>14759291.33</v>
      </c>
      <c r="AU583" s="26">
        <f t="shared" si="24"/>
        <v>449189695.84999996</v>
      </c>
      <c r="AV583" s="26">
        <f t="shared" si="24"/>
        <v>867625</v>
      </c>
      <c r="AW583" s="26">
        <f t="shared" si="24"/>
        <v>3305000</v>
      </c>
      <c r="AX583" s="26">
        <f t="shared" si="24"/>
        <v>6535100</v>
      </c>
      <c r="AY583" s="26">
        <f t="shared" si="24"/>
        <v>68256100</v>
      </c>
      <c r="AZ583" s="26">
        <f t="shared" si="24"/>
        <v>0</v>
      </c>
      <c r="BA583" s="26">
        <f t="shared" si="25"/>
        <v>2428217</v>
      </c>
      <c r="BB583" s="26">
        <f t="shared" si="25"/>
        <v>6064900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990391</v>
      </c>
      <c r="BH583" s="26">
        <f t="shared" si="25"/>
        <v>2359000</v>
      </c>
      <c r="BI583" s="26">
        <f t="shared" si="25"/>
        <v>0</v>
      </c>
      <c r="BJ583" s="26">
        <f t="shared" si="25"/>
        <v>0</v>
      </c>
      <c r="BK583" s="26">
        <f t="shared" si="26"/>
        <v>0</v>
      </c>
      <c r="BL583" s="26">
        <f t="shared" si="26"/>
        <v>0</v>
      </c>
      <c r="BM583" s="26">
        <f t="shared" si="26"/>
        <v>4304400</v>
      </c>
      <c r="BN583" s="26">
        <f t="shared" si="26"/>
        <v>90938108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1144675695.53</v>
      </c>
    </row>
    <row r="584" spans="3:71" ht="16.5">
      <c r="C584" s="3" t="s">
        <v>768</v>
      </c>
      <c r="D584" s="26">
        <f t="shared" si="20"/>
        <v>59356372919</v>
      </c>
      <c r="E584" s="26">
        <f t="shared" si="20"/>
        <v>64440546366</v>
      </c>
      <c r="F584" s="26">
        <f t="shared" si="20"/>
        <v>123796919285</v>
      </c>
      <c r="G584" s="26">
        <f t="shared" si="20"/>
        <v>38854319</v>
      </c>
      <c r="H584" s="26">
        <f t="shared" si="20"/>
        <v>123758064966</v>
      </c>
      <c r="I584" s="26">
        <f t="shared" si="20"/>
        <v>71405672</v>
      </c>
      <c r="J584" s="26">
        <f t="shared" si="20"/>
        <v>123829470638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322661067</v>
      </c>
      <c r="Q584" s="26">
        <f t="shared" si="21"/>
        <v>4751829287</v>
      </c>
      <c r="R584" s="26">
        <f t="shared" si="21"/>
        <v>128258638858</v>
      </c>
      <c r="S584" s="26">
        <f t="shared" si="21"/>
        <v>305924014.4000001</v>
      </c>
      <c r="T584" s="26">
        <f t="shared" si="21"/>
        <v>0</v>
      </c>
      <c r="U584" s="26">
        <f t="shared" si="21"/>
        <v>0</v>
      </c>
      <c r="V584" s="26">
        <f t="shared" si="21"/>
        <v>424014.4</v>
      </c>
      <c r="W584" s="26">
        <f t="shared" si="22"/>
        <v>0</v>
      </c>
      <c r="X584" s="26">
        <f t="shared" si="22"/>
        <v>305500000.00000006</v>
      </c>
      <c r="Y584" s="26">
        <f t="shared" si="22"/>
        <v>0</v>
      </c>
      <c r="Z584" s="26">
        <f t="shared" si="22"/>
        <v>305500000.00000006</v>
      </c>
      <c r="AA584" s="26">
        <f t="shared" si="22"/>
        <v>15300000.000000004</v>
      </c>
      <c r="AB584" s="26">
        <f t="shared" si="22"/>
        <v>2330000</v>
      </c>
      <c r="AC584" s="26">
        <f t="shared" si="22"/>
        <v>35271125.69</v>
      </c>
      <c r="AD584" s="26">
        <f t="shared" si="22"/>
        <v>1102746666</v>
      </c>
      <c r="AE584" s="26">
        <f t="shared" si="22"/>
        <v>317366199</v>
      </c>
      <c r="AF584" s="26">
        <f t="shared" si="22"/>
        <v>0</v>
      </c>
      <c r="AG584" s="26">
        <f t="shared" si="23"/>
        <v>583231698.13</v>
      </c>
      <c r="AH584" s="26">
        <f t="shared" si="23"/>
        <v>13860477.450000001</v>
      </c>
      <c r="AI584" s="26">
        <f t="shared" si="23"/>
        <v>12680431.91</v>
      </c>
      <c r="AJ584" s="26">
        <f t="shared" si="23"/>
        <v>2388286598.1800003</v>
      </c>
      <c r="AK584" s="26">
        <f t="shared" si="23"/>
        <v>2157708600</v>
      </c>
      <c r="AL584" s="26">
        <f t="shared" si="23"/>
        <v>452144200</v>
      </c>
      <c r="AM584" s="26">
        <f t="shared" si="23"/>
        <v>6147108000</v>
      </c>
      <c r="AN584" s="26">
        <f t="shared" si="23"/>
        <v>1436949400</v>
      </c>
      <c r="AO584" s="26">
        <f t="shared" si="23"/>
        <v>173388900</v>
      </c>
      <c r="AP584" s="26">
        <f t="shared" si="23"/>
        <v>2515171800</v>
      </c>
      <c r="AQ584" s="26">
        <f t="shared" si="24"/>
        <v>12882470900</v>
      </c>
      <c r="AR584" s="26">
        <f t="shared" si="24"/>
        <v>107242888.96</v>
      </c>
      <c r="AS584" s="26">
        <f t="shared" si="24"/>
        <v>212475871.35</v>
      </c>
      <c r="AT584" s="26">
        <f t="shared" si="24"/>
        <v>21194397.220000003</v>
      </c>
      <c r="AU584" s="26">
        <f t="shared" si="24"/>
        <v>340913157.53000003</v>
      </c>
      <c r="AV584" s="26">
        <f t="shared" si="24"/>
        <v>491000</v>
      </c>
      <c r="AW584" s="26">
        <f t="shared" si="24"/>
        <v>3114250</v>
      </c>
      <c r="AX584" s="26">
        <f t="shared" si="24"/>
        <v>0</v>
      </c>
      <c r="AY584" s="26">
        <f t="shared" si="24"/>
        <v>5576229</v>
      </c>
      <c r="AZ584" s="26">
        <f t="shared" si="24"/>
        <v>0</v>
      </c>
      <c r="BA584" s="26">
        <f t="shared" si="25"/>
        <v>2102400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7631080</v>
      </c>
      <c r="BH584" s="26">
        <f t="shared" si="25"/>
        <v>5912100</v>
      </c>
      <c r="BI584" s="26">
        <f t="shared" si="25"/>
        <v>10120500</v>
      </c>
      <c r="BJ584" s="26">
        <f t="shared" si="25"/>
        <v>117710</v>
      </c>
      <c r="BK584" s="26">
        <f t="shared" si="26"/>
        <v>0</v>
      </c>
      <c r="BL584" s="26">
        <f t="shared" si="26"/>
        <v>0</v>
      </c>
      <c r="BM584" s="26">
        <f t="shared" si="26"/>
        <v>7394300</v>
      </c>
      <c r="BN584" s="26">
        <f t="shared" si="26"/>
        <v>38854319</v>
      </c>
      <c r="BO584" s="26">
        <f t="shared" si="26"/>
        <v>0</v>
      </c>
      <c r="BP584" s="26">
        <f t="shared" si="26"/>
        <v>0</v>
      </c>
      <c r="BQ584" s="26">
        <f t="shared" si="26"/>
        <v>0</v>
      </c>
      <c r="BR584" s="26">
        <f t="shared" si="26"/>
        <v>0</v>
      </c>
      <c r="BS584" s="26">
        <f t="shared" si="26"/>
        <v>924144855.6600002</v>
      </c>
    </row>
    <row r="585" spans="3:71" ht="16.5">
      <c r="C585" s="3" t="s">
        <v>874</v>
      </c>
      <c r="D585" s="26">
        <f t="shared" si="20"/>
        <v>38672049075</v>
      </c>
      <c r="E585" s="26">
        <f t="shared" si="20"/>
        <v>48442704400</v>
      </c>
      <c r="F585" s="26">
        <f t="shared" si="20"/>
        <v>87114753475</v>
      </c>
      <c r="G585" s="26">
        <f t="shared" si="20"/>
        <v>15730700</v>
      </c>
      <c r="H585" s="26">
        <f t="shared" si="20"/>
        <v>87099022775</v>
      </c>
      <c r="I585" s="26">
        <f t="shared" si="20"/>
        <v>33831715</v>
      </c>
      <c r="J585" s="26">
        <f t="shared" si="20"/>
        <v>87132854490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237018394</v>
      </c>
      <c r="Q585" s="26">
        <f t="shared" si="21"/>
        <v>9194933381</v>
      </c>
      <c r="R585" s="26">
        <f t="shared" si="21"/>
        <v>96090769477</v>
      </c>
      <c r="S585" s="26">
        <f t="shared" si="21"/>
        <v>244132936.53</v>
      </c>
      <c r="T585" s="26">
        <f t="shared" si="21"/>
        <v>0</v>
      </c>
      <c r="U585" s="26">
        <f t="shared" si="21"/>
        <v>0</v>
      </c>
      <c r="V585" s="26">
        <f t="shared" si="21"/>
        <v>793081.99</v>
      </c>
      <c r="W585" s="26">
        <f t="shared" si="22"/>
        <v>10477.19</v>
      </c>
      <c r="X585" s="26">
        <f t="shared" si="22"/>
        <v>243350331.73000005</v>
      </c>
      <c r="Y585" s="26">
        <f t="shared" si="22"/>
        <v>0</v>
      </c>
      <c r="Z585" s="26">
        <f t="shared" si="22"/>
        <v>243350331.73000005</v>
      </c>
      <c r="AA585" s="26">
        <f t="shared" si="22"/>
        <v>0</v>
      </c>
      <c r="AB585" s="26">
        <f t="shared" si="22"/>
        <v>0</v>
      </c>
      <c r="AC585" s="26">
        <f t="shared" si="22"/>
        <v>7206807.709999999</v>
      </c>
      <c r="AD585" s="26">
        <f t="shared" si="22"/>
        <v>1016430536</v>
      </c>
      <c r="AE585" s="26">
        <f t="shared" si="22"/>
        <v>314412466</v>
      </c>
      <c r="AF585" s="26">
        <f t="shared" si="22"/>
        <v>0</v>
      </c>
      <c r="AG585" s="26">
        <f t="shared" si="23"/>
        <v>483081931.3399999</v>
      </c>
      <c r="AH585" s="26">
        <f t="shared" si="23"/>
        <v>11518442.099999998</v>
      </c>
      <c r="AI585" s="26">
        <f t="shared" si="23"/>
        <v>26978074.71</v>
      </c>
      <c r="AJ585" s="26">
        <f t="shared" si="23"/>
        <v>2102978589.5900002</v>
      </c>
      <c r="AK585" s="26">
        <f t="shared" si="23"/>
        <v>1772585700</v>
      </c>
      <c r="AL585" s="26">
        <f t="shared" si="23"/>
        <v>588537100</v>
      </c>
      <c r="AM585" s="26">
        <f t="shared" si="23"/>
        <v>3676163800</v>
      </c>
      <c r="AN585" s="26">
        <f t="shared" si="23"/>
        <v>1177019500</v>
      </c>
      <c r="AO585" s="26">
        <f t="shared" si="23"/>
        <v>72853000</v>
      </c>
      <c r="AP585" s="26">
        <f t="shared" si="23"/>
        <v>814273600</v>
      </c>
      <c r="AQ585" s="26">
        <f t="shared" si="24"/>
        <v>8101432700</v>
      </c>
      <c r="AR585" s="26">
        <f t="shared" si="24"/>
        <v>163998411.32999998</v>
      </c>
      <c r="AS585" s="26">
        <f t="shared" si="24"/>
        <v>14566094.72</v>
      </c>
      <c r="AT585" s="26">
        <f t="shared" si="24"/>
        <v>266756583.3</v>
      </c>
      <c r="AU585" s="26">
        <f t="shared" si="24"/>
        <v>445321089.35</v>
      </c>
      <c r="AV585" s="26">
        <f t="shared" si="24"/>
        <v>363500</v>
      </c>
      <c r="AW585" s="26">
        <f t="shared" si="24"/>
        <v>2277000</v>
      </c>
      <c r="AX585" s="26">
        <f t="shared" si="24"/>
        <v>198400</v>
      </c>
      <c r="AY585" s="26">
        <f t="shared" si="24"/>
        <v>15381000</v>
      </c>
      <c r="AZ585" s="26">
        <f t="shared" si="24"/>
        <v>0</v>
      </c>
      <c r="BA585" s="26">
        <f t="shared" si="25"/>
        <v>151300</v>
      </c>
      <c r="BB585" s="26">
        <f t="shared" si="25"/>
        <v>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0</v>
      </c>
      <c r="BI585" s="26">
        <f t="shared" si="25"/>
        <v>0</v>
      </c>
      <c r="BJ585" s="26">
        <f t="shared" si="25"/>
        <v>0</v>
      </c>
      <c r="BK585" s="26">
        <f t="shared" si="26"/>
        <v>0</v>
      </c>
      <c r="BL585" s="26">
        <f t="shared" si="26"/>
        <v>0</v>
      </c>
      <c r="BM585" s="26">
        <f t="shared" si="26"/>
        <v>0</v>
      </c>
      <c r="BN585" s="26">
        <f t="shared" si="26"/>
        <v>15730700</v>
      </c>
      <c r="BO585" s="26">
        <f t="shared" si="26"/>
        <v>0</v>
      </c>
      <c r="BP585" s="26">
        <f t="shared" si="26"/>
        <v>-456308</v>
      </c>
      <c r="BQ585" s="26">
        <f t="shared" si="26"/>
        <v>0</v>
      </c>
      <c r="BR585" s="26">
        <f t="shared" si="26"/>
        <v>0</v>
      </c>
      <c r="BS585" s="26">
        <f t="shared" si="26"/>
        <v>928403020.6899999</v>
      </c>
    </row>
    <row r="586" spans="3:71" ht="16.5">
      <c r="C586" s="3" t="s">
        <v>951</v>
      </c>
      <c r="D586" s="26">
        <f t="shared" si="20"/>
        <v>47029442677</v>
      </c>
      <c r="E586" s="26">
        <f t="shared" si="20"/>
        <v>46840691446</v>
      </c>
      <c r="F586" s="26">
        <f t="shared" si="20"/>
        <v>93870134123</v>
      </c>
      <c r="G586" s="26">
        <f t="shared" si="20"/>
        <v>2693400</v>
      </c>
      <c r="H586" s="26">
        <f t="shared" si="20"/>
        <v>93867440723</v>
      </c>
      <c r="I586" s="26">
        <f t="shared" si="20"/>
        <v>54686890</v>
      </c>
      <c r="J586" s="26">
        <f t="shared" si="20"/>
        <v>93922127613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71153323</v>
      </c>
      <c r="Q586" s="26">
        <f t="shared" si="21"/>
        <v>9519928271</v>
      </c>
      <c r="R586" s="26">
        <f t="shared" si="21"/>
        <v>103370902561</v>
      </c>
      <c r="S586" s="26">
        <f t="shared" si="21"/>
        <v>354102246.1200001</v>
      </c>
      <c r="T586" s="26">
        <f t="shared" si="21"/>
        <v>0</v>
      </c>
      <c r="U586" s="26">
        <f t="shared" si="21"/>
        <v>0</v>
      </c>
      <c r="V586" s="26">
        <f t="shared" si="21"/>
        <v>1053071.12</v>
      </c>
      <c r="W586" s="26">
        <f t="shared" si="22"/>
        <v>0</v>
      </c>
      <c r="X586" s="26">
        <f t="shared" si="22"/>
        <v>353049175.0000001</v>
      </c>
      <c r="Y586" s="26">
        <f t="shared" si="22"/>
        <v>0</v>
      </c>
      <c r="Z586" s="26">
        <f t="shared" si="22"/>
        <v>353049175.0000001</v>
      </c>
      <c r="AA586" s="26">
        <f t="shared" si="22"/>
        <v>38029847</v>
      </c>
      <c r="AB586" s="26">
        <f t="shared" si="22"/>
        <v>14366500</v>
      </c>
      <c r="AC586" s="26">
        <f t="shared" si="22"/>
        <v>12387701</v>
      </c>
      <c r="AD586" s="26">
        <f t="shared" si="22"/>
        <v>619986143</v>
      </c>
      <c r="AE586" s="26">
        <f t="shared" si="22"/>
        <v>267238224</v>
      </c>
      <c r="AF586" s="26">
        <f t="shared" si="22"/>
        <v>6606067</v>
      </c>
      <c r="AG586" s="26">
        <f t="shared" si="23"/>
        <v>525880506.28999984</v>
      </c>
      <c r="AH586" s="26">
        <f t="shared" si="23"/>
        <v>7711974.380000001</v>
      </c>
      <c r="AI586" s="26">
        <f t="shared" si="23"/>
        <v>739355.79</v>
      </c>
      <c r="AJ586" s="26">
        <f t="shared" si="23"/>
        <v>1845995493.4599998</v>
      </c>
      <c r="AK586" s="26">
        <f t="shared" si="23"/>
        <v>1472779700</v>
      </c>
      <c r="AL586" s="26">
        <f t="shared" si="23"/>
        <v>910168218</v>
      </c>
      <c r="AM586" s="26">
        <f t="shared" si="23"/>
        <v>5407410357</v>
      </c>
      <c r="AN586" s="26">
        <f t="shared" si="23"/>
        <v>1094798806</v>
      </c>
      <c r="AO586" s="26">
        <f t="shared" si="23"/>
        <v>41824000</v>
      </c>
      <c r="AP586" s="26">
        <f t="shared" si="23"/>
        <v>1121042278</v>
      </c>
      <c r="AQ586" s="26">
        <f t="shared" si="24"/>
        <v>10048023359</v>
      </c>
      <c r="AR586" s="26">
        <f t="shared" si="24"/>
        <v>95870630.71</v>
      </c>
      <c r="AS586" s="26">
        <f t="shared" si="24"/>
        <v>150213377.13999996</v>
      </c>
      <c r="AT586" s="26">
        <f t="shared" si="24"/>
        <v>22009571.94</v>
      </c>
      <c r="AU586" s="26">
        <f t="shared" si="24"/>
        <v>268093579.79</v>
      </c>
      <c r="AV586" s="26">
        <f t="shared" si="24"/>
        <v>1810000</v>
      </c>
      <c r="AW586" s="26">
        <f t="shared" si="24"/>
        <v>5722924</v>
      </c>
      <c r="AX586" s="26">
        <f t="shared" si="24"/>
        <v>48600</v>
      </c>
      <c r="AY586" s="26">
        <f t="shared" si="24"/>
        <v>2534800</v>
      </c>
      <c r="AZ586" s="26">
        <f t="shared" si="24"/>
        <v>0</v>
      </c>
      <c r="BA586" s="26">
        <f t="shared" si="25"/>
        <v>0</v>
      </c>
      <c r="BB586" s="26">
        <f t="shared" si="25"/>
        <v>98000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0</v>
      </c>
      <c r="BH586" s="26">
        <f t="shared" si="25"/>
        <v>12000</v>
      </c>
      <c r="BI586" s="26">
        <f t="shared" si="25"/>
        <v>0</v>
      </c>
      <c r="BJ586" s="26">
        <f t="shared" si="25"/>
        <v>0</v>
      </c>
      <c r="BK586" s="26">
        <f t="shared" si="26"/>
        <v>0</v>
      </c>
      <c r="BL586" s="26">
        <f t="shared" si="26"/>
        <v>0</v>
      </c>
      <c r="BM586" s="26">
        <f t="shared" si="26"/>
        <v>0</v>
      </c>
      <c r="BN586" s="26">
        <f t="shared" si="26"/>
        <v>2693400</v>
      </c>
      <c r="BO586" s="26">
        <f t="shared" si="26"/>
        <v>0</v>
      </c>
      <c r="BP586" s="26">
        <f t="shared" si="26"/>
        <v>8386</v>
      </c>
      <c r="BQ586" s="26">
        <f t="shared" si="26"/>
        <v>0</v>
      </c>
      <c r="BR586" s="26">
        <f t="shared" si="26"/>
        <v>0</v>
      </c>
      <c r="BS586" s="26">
        <f t="shared" si="26"/>
        <v>793974086.0799999</v>
      </c>
    </row>
    <row r="587" spans="3:71" ht="16.5">
      <c r="C587" s="3" t="s">
        <v>1017</v>
      </c>
      <c r="D587" s="26">
        <f t="shared" si="20"/>
        <v>14310547900</v>
      </c>
      <c r="E587" s="26">
        <f t="shared" si="20"/>
        <v>21351531800</v>
      </c>
      <c r="F587" s="26">
        <f t="shared" si="20"/>
        <v>35662079700</v>
      </c>
      <c r="G587" s="26">
        <f t="shared" si="20"/>
        <v>6756900</v>
      </c>
      <c r="H587" s="26">
        <f t="shared" si="20"/>
        <v>35655322800</v>
      </c>
      <c r="I587" s="26">
        <f t="shared" si="20"/>
        <v>39903963</v>
      </c>
      <c r="J587" s="26">
        <f t="shared" si="20"/>
        <v>35695226763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138426684</v>
      </c>
      <c r="Q587" s="26">
        <f t="shared" si="21"/>
        <v>14963558932</v>
      </c>
      <c r="R587" s="26">
        <f t="shared" si="21"/>
        <v>50520359011</v>
      </c>
      <c r="S587" s="26">
        <f t="shared" si="21"/>
        <v>350028525.04</v>
      </c>
      <c r="T587" s="26">
        <f t="shared" si="21"/>
        <v>0</v>
      </c>
      <c r="U587" s="26">
        <f t="shared" si="21"/>
        <v>0</v>
      </c>
      <c r="V587" s="26">
        <f t="shared" si="21"/>
        <v>2457891.0399999996</v>
      </c>
      <c r="W587" s="26">
        <f t="shared" si="22"/>
        <v>0</v>
      </c>
      <c r="X587" s="26">
        <f t="shared" si="22"/>
        <v>347570634</v>
      </c>
      <c r="Y587" s="26">
        <f t="shared" si="22"/>
        <v>0</v>
      </c>
      <c r="Z587" s="26">
        <f t="shared" si="22"/>
        <v>347570634</v>
      </c>
      <c r="AA587" s="26">
        <f t="shared" si="22"/>
        <v>0</v>
      </c>
      <c r="AB587" s="26">
        <f t="shared" si="22"/>
        <v>0</v>
      </c>
      <c r="AC587" s="26">
        <f t="shared" si="22"/>
        <v>5015136.199999999</v>
      </c>
      <c r="AD587" s="26">
        <f t="shared" si="22"/>
        <v>594596785</v>
      </c>
      <c r="AE587" s="26">
        <f t="shared" si="22"/>
        <v>57393153</v>
      </c>
      <c r="AF587" s="26">
        <f t="shared" si="22"/>
        <v>0</v>
      </c>
      <c r="AG587" s="26">
        <f t="shared" si="23"/>
        <v>499914827.65</v>
      </c>
      <c r="AH587" s="26">
        <f t="shared" si="23"/>
        <v>2002282</v>
      </c>
      <c r="AI587" s="26">
        <f t="shared" si="23"/>
        <v>15841708.53</v>
      </c>
      <c r="AJ587" s="26">
        <f t="shared" si="23"/>
        <v>1522334526.38</v>
      </c>
      <c r="AK587" s="26">
        <f t="shared" si="23"/>
        <v>1260989700</v>
      </c>
      <c r="AL587" s="26">
        <f t="shared" si="23"/>
        <v>295474500</v>
      </c>
      <c r="AM587" s="26">
        <f t="shared" si="23"/>
        <v>2744406600</v>
      </c>
      <c r="AN587" s="26">
        <f t="shared" si="23"/>
        <v>984459600</v>
      </c>
      <c r="AO587" s="26">
        <f t="shared" si="23"/>
        <v>133789600</v>
      </c>
      <c r="AP587" s="26">
        <f t="shared" si="23"/>
        <v>604189200</v>
      </c>
      <c r="AQ587" s="26">
        <f t="shared" si="24"/>
        <v>6023309200</v>
      </c>
      <c r="AR587" s="26">
        <f t="shared" si="24"/>
        <v>46590163.04</v>
      </c>
      <c r="AS587" s="26">
        <f t="shared" si="24"/>
        <v>205084297.38</v>
      </c>
      <c r="AT587" s="26">
        <f t="shared" si="24"/>
        <v>18247824.34</v>
      </c>
      <c r="AU587" s="26">
        <f t="shared" si="24"/>
        <v>269922284.76</v>
      </c>
      <c r="AV587" s="26">
        <f t="shared" si="24"/>
        <v>435000</v>
      </c>
      <c r="AW587" s="26">
        <f t="shared" si="24"/>
        <v>1567500</v>
      </c>
      <c r="AX587" s="26">
        <f t="shared" si="24"/>
        <v>0</v>
      </c>
      <c r="AY587" s="26">
        <f t="shared" si="24"/>
        <v>1592400</v>
      </c>
      <c r="AZ587" s="26">
        <f t="shared" si="24"/>
        <v>0</v>
      </c>
      <c r="BA587" s="26">
        <f t="shared" si="25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5164500</v>
      </c>
      <c r="BH587" s="26">
        <f t="shared" si="25"/>
        <v>0</v>
      </c>
      <c r="BI587" s="26">
        <f t="shared" si="25"/>
        <v>0</v>
      </c>
      <c r="BJ587" s="26">
        <f t="shared" si="25"/>
        <v>0</v>
      </c>
      <c r="BK587" s="26">
        <f t="shared" si="26"/>
        <v>0</v>
      </c>
      <c r="BL587" s="26">
        <f t="shared" si="26"/>
        <v>0</v>
      </c>
      <c r="BM587" s="26">
        <f t="shared" si="26"/>
        <v>0</v>
      </c>
      <c r="BN587" s="26">
        <f t="shared" si="26"/>
        <v>6756900</v>
      </c>
      <c r="BO587" s="26">
        <f t="shared" si="26"/>
        <v>0</v>
      </c>
      <c r="BP587" s="26">
        <f t="shared" si="26"/>
        <v>0</v>
      </c>
      <c r="BQ587" s="26">
        <f t="shared" si="26"/>
        <v>0</v>
      </c>
      <c r="BR587" s="26">
        <f t="shared" si="26"/>
        <v>0</v>
      </c>
      <c r="BS587" s="26">
        <f t="shared" si="26"/>
        <v>769837112.4100001</v>
      </c>
    </row>
    <row r="588" spans="3:71" ht="16.5">
      <c r="C588" s="3" t="s">
        <v>1050</v>
      </c>
      <c r="D588" s="26">
        <f t="shared" si="20"/>
        <v>1515543156</v>
      </c>
      <c r="E588" s="26">
        <f t="shared" si="20"/>
        <v>3410160240</v>
      </c>
      <c r="F588" s="26">
        <f t="shared" si="20"/>
        <v>4925703396</v>
      </c>
      <c r="G588" s="26">
        <f t="shared" si="20"/>
        <v>92880</v>
      </c>
      <c r="H588" s="26">
        <f t="shared" si="20"/>
        <v>4925610516</v>
      </c>
      <c r="I588" s="26">
        <f t="shared" si="20"/>
        <v>6918735</v>
      </c>
      <c r="J588" s="26">
        <f t="shared" si="20"/>
        <v>4932529251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81113877</v>
      </c>
      <c r="Q588" s="26">
        <f t="shared" si="21"/>
        <v>171782071</v>
      </c>
      <c r="R588" s="26">
        <f t="shared" si="21"/>
        <v>5023197445</v>
      </c>
      <c r="S588" s="26">
        <f t="shared" si="21"/>
        <v>59627901.32000001</v>
      </c>
      <c r="T588" s="26">
        <f t="shared" si="21"/>
        <v>0</v>
      </c>
      <c r="U588" s="26">
        <f t="shared" si="21"/>
        <v>0</v>
      </c>
      <c r="V588" s="26">
        <f t="shared" si="21"/>
        <v>974633.1000000001</v>
      </c>
      <c r="W588" s="26">
        <f t="shared" si="22"/>
        <v>0</v>
      </c>
      <c r="X588" s="26">
        <f t="shared" si="22"/>
        <v>58653268.21999999</v>
      </c>
      <c r="Y588" s="26">
        <f t="shared" si="22"/>
        <v>0</v>
      </c>
      <c r="Z588" s="26">
        <f t="shared" si="22"/>
        <v>58653268.21999999</v>
      </c>
      <c r="AA588" s="26">
        <f t="shared" si="22"/>
        <v>0</v>
      </c>
      <c r="AB588" s="26">
        <f t="shared" si="22"/>
        <v>0</v>
      </c>
      <c r="AC588" s="26">
        <f t="shared" si="22"/>
        <v>1004639.4900000001</v>
      </c>
      <c r="AD588" s="26">
        <f t="shared" si="22"/>
        <v>57521616</v>
      </c>
      <c r="AE588" s="26">
        <f t="shared" si="22"/>
        <v>24791282</v>
      </c>
      <c r="AF588" s="26">
        <f t="shared" si="22"/>
        <v>0</v>
      </c>
      <c r="AG588" s="26">
        <f t="shared" si="23"/>
        <v>29746274.5</v>
      </c>
      <c r="AH588" s="26">
        <f t="shared" si="23"/>
        <v>416896.77999999997</v>
      </c>
      <c r="AI588" s="26">
        <f t="shared" si="23"/>
        <v>46717.52</v>
      </c>
      <c r="AJ588" s="26">
        <f t="shared" si="23"/>
        <v>172180694.51</v>
      </c>
      <c r="AK588" s="26">
        <f t="shared" si="23"/>
        <v>250456500</v>
      </c>
      <c r="AL588" s="26">
        <f t="shared" si="23"/>
        <v>16475300</v>
      </c>
      <c r="AM588" s="26">
        <f t="shared" si="23"/>
        <v>293469300</v>
      </c>
      <c r="AN588" s="26">
        <f t="shared" si="23"/>
        <v>164392300</v>
      </c>
      <c r="AO588" s="26">
        <f t="shared" si="23"/>
        <v>3843000</v>
      </c>
      <c r="AP588" s="26">
        <f t="shared" si="23"/>
        <v>285750100</v>
      </c>
      <c r="AQ588" s="26">
        <f t="shared" si="24"/>
        <v>1014386500</v>
      </c>
      <c r="AR588" s="26">
        <f t="shared" si="24"/>
        <v>7993983.56</v>
      </c>
      <c r="AS588" s="26">
        <f t="shared" si="24"/>
        <v>32790397.44</v>
      </c>
      <c r="AT588" s="26">
        <f t="shared" si="24"/>
        <v>4530838.42</v>
      </c>
      <c r="AU588" s="26">
        <f t="shared" si="24"/>
        <v>45315219.419999994</v>
      </c>
      <c r="AV588" s="26">
        <f t="shared" si="24"/>
        <v>148875</v>
      </c>
      <c r="AW588" s="26">
        <f t="shared" si="24"/>
        <v>509250</v>
      </c>
      <c r="AX588" s="26">
        <f t="shared" si="24"/>
        <v>0</v>
      </c>
      <c r="AY588" s="26">
        <f t="shared" si="24"/>
        <v>0</v>
      </c>
      <c r="AZ588" s="26">
        <f t="shared" si="24"/>
        <v>0</v>
      </c>
      <c r="BA588" s="26">
        <f t="shared" si="25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0</v>
      </c>
      <c r="BH588" s="26">
        <f t="shared" si="25"/>
        <v>0</v>
      </c>
      <c r="BI588" s="26">
        <f t="shared" si="25"/>
        <v>92880</v>
      </c>
      <c r="BJ588" s="26">
        <f t="shared" si="25"/>
        <v>0</v>
      </c>
      <c r="BK588" s="26">
        <f t="shared" si="26"/>
        <v>0</v>
      </c>
      <c r="BL588" s="26">
        <f t="shared" si="26"/>
        <v>0</v>
      </c>
      <c r="BM588" s="26">
        <f t="shared" si="26"/>
        <v>0</v>
      </c>
      <c r="BN588" s="26">
        <f t="shared" si="26"/>
        <v>92880</v>
      </c>
      <c r="BO588" s="26">
        <f t="shared" si="26"/>
        <v>0</v>
      </c>
      <c r="BP588" s="26">
        <f t="shared" si="26"/>
        <v>52211</v>
      </c>
      <c r="BQ588" s="26">
        <f t="shared" si="26"/>
        <v>0</v>
      </c>
      <c r="BR588" s="26">
        <f t="shared" si="26"/>
        <v>0</v>
      </c>
      <c r="BS588" s="26">
        <f t="shared" si="26"/>
        <v>75061493.92000002</v>
      </c>
    </row>
    <row r="589" spans="3:71" ht="16.5">
      <c r="C589" s="3" t="s">
        <v>1081</v>
      </c>
      <c r="D589" s="26">
        <f t="shared" si="20"/>
        <v>23789491512</v>
      </c>
      <c r="E589" s="26">
        <f t="shared" si="20"/>
        <v>35090441623</v>
      </c>
      <c r="F589" s="26">
        <f t="shared" si="20"/>
        <v>58879933135</v>
      </c>
      <c r="G589" s="26">
        <f t="shared" si="20"/>
        <v>5651100</v>
      </c>
      <c r="H589" s="26">
        <f t="shared" si="20"/>
        <v>58874282035</v>
      </c>
      <c r="I589" s="26">
        <f t="shared" si="20"/>
        <v>83077514</v>
      </c>
      <c r="J589" s="26">
        <f t="shared" si="20"/>
        <v>58957359549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481973</v>
      </c>
      <c r="Q589" s="26">
        <f t="shared" si="21"/>
        <v>2546275000</v>
      </c>
      <c r="R589" s="26">
        <f t="shared" si="21"/>
        <v>61503152576</v>
      </c>
      <c r="S589" s="26">
        <f t="shared" si="21"/>
        <v>197909443.87999997</v>
      </c>
      <c r="T589" s="26">
        <f t="shared" si="21"/>
        <v>0</v>
      </c>
      <c r="U589" s="26">
        <f t="shared" si="21"/>
        <v>0</v>
      </c>
      <c r="V589" s="26">
        <f t="shared" si="21"/>
        <v>212462.87999999998</v>
      </c>
      <c r="W589" s="26">
        <f t="shared" si="22"/>
        <v>0</v>
      </c>
      <c r="X589" s="26">
        <f t="shared" si="22"/>
        <v>197696981</v>
      </c>
      <c r="Y589" s="26">
        <f t="shared" si="22"/>
        <v>0</v>
      </c>
      <c r="Z589" s="26">
        <f t="shared" si="22"/>
        <v>197696981</v>
      </c>
      <c r="AA589" s="26">
        <f t="shared" si="22"/>
        <v>17676044.000000004</v>
      </c>
      <c r="AB589" s="26">
        <f t="shared" si="22"/>
        <v>0</v>
      </c>
      <c r="AC589" s="26">
        <f t="shared" si="22"/>
        <v>18450946</v>
      </c>
      <c r="AD589" s="26">
        <f t="shared" si="22"/>
        <v>553081682</v>
      </c>
      <c r="AE589" s="26">
        <f t="shared" si="22"/>
        <v>309013267</v>
      </c>
      <c r="AF589" s="26">
        <f t="shared" si="22"/>
        <v>0</v>
      </c>
      <c r="AG589" s="26">
        <f t="shared" si="23"/>
        <v>240325453.47999996</v>
      </c>
      <c r="AH589" s="26">
        <f t="shared" si="23"/>
        <v>12374303.479999999</v>
      </c>
      <c r="AI589" s="26">
        <f t="shared" si="23"/>
        <v>8099848.909999999</v>
      </c>
      <c r="AJ589" s="26">
        <f t="shared" si="23"/>
        <v>1356718525.87</v>
      </c>
      <c r="AK589" s="26">
        <f t="shared" si="23"/>
        <v>919771963</v>
      </c>
      <c r="AL589" s="26">
        <f t="shared" si="23"/>
        <v>168637591</v>
      </c>
      <c r="AM589" s="26">
        <f t="shared" si="23"/>
        <v>1758214055</v>
      </c>
      <c r="AN589" s="26">
        <f t="shared" si="23"/>
        <v>567009185</v>
      </c>
      <c r="AO589" s="26">
        <f t="shared" si="23"/>
        <v>37406000</v>
      </c>
      <c r="AP589" s="26">
        <f t="shared" si="23"/>
        <v>887858609</v>
      </c>
      <c r="AQ589" s="26">
        <f t="shared" si="24"/>
        <v>4338897403</v>
      </c>
      <c r="AR589" s="26">
        <f t="shared" si="24"/>
        <v>54053279.62</v>
      </c>
      <c r="AS589" s="26">
        <f t="shared" si="24"/>
        <v>94087912.32</v>
      </c>
      <c r="AT589" s="26">
        <f t="shared" si="24"/>
        <v>9815700</v>
      </c>
      <c r="AU589" s="26">
        <f t="shared" si="24"/>
        <v>157956891.94</v>
      </c>
      <c r="AV589" s="26">
        <f t="shared" si="24"/>
        <v>230562</v>
      </c>
      <c r="AW589" s="26">
        <f t="shared" si="24"/>
        <v>1271000</v>
      </c>
      <c r="AX589" s="26">
        <f t="shared" si="24"/>
        <v>501600</v>
      </c>
      <c r="AY589" s="26">
        <f t="shared" si="24"/>
        <v>2829800</v>
      </c>
      <c r="AZ589" s="26">
        <f t="shared" si="24"/>
        <v>0</v>
      </c>
      <c r="BA589" s="26">
        <f t="shared" si="25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1617300</v>
      </c>
      <c r="BH589" s="26">
        <f t="shared" si="25"/>
        <v>493700</v>
      </c>
      <c r="BI589" s="26">
        <f t="shared" si="25"/>
        <v>0</v>
      </c>
      <c r="BJ589" s="26">
        <f t="shared" si="25"/>
        <v>0</v>
      </c>
      <c r="BK589" s="26">
        <f t="shared" si="26"/>
        <v>0</v>
      </c>
      <c r="BL589" s="26">
        <f t="shared" si="26"/>
        <v>0</v>
      </c>
      <c r="BM589" s="26">
        <f t="shared" si="26"/>
        <v>208700</v>
      </c>
      <c r="BN589" s="26">
        <f t="shared" si="26"/>
        <v>5651100</v>
      </c>
      <c r="BO589" s="26">
        <f t="shared" si="26"/>
        <v>0</v>
      </c>
      <c r="BP589" s="26">
        <f t="shared" si="26"/>
        <v>0</v>
      </c>
      <c r="BQ589" s="26">
        <f t="shared" si="26"/>
        <v>0</v>
      </c>
      <c r="BR589" s="26">
        <f t="shared" si="26"/>
        <v>0</v>
      </c>
      <c r="BS589" s="26">
        <f t="shared" si="26"/>
        <v>398282345.4199999</v>
      </c>
    </row>
    <row r="590" spans="3:71" ht="16.5">
      <c r="C590" s="3" t="s">
        <v>1122</v>
      </c>
      <c r="D590" s="26">
        <f t="shared" si="20"/>
        <v>6568661372</v>
      </c>
      <c r="E590" s="26">
        <f t="shared" si="20"/>
        <v>9829949740</v>
      </c>
      <c r="F590" s="26">
        <f t="shared" si="20"/>
        <v>16398611112</v>
      </c>
      <c r="G590" s="26">
        <f t="shared" si="20"/>
        <v>1715300</v>
      </c>
      <c r="H590" s="26">
        <f t="shared" si="20"/>
        <v>16396895812</v>
      </c>
      <c r="I590" s="26">
        <f t="shared" si="20"/>
        <v>15648867</v>
      </c>
      <c r="J590" s="26">
        <f t="shared" si="20"/>
        <v>16412544679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140031715</v>
      </c>
      <c r="Q590" s="26">
        <f t="shared" si="21"/>
        <v>1113162558</v>
      </c>
      <c r="R590" s="26">
        <f t="shared" si="21"/>
        <v>17385675522</v>
      </c>
      <c r="S590" s="26">
        <f t="shared" si="21"/>
        <v>93977848.97999999</v>
      </c>
      <c r="T590" s="26">
        <f t="shared" si="21"/>
        <v>0</v>
      </c>
      <c r="U590" s="26">
        <f t="shared" si="21"/>
        <v>0</v>
      </c>
      <c r="V590" s="26">
        <f t="shared" si="21"/>
        <v>184324.2</v>
      </c>
      <c r="W590" s="26">
        <f t="shared" si="22"/>
        <v>85917.22</v>
      </c>
      <c r="X590" s="26">
        <f t="shared" si="22"/>
        <v>93879442</v>
      </c>
      <c r="Y590" s="26">
        <f t="shared" si="22"/>
        <v>200</v>
      </c>
      <c r="Z590" s="26">
        <f t="shared" si="22"/>
        <v>93879242</v>
      </c>
      <c r="AA590" s="26">
        <f t="shared" si="22"/>
        <v>5277583.999999999</v>
      </c>
      <c r="AB590" s="26">
        <f t="shared" si="22"/>
        <v>0</v>
      </c>
      <c r="AC590" s="26">
        <f t="shared" si="22"/>
        <v>395000</v>
      </c>
      <c r="AD590" s="26">
        <f t="shared" si="22"/>
        <v>241054293</v>
      </c>
      <c r="AE590" s="26">
        <f t="shared" si="22"/>
        <v>63416880</v>
      </c>
      <c r="AF590" s="26">
        <f t="shared" si="22"/>
        <v>0</v>
      </c>
      <c r="AG590" s="26">
        <f t="shared" si="23"/>
        <v>113323573.03</v>
      </c>
      <c r="AH590" s="26">
        <f t="shared" si="23"/>
        <v>750095.77</v>
      </c>
      <c r="AI590" s="26">
        <f t="shared" si="23"/>
        <v>1062544.39</v>
      </c>
      <c r="AJ590" s="26">
        <f t="shared" si="23"/>
        <v>519159212.19</v>
      </c>
      <c r="AK590" s="26">
        <f t="shared" si="23"/>
        <v>409630000</v>
      </c>
      <c r="AL590" s="26">
        <f t="shared" si="23"/>
        <v>43464200</v>
      </c>
      <c r="AM590" s="26">
        <f t="shared" si="23"/>
        <v>971736250</v>
      </c>
      <c r="AN590" s="26">
        <f t="shared" si="23"/>
        <v>272004900</v>
      </c>
      <c r="AO590" s="26">
        <f t="shared" si="23"/>
        <v>8540000</v>
      </c>
      <c r="AP590" s="26">
        <f t="shared" si="23"/>
        <v>252034400</v>
      </c>
      <c r="AQ590" s="26">
        <f t="shared" si="24"/>
        <v>1957409750</v>
      </c>
      <c r="AR590" s="26">
        <f t="shared" si="24"/>
        <v>18437508</v>
      </c>
      <c r="AS590" s="26">
        <f t="shared" si="24"/>
        <v>29823047.62</v>
      </c>
      <c r="AT590" s="26">
        <f t="shared" si="24"/>
        <v>7962865</v>
      </c>
      <c r="AU590" s="26">
        <f t="shared" si="24"/>
        <v>56223420.620000005</v>
      </c>
      <c r="AV590" s="26">
        <f t="shared" si="24"/>
        <v>174000</v>
      </c>
      <c r="AW590" s="26">
        <f t="shared" si="24"/>
        <v>946250</v>
      </c>
      <c r="AX590" s="26">
        <f t="shared" si="24"/>
        <v>0</v>
      </c>
      <c r="AY590" s="26">
        <f>SUMIF($C$4:$C$568,$C590,AY$4:AY$568)</f>
        <v>517800</v>
      </c>
      <c r="AZ590" s="26">
        <f t="shared" si="24"/>
        <v>0</v>
      </c>
      <c r="BA590" s="26">
        <f t="shared" si="25"/>
        <v>0</v>
      </c>
      <c r="BB590" s="26">
        <f t="shared" si="25"/>
        <v>0</v>
      </c>
      <c r="BC590" s="26">
        <f t="shared" si="25"/>
        <v>0</v>
      </c>
      <c r="BD590" s="26">
        <f t="shared" si="25"/>
        <v>1197500</v>
      </c>
      <c r="BE590" s="26">
        <f t="shared" si="25"/>
        <v>0</v>
      </c>
      <c r="BF590" s="26">
        <f t="shared" si="25"/>
        <v>0</v>
      </c>
      <c r="BG590" s="26">
        <f t="shared" si="25"/>
        <v>0</v>
      </c>
      <c r="BH590" s="26">
        <f t="shared" si="25"/>
        <v>0</v>
      </c>
      <c r="BI590" s="26">
        <f t="shared" si="25"/>
        <v>0</v>
      </c>
      <c r="BJ590" s="26">
        <f t="shared" si="25"/>
        <v>0</v>
      </c>
      <c r="BK590" s="26">
        <f t="shared" si="26"/>
        <v>0</v>
      </c>
      <c r="BL590" s="26">
        <f t="shared" si="26"/>
        <v>0</v>
      </c>
      <c r="BM590" s="26">
        <f t="shared" si="26"/>
        <v>0</v>
      </c>
      <c r="BN590" s="26">
        <f t="shared" si="26"/>
        <v>1715300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169546993.64999998</v>
      </c>
    </row>
    <row r="591" spans="3:71" ht="16.5">
      <c r="C591" s="3" t="s">
        <v>1171</v>
      </c>
      <c r="D591" s="26">
        <f t="shared" si="20"/>
        <v>14095133910</v>
      </c>
      <c r="E591" s="26">
        <f t="shared" si="20"/>
        <v>16845069795</v>
      </c>
      <c r="F591" s="26">
        <f t="shared" si="20"/>
        <v>30940203705</v>
      </c>
      <c r="G591" s="26">
        <f t="shared" si="20"/>
        <v>26180800</v>
      </c>
      <c r="H591" s="26">
        <f t="shared" si="20"/>
        <v>30914022905</v>
      </c>
      <c r="I591" s="26">
        <f t="shared" si="20"/>
        <v>34338110</v>
      </c>
      <c r="J591" s="26">
        <f t="shared" si="20"/>
        <v>30948361015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147362602</v>
      </c>
      <c r="Q591" s="26">
        <f t="shared" si="21"/>
        <v>42200539744</v>
      </c>
      <c r="R591" s="26">
        <f t="shared" si="21"/>
        <v>73001538157</v>
      </c>
      <c r="S591" s="26">
        <f t="shared" si="21"/>
        <v>368870224.52000004</v>
      </c>
      <c r="T591" s="26">
        <f t="shared" si="21"/>
        <v>0</v>
      </c>
      <c r="U591" s="26">
        <f t="shared" si="21"/>
        <v>0</v>
      </c>
      <c r="V591" s="26">
        <f t="shared" si="21"/>
        <v>1574925.09</v>
      </c>
      <c r="W591" s="26">
        <f t="shared" si="22"/>
        <v>0</v>
      </c>
      <c r="X591" s="26">
        <f t="shared" si="22"/>
        <v>367295299.43</v>
      </c>
      <c r="Y591" s="26">
        <f t="shared" si="22"/>
        <v>0</v>
      </c>
      <c r="Z591" s="26">
        <f t="shared" si="22"/>
        <v>367295299.43</v>
      </c>
      <c r="AA591" s="26">
        <f t="shared" si="22"/>
        <v>0</v>
      </c>
      <c r="AB591" s="26">
        <f t="shared" si="22"/>
        <v>0</v>
      </c>
      <c r="AC591" s="26">
        <f t="shared" si="22"/>
        <v>10950230.719999997</v>
      </c>
      <c r="AD591" s="26">
        <f t="shared" si="22"/>
        <v>831795460</v>
      </c>
      <c r="AE591" s="26">
        <f t="shared" si="22"/>
        <v>91936490</v>
      </c>
      <c r="AF591" s="26">
        <f t="shared" si="22"/>
        <v>4838824</v>
      </c>
      <c r="AG591" s="26">
        <f t="shared" si="23"/>
        <v>658116645.7999998</v>
      </c>
      <c r="AH591" s="26">
        <f t="shared" si="23"/>
        <v>581833.0700000001</v>
      </c>
      <c r="AI591" s="26">
        <f t="shared" si="23"/>
        <v>24007780.61</v>
      </c>
      <c r="AJ591" s="26">
        <f t="shared" si="23"/>
        <v>1989522563.6299996</v>
      </c>
      <c r="AK591" s="26">
        <f t="shared" si="23"/>
        <v>858049400</v>
      </c>
      <c r="AL591" s="26">
        <f t="shared" si="23"/>
        <v>196666500</v>
      </c>
      <c r="AM591" s="26">
        <f t="shared" si="23"/>
        <v>1646055400</v>
      </c>
      <c r="AN591" s="26">
        <f t="shared" si="23"/>
        <v>655837200</v>
      </c>
      <c r="AO591" s="26">
        <f t="shared" si="23"/>
        <v>156999300</v>
      </c>
      <c r="AP591" s="26">
        <f t="shared" si="23"/>
        <v>1125504967</v>
      </c>
      <c r="AQ591" s="26">
        <f t="shared" si="24"/>
        <v>4639112767</v>
      </c>
      <c r="AR591" s="26">
        <f t="shared" si="24"/>
        <v>101120616.46000001</v>
      </c>
      <c r="AS591" s="26">
        <f t="shared" si="24"/>
        <v>228409270.44999996</v>
      </c>
      <c r="AT591" s="26">
        <f t="shared" si="24"/>
        <v>22549012</v>
      </c>
      <c r="AU591" s="26">
        <f t="shared" si="24"/>
        <v>352078898.90999997</v>
      </c>
      <c r="AV591" s="26">
        <f t="shared" si="24"/>
        <v>596250</v>
      </c>
      <c r="AW591" s="26">
        <f t="shared" si="24"/>
        <v>1872250</v>
      </c>
      <c r="AX591" s="26">
        <f t="shared" si="24"/>
        <v>0</v>
      </c>
      <c r="AY591" s="26">
        <f t="shared" si="24"/>
        <v>1235800</v>
      </c>
      <c r="AZ591" s="26">
        <f t="shared" si="24"/>
        <v>0</v>
      </c>
      <c r="BA591" s="26">
        <f t="shared" si="25"/>
        <v>0</v>
      </c>
      <c r="BB591" s="26">
        <f t="shared" si="25"/>
        <v>0</v>
      </c>
      <c r="BC591" s="26">
        <f t="shared" si="25"/>
        <v>8630300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0</v>
      </c>
      <c r="BH591" s="26">
        <f t="shared" si="25"/>
        <v>705900</v>
      </c>
      <c r="BI591" s="26">
        <f t="shared" si="25"/>
        <v>0</v>
      </c>
      <c r="BJ591" s="26">
        <f t="shared" si="25"/>
        <v>0</v>
      </c>
      <c r="BK591" s="26">
        <f t="shared" si="26"/>
        <v>0</v>
      </c>
      <c r="BL591" s="26">
        <f t="shared" si="26"/>
        <v>0</v>
      </c>
      <c r="BM591" s="26">
        <f t="shared" si="26"/>
        <v>15493800</v>
      </c>
      <c r="BN591" s="26">
        <f t="shared" si="26"/>
        <v>26065800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1010195544.71</v>
      </c>
    </row>
    <row r="592" spans="3:71" ht="16.5">
      <c r="C592" s="3" t="s">
        <v>1212</v>
      </c>
      <c r="D592" s="26">
        <f t="shared" si="20"/>
        <v>3220134331</v>
      </c>
      <c r="E592" s="26">
        <f t="shared" si="20"/>
        <v>7016909614</v>
      </c>
      <c r="F592" s="26">
        <f t="shared" si="20"/>
        <v>10237043945</v>
      </c>
      <c r="G592" s="26">
        <f t="shared" si="20"/>
        <v>11020200</v>
      </c>
      <c r="H592" s="26">
        <f t="shared" si="20"/>
        <v>10226023745</v>
      </c>
      <c r="I592" s="26">
        <f t="shared" si="20"/>
        <v>11653934</v>
      </c>
      <c r="J592" s="26">
        <f t="shared" si="20"/>
        <v>10237677679</v>
      </c>
      <c r="K592" s="26"/>
      <c r="L592" s="26"/>
      <c r="M592" s="26"/>
      <c r="N592" s="26">
        <f t="shared" si="21"/>
        <v>0</v>
      </c>
      <c r="O592" s="26">
        <f t="shared" si="21"/>
        <v>0</v>
      </c>
      <c r="P592" s="26">
        <f t="shared" si="21"/>
        <v>44837874</v>
      </c>
      <c r="Q592" s="26">
        <f t="shared" si="21"/>
        <v>812976181</v>
      </c>
      <c r="R592" s="26">
        <f t="shared" si="21"/>
        <v>11005815986</v>
      </c>
      <c r="S592" s="26">
        <f t="shared" si="21"/>
        <v>70508148.14</v>
      </c>
      <c r="T592" s="26">
        <f t="shared" si="21"/>
        <v>0</v>
      </c>
      <c r="U592" s="26">
        <f t="shared" si="21"/>
        <v>0</v>
      </c>
      <c r="V592" s="26">
        <f t="shared" si="21"/>
        <v>509148.14</v>
      </c>
      <c r="W592" s="26">
        <f t="shared" si="22"/>
        <v>0</v>
      </c>
      <c r="X592" s="26">
        <f t="shared" si="22"/>
        <v>69999000</v>
      </c>
      <c r="Y592" s="26">
        <f t="shared" si="22"/>
        <v>0</v>
      </c>
      <c r="Z592" s="26">
        <f t="shared" si="22"/>
        <v>69999000</v>
      </c>
      <c r="AA592" s="26">
        <f t="shared" si="22"/>
        <v>4386636</v>
      </c>
      <c r="AB592" s="26">
        <f t="shared" si="22"/>
        <v>0</v>
      </c>
      <c r="AC592" s="26">
        <f t="shared" si="22"/>
        <v>2761450</v>
      </c>
      <c r="AD592" s="26">
        <f t="shared" si="22"/>
        <v>134446304</v>
      </c>
      <c r="AE592" s="26">
        <f t="shared" si="22"/>
        <v>52362171</v>
      </c>
      <c r="AF592" s="26">
        <f t="shared" si="22"/>
        <v>0</v>
      </c>
      <c r="AG592" s="26">
        <f t="shared" si="23"/>
        <v>62703581.46000001</v>
      </c>
      <c r="AH592" s="26">
        <f t="shared" si="23"/>
        <v>2154973.7199999997</v>
      </c>
      <c r="AI592" s="26">
        <f t="shared" si="23"/>
        <v>791530.5</v>
      </c>
      <c r="AJ592" s="26">
        <f t="shared" si="23"/>
        <v>329605646.67999995</v>
      </c>
      <c r="AK592" s="26">
        <f t="shared" si="23"/>
        <v>260847793</v>
      </c>
      <c r="AL592" s="26">
        <f t="shared" si="23"/>
        <v>97439489</v>
      </c>
      <c r="AM592" s="26">
        <f t="shared" si="23"/>
        <v>522563734</v>
      </c>
      <c r="AN592" s="26">
        <f t="shared" si="23"/>
        <v>211164001</v>
      </c>
      <c r="AO592" s="26">
        <f t="shared" si="23"/>
        <v>7766100</v>
      </c>
      <c r="AP592" s="26">
        <f t="shared" si="23"/>
        <v>229913442</v>
      </c>
      <c r="AQ592" s="26">
        <f t="shared" si="24"/>
        <v>1329694559</v>
      </c>
      <c r="AR592" s="26">
        <f t="shared" si="24"/>
        <v>14074764</v>
      </c>
      <c r="AS592" s="26">
        <f t="shared" si="24"/>
        <v>29846141.19</v>
      </c>
      <c r="AT592" s="26">
        <f t="shared" si="24"/>
        <v>6877649</v>
      </c>
      <c r="AU592" s="26">
        <f t="shared" si="24"/>
        <v>50798554.18999999</v>
      </c>
      <c r="AV592" s="26">
        <f t="shared" si="24"/>
        <v>151000</v>
      </c>
      <c r="AW592" s="26">
        <f t="shared" si="24"/>
        <v>679750</v>
      </c>
      <c r="AX592" s="26">
        <f t="shared" si="24"/>
        <v>10605000</v>
      </c>
      <c r="AY592" s="26">
        <f t="shared" si="24"/>
        <v>15200</v>
      </c>
      <c r="AZ592" s="26">
        <f t="shared" si="24"/>
        <v>0</v>
      </c>
      <c r="BA592" s="26">
        <f t="shared" si="25"/>
        <v>0</v>
      </c>
      <c r="BB592" s="26">
        <f t="shared" si="25"/>
        <v>0</v>
      </c>
      <c r="BC592" s="26">
        <f t="shared" si="25"/>
        <v>0</v>
      </c>
      <c r="BD592" s="26">
        <f t="shared" si="25"/>
        <v>0</v>
      </c>
      <c r="BE592" s="26">
        <f t="shared" si="25"/>
        <v>0</v>
      </c>
      <c r="BF592" s="26">
        <f t="shared" si="25"/>
        <v>0</v>
      </c>
      <c r="BG592" s="26">
        <f t="shared" si="25"/>
        <v>0</v>
      </c>
      <c r="BH592" s="26">
        <f t="shared" si="25"/>
        <v>0</v>
      </c>
      <c r="BI592" s="26">
        <f t="shared" si="25"/>
        <v>0</v>
      </c>
      <c r="BJ592" s="26">
        <f t="shared" si="25"/>
        <v>0</v>
      </c>
      <c r="BK592" s="26">
        <f t="shared" si="26"/>
        <v>0</v>
      </c>
      <c r="BL592" s="26">
        <f t="shared" si="26"/>
        <v>0</v>
      </c>
      <c r="BM592" s="26">
        <f t="shared" si="26"/>
        <v>400000</v>
      </c>
      <c r="BN592" s="26">
        <f t="shared" si="26"/>
        <v>11020200</v>
      </c>
      <c r="BO592" s="26">
        <f t="shared" si="26"/>
        <v>0</v>
      </c>
      <c r="BP592" s="26">
        <f t="shared" si="26"/>
        <v>0</v>
      </c>
      <c r="BQ592" s="26">
        <f t="shared" si="26"/>
        <v>0</v>
      </c>
      <c r="BR592" s="26">
        <f t="shared" si="26"/>
        <v>0</v>
      </c>
      <c r="BS592" s="26">
        <f t="shared" si="26"/>
        <v>113502135.64999999</v>
      </c>
    </row>
    <row r="593" ht="16.5">
      <c r="AF593" s="3"/>
    </row>
    <row r="594" spans="3:150" s="20" customFormat="1" ht="16.5">
      <c r="C594" s="21" t="s">
        <v>1251</v>
      </c>
      <c r="D594" s="22">
        <f>SUM(D572:D592)</f>
        <v>474672522336</v>
      </c>
      <c r="E594" s="22">
        <f aca="true" t="shared" si="27" ref="E594:BQ594">SUM(E572:E592)</f>
        <v>612744454539</v>
      </c>
      <c r="F594" s="22">
        <f t="shared" si="27"/>
        <v>1087416976875</v>
      </c>
      <c r="G594" s="22">
        <f t="shared" si="27"/>
        <v>1412994997</v>
      </c>
      <c r="H594" s="22">
        <f t="shared" si="27"/>
        <v>1086003981878</v>
      </c>
      <c r="I594" s="22">
        <f t="shared" si="27"/>
        <v>1137921631</v>
      </c>
      <c r="J594" s="22">
        <f t="shared" si="27"/>
        <v>1087141903509</v>
      </c>
      <c r="K594" s="22"/>
      <c r="L594" s="22"/>
      <c r="M594" s="22"/>
      <c r="N594" s="22">
        <f t="shared" si="27"/>
        <v>1454656</v>
      </c>
      <c r="O594" s="22">
        <f t="shared" si="27"/>
        <v>0</v>
      </c>
      <c r="P594" s="22">
        <f t="shared" si="27"/>
        <v>2663885464</v>
      </c>
      <c r="Q594" s="22">
        <f t="shared" si="27"/>
        <v>211127741646</v>
      </c>
      <c r="R594" s="22">
        <f t="shared" si="27"/>
        <v>1295604305035</v>
      </c>
      <c r="S594" s="22">
        <f t="shared" si="27"/>
        <v>5039611531.321001</v>
      </c>
      <c r="T594" s="22">
        <f t="shared" si="27"/>
        <v>0</v>
      </c>
      <c r="U594" s="22">
        <f t="shared" si="27"/>
        <v>0</v>
      </c>
      <c r="V594" s="22">
        <f t="shared" si="27"/>
        <v>24743349.582999997</v>
      </c>
      <c r="W594" s="22">
        <f t="shared" si="27"/>
        <v>783350.4299999999</v>
      </c>
      <c r="X594" s="22">
        <f t="shared" si="27"/>
        <v>5015651532.168</v>
      </c>
      <c r="Y594" s="22">
        <f t="shared" si="27"/>
        <v>516720</v>
      </c>
      <c r="Z594" s="22">
        <f t="shared" si="27"/>
        <v>5015134812.168</v>
      </c>
      <c r="AA594" s="22">
        <f t="shared" si="27"/>
        <v>145112332.9</v>
      </c>
      <c r="AB594" s="22">
        <f t="shared" si="27"/>
        <v>25570313</v>
      </c>
      <c r="AC594" s="22">
        <f t="shared" si="27"/>
        <v>225434138.68</v>
      </c>
      <c r="AD594" s="22">
        <f t="shared" si="27"/>
        <v>12985820830</v>
      </c>
      <c r="AE594" s="22">
        <f>SUM(AE572:AE592)</f>
        <v>2824331339.5</v>
      </c>
      <c r="AF594" s="22">
        <f t="shared" si="27"/>
        <v>50338472.12</v>
      </c>
      <c r="AG594" s="22">
        <f t="shared" si="27"/>
        <v>8470645866.0199995</v>
      </c>
      <c r="AH594" s="22">
        <f t="shared" si="27"/>
        <v>99406427.83999999</v>
      </c>
      <c r="AI594" s="22">
        <f t="shared" si="27"/>
        <v>275611035.32</v>
      </c>
      <c r="AJ594" s="22">
        <f t="shared" si="27"/>
        <v>30117405567.55</v>
      </c>
      <c r="AK594" s="22">
        <f t="shared" si="27"/>
        <v>29749144674</v>
      </c>
      <c r="AL594" s="22">
        <f t="shared" si="27"/>
        <v>11980241609</v>
      </c>
      <c r="AM594" s="22">
        <f t="shared" si="27"/>
        <v>72053069290</v>
      </c>
      <c r="AN594" s="22">
        <f t="shared" si="27"/>
        <v>20973704214</v>
      </c>
      <c r="AO594" s="22">
        <f t="shared" si="27"/>
        <v>2101221255</v>
      </c>
      <c r="AP594" s="22">
        <f t="shared" si="27"/>
        <v>45208856955</v>
      </c>
      <c r="AQ594" s="22">
        <f t="shared" si="27"/>
        <v>182066237997</v>
      </c>
      <c r="AR594" s="22">
        <f t="shared" si="27"/>
        <v>1299956262.01</v>
      </c>
      <c r="AS594" s="22">
        <f t="shared" si="27"/>
        <v>4054637896.7899995</v>
      </c>
      <c r="AT594" s="22">
        <f t="shared" si="27"/>
        <v>539106795.8900001</v>
      </c>
      <c r="AU594" s="22">
        <f t="shared" si="27"/>
        <v>5893700954.689999</v>
      </c>
      <c r="AV594" s="22">
        <f t="shared" si="27"/>
        <v>10330137</v>
      </c>
      <c r="AW594" s="22">
        <f t="shared" si="27"/>
        <v>39994182</v>
      </c>
      <c r="AX594" s="22">
        <f t="shared" si="27"/>
        <v>22945700</v>
      </c>
      <c r="AY594" s="22">
        <f t="shared" si="27"/>
        <v>221526884</v>
      </c>
      <c r="AZ594" s="22">
        <f t="shared" si="27"/>
        <v>1893400</v>
      </c>
      <c r="BA594" s="22">
        <f t="shared" si="27"/>
        <v>7181917</v>
      </c>
      <c r="BB594" s="22">
        <f t="shared" si="27"/>
        <v>30827000</v>
      </c>
      <c r="BC594" s="22">
        <f t="shared" si="27"/>
        <v>33457600</v>
      </c>
      <c r="BD594" s="22">
        <f t="shared" si="27"/>
        <v>2998200</v>
      </c>
      <c r="BE594" s="22">
        <f t="shared" si="27"/>
        <v>0</v>
      </c>
      <c r="BF594" s="22">
        <f t="shared" si="27"/>
        <v>0</v>
      </c>
      <c r="BG594" s="22">
        <f t="shared" si="27"/>
        <v>40321971</v>
      </c>
      <c r="BH594" s="22">
        <f t="shared" si="27"/>
        <v>209415435</v>
      </c>
      <c r="BI594" s="22">
        <f t="shared" si="27"/>
        <v>133463880</v>
      </c>
      <c r="BJ594" s="22">
        <f t="shared" si="27"/>
        <v>26898910</v>
      </c>
      <c r="BK594" s="22">
        <f t="shared" si="27"/>
        <v>18551900</v>
      </c>
      <c r="BL594" s="22">
        <f t="shared" si="27"/>
        <v>469365800</v>
      </c>
      <c r="BM594" s="22">
        <f t="shared" si="27"/>
        <v>194031400</v>
      </c>
      <c r="BN594" s="22">
        <f t="shared" si="27"/>
        <v>1412879997</v>
      </c>
      <c r="BO594" s="22">
        <f t="shared" si="27"/>
        <v>0</v>
      </c>
      <c r="BP594" s="22">
        <f t="shared" si="27"/>
        <v>3273761</v>
      </c>
      <c r="BQ594" s="22">
        <f t="shared" si="27"/>
        <v>0</v>
      </c>
      <c r="BR594" s="22">
        <f>SUM(BR572:BR592)</f>
        <v>0</v>
      </c>
      <c r="BS594" s="22">
        <f>SUM(BS572:BS592)</f>
        <v>14364346820.710001</v>
      </c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</row>
    <row r="595" ht="16.5">
      <c r="AF595" s="3"/>
    </row>
    <row r="596" ht="16.5">
      <c r="AF596" s="3"/>
    </row>
    <row r="598" ht="16.5">
      <c r="AF598" s="3" t="s">
        <v>1251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3" sqref="B33"/>
    </sheetView>
  </sheetViews>
  <sheetFormatPr defaultColWidth="26.00390625" defaultRowHeight="15"/>
  <cols>
    <col min="1" max="1" width="15.421875" style="0" customWidth="1"/>
    <col min="2" max="2" width="23.57421875" style="0" customWidth="1"/>
    <col min="3" max="3" width="30.421875" style="0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5" t="s">
        <v>1252</v>
      </c>
      <c r="D1" s="56"/>
      <c r="E1" s="56"/>
      <c r="F1" s="57"/>
    </row>
    <row r="2" spans="1:6" ht="15.75">
      <c r="A2" s="1" t="s">
        <v>3</v>
      </c>
      <c r="B2" s="1" t="s">
        <v>1253</v>
      </c>
      <c r="C2" s="1" t="s">
        <v>1254</v>
      </c>
      <c r="D2" s="1" t="s">
        <v>1255</v>
      </c>
      <c r="E2" s="1" t="s">
        <v>1256</v>
      </c>
      <c r="F2" s="1" t="s">
        <v>1257</v>
      </c>
    </row>
    <row r="3" spans="1:6" ht="15" customHeight="1">
      <c r="A3" s="27" t="s">
        <v>126</v>
      </c>
      <c r="B3" s="27" t="s">
        <v>132</v>
      </c>
      <c r="C3" s="28" t="s">
        <v>1296</v>
      </c>
      <c r="D3" s="29">
        <v>141716600</v>
      </c>
      <c r="E3" s="29">
        <v>138790</v>
      </c>
      <c r="F3" s="30">
        <v>0.098</v>
      </c>
    </row>
    <row r="4" spans="1:6" ht="15" customHeight="1">
      <c r="A4" s="27" t="s">
        <v>126</v>
      </c>
      <c r="B4" s="27" t="s">
        <v>132</v>
      </c>
      <c r="C4" s="28" t="s">
        <v>1332</v>
      </c>
      <c r="D4" s="29">
        <v>147261600</v>
      </c>
      <c r="E4" s="29">
        <v>215731</v>
      </c>
      <c r="F4" s="30">
        <v>0.147</v>
      </c>
    </row>
    <row r="5" spans="1:6" ht="15" customHeight="1">
      <c r="A5" s="27" t="s">
        <v>126</v>
      </c>
      <c r="B5" s="27" t="s">
        <v>1377</v>
      </c>
      <c r="C5" s="28" t="s">
        <v>1296</v>
      </c>
      <c r="D5" s="29">
        <v>170523450</v>
      </c>
      <c r="E5" s="29">
        <v>245025</v>
      </c>
      <c r="F5" s="30">
        <v>0.144</v>
      </c>
    </row>
    <row r="6" spans="1:6" ht="15" customHeight="1">
      <c r="A6" s="27" t="s">
        <v>126</v>
      </c>
      <c r="B6" s="27" t="s">
        <v>1377</v>
      </c>
      <c r="C6" s="28" t="s">
        <v>1332</v>
      </c>
      <c r="D6" s="29">
        <v>156871800</v>
      </c>
      <c r="E6" s="29">
        <v>353043</v>
      </c>
      <c r="F6" s="30">
        <v>0.226</v>
      </c>
    </row>
    <row r="7" spans="1:6" ht="15" customHeight="1">
      <c r="A7" s="27" t="s">
        <v>126</v>
      </c>
      <c r="B7" s="27" t="s">
        <v>1377</v>
      </c>
      <c r="C7" s="28" t="s">
        <v>1331</v>
      </c>
      <c r="D7" s="29">
        <v>144922300</v>
      </c>
      <c r="E7" s="29">
        <v>194743</v>
      </c>
      <c r="F7" s="30">
        <v>0.135</v>
      </c>
    </row>
    <row r="8" spans="1:6" ht="15" customHeight="1">
      <c r="A8" s="27" t="s">
        <v>126</v>
      </c>
      <c r="B8" s="27" t="s">
        <v>1377</v>
      </c>
      <c r="C8" s="28" t="s">
        <v>1333</v>
      </c>
      <c r="D8" s="29">
        <v>72668000</v>
      </c>
      <c r="E8" s="29">
        <v>79500</v>
      </c>
      <c r="F8" s="30">
        <v>0.11</v>
      </c>
    </row>
    <row r="9" spans="1:6" ht="15" customHeight="1">
      <c r="A9" s="27" t="s">
        <v>126</v>
      </c>
      <c r="B9" s="27" t="s">
        <v>1377</v>
      </c>
      <c r="C9" s="28" t="s">
        <v>1378</v>
      </c>
      <c r="D9" s="29">
        <v>100343300</v>
      </c>
      <c r="E9" s="29">
        <v>212900</v>
      </c>
      <c r="F9" s="30">
        <v>0.213</v>
      </c>
    </row>
    <row r="10" spans="1:6" ht="15" customHeight="1">
      <c r="A10" s="27" t="s">
        <v>126</v>
      </c>
      <c r="B10" s="27" t="s">
        <v>1379</v>
      </c>
      <c r="C10" s="28" t="s">
        <v>1296</v>
      </c>
      <c r="D10" s="29">
        <v>162749788</v>
      </c>
      <c r="E10" s="29">
        <v>107400</v>
      </c>
      <c r="F10" s="30">
        <v>0.066</v>
      </c>
    </row>
    <row r="11" spans="1:6" ht="15" customHeight="1">
      <c r="A11" s="27" t="s">
        <v>173</v>
      </c>
      <c r="B11" s="31" t="s">
        <v>1380</v>
      </c>
      <c r="C11" s="32" t="s">
        <v>1381</v>
      </c>
      <c r="D11" s="33">
        <v>130197800</v>
      </c>
      <c r="E11" s="33">
        <v>150000</v>
      </c>
      <c r="F11" s="34">
        <v>0.116</v>
      </c>
    </row>
    <row r="12" spans="1:6" ht="15" customHeight="1">
      <c r="A12" s="27" t="s">
        <v>173</v>
      </c>
      <c r="B12" s="31" t="s">
        <v>1380</v>
      </c>
      <c r="C12" s="32" t="s">
        <v>1382</v>
      </c>
      <c r="D12" s="33">
        <v>147701300</v>
      </c>
      <c r="E12" s="33">
        <v>120200</v>
      </c>
      <c r="F12" s="34">
        <v>0.082</v>
      </c>
    </row>
    <row r="13" spans="1:6" ht="15" customHeight="1">
      <c r="A13" s="27" t="s">
        <v>173</v>
      </c>
      <c r="B13" s="31" t="s">
        <v>1262</v>
      </c>
      <c r="C13" s="32" t="s">
        <v>1381</v>
      </c>
      <c r="D13" s="33">
        <v>207142900</v>
      </c>
      <c r="E13" s="33">
        <v>463291</v>
      </c>
      <c r="F13" s="35">
        <v>0.224</v>
      </c>
    </row>
    <row r="14" spans="1:6" ht="15" customHeight="1">
      <c r="A14" s="27" t="s">
        <v>173</v>
      </c>
      <c r="B14" s="31" t="s">
        <v>1383</v>
      </c>
      <c r="C14" s="32" t="s">
        <v>1381</v>
      </c>
      <c r="D14" s="33">
        <v>98642900</v>
      </c>
      <c r="E14" s="33">
        <v>167196</v>
      </c>
      <c r="F14" s="34">
        <v>0.17</v>
      </c>
    </row>
    <row r="15" spans="1:6" ht="15" customHeight="1">
      <c r="A15" s="27" t="s">
        <v>312</v>
      </c>
      <c r="B15" s="31" t="s">
        <v>314</v>
      </c>
      <c r="C15" s="32" t="s">
        <v>1358</v>
      </c>
      <c r="D15" s="33">
        <v>119194297</v>
      </c>
      <c r="E15" s="33">
        <v>171226</v>
      </c>
      <c r="F15" s="34">
        <v>0.144</v>
      </c>
    </row>
    <row r="16" spans="1:6" ht="15" customHeight="1">
      <c r="A16" s="27" t="s">
        <v>312</v>
      </c>
      <c r="B16" s="31" t="s">
        <v>1263</v>
      </c>
      <c r="C16" s="32" t="s">
        <v>1358</v>
      </c>
      <c r="D16" s="33">
        <v>366480664</v>
      </c>
      <c r="E16" s="33">
        <v>1013411</v>
      </c>
      <c r="F16" s="34">
        <v>0.277</v>
      </c>
    </row>
    <row r="17" spans="1:6" ht="15" customHeight="1">
      <c r="A17" s="27" t="s">
        <v>312</v>
      </c>
      <c r="B17" s="31" t="s">
        <v>1263</v>
      </c>
      <c r="C17" s="32" t="s">
        <v>1359</v>
      </c>
      <c r="D17" s="33">
        <v>807002726</v>
      </c>
      <c r="E17" s="33">
        <v>2198967</v>
      </c>
      <c r="F17" s="34">
        <v>0.273</v>
      </c>
    </row>
    <row r="18" spans="1:6" ht="15" customHeight="1">
      <c r="A18" s="27" t="s">
        <v>312</v>
      </c>
      <c r="B18" s="31" t="s">
        <v>1360</v>
      </c>
      <c r="C18" s="32" t="s">
        <v>1358</v>
      </c>
      <c r="D18" s="33">
        <v>2330009673</v>
      </c>
      <c r="E18" s="33">
        <v>2065000</v>
      </c>
      <c r="F18" s="34">
        <v>0.089</v>
      </c>
    </row>
    <row r="19" spans="1:6" ht="15" customHeight="1">
      <c r="A19" s="27" t="s">
        <v>312</v>
      </c>
      <c r="B19" s="31" t="s">
        <v>1266</v>
      </c>
      <c r="C19" s="32" t="s">
        <v>1358</v>
      </c>
      <c r="D19" s="33">
        <v>802344056</v>
      </c>
      <c r="E19" s="33">
        <v>935614</v>
      </c>
      <c r="F19" s="34">
        <v>0.117</v>
      </c>
    </row>
    <row r="20" spans="1:6" ht="15" customHeight="1">
      <c r="A20" s="27" t="s">
        <v>312</v>
      </c>
      <c r="B20" s="31" t="s">
        <v>1361</v>
      </c>
      <c r="C20" s="32" t="s">
        <v>1358</v>
      </c>
      <c r="D20" s="33">
        <v>1604056490</v>
      </c>
      <c r="E20" s="33">
        <v>3215965</v>
      </c>
      <c r="F20" s="34">
        <v>0.201</v>
      </c>
    </row>
    <row r="21" spans="1:6" ht="15" customHeight="1">
      <c r="A21" s="27" t="s">
        <v>312</v>
      </c>
      <c r="B21" s="31" t="s">
        <v>1267</v>
      </c>
      <c r="C21" s="32" t="s">
        <v>1358</v>
      </c>
      <c r="D21" s="33">
        <v>397325696</v>
      </c>
      <c r="E21" s="33">
        <v>441292</v>
      </c>
      <c r="F21" s="34">
        <v>0.112</v>
      </c>
    </row>
    <row r="22" spans="1:6" ht="15" customHeight="1">
      <c r="A22" s="27" t="s">
        <v>312</v>
      </c>
      <c r="B22" s="31" t="s">
        <v>1268</v>
      </c>
      <c r="C22" s="32" t="s">
        <v>1358</v>
      </c>
      <c r="D22" s="33">
        <v>1415647482</v>
      </c>
      <c r="E22" s="33">
        <v>2265471</v>
      </c>
      <c r="F22" s="34">
        <v>0.161</v>
      </c>
    </row>
    <row r="23" spans="1:6" ht="15" customHeight="1">
      <c r="A23" s="27" t="s">
        <v>312</v>
      </c>
      <c r="B23" s="31" t="s">
        <v>1362</v>
      </c>
      <c r="C23" s="32" t="s">
        <v>1358</v>
      </c>
      <c r="D23" s="33">
        <v>449825422</v>
      </c>
      <c r="E23" s="33">
        <v>292700</v>
      </c>
      <c r="F23" s="34">
        <v>0.066</v>
      </c>
    </row>
    <row r="24" spans="1:6" ht="15" customHeight="1">
      <c r="A24" s="27" t="s">
        <v>312</v>
      </c>
      <c r="B24" s="31" t="s">
        <v>1384</v>
      </c>
      <c r="C24" s="32" t="s">
        <v>1358</v>
      </c>
      <c r="D24" s="33">
        <v>595000600</v>
      </c>
      <c r="E24" s="33">
        <v>422400</v>
      </c>
      <c r="F24" s="34">
        <v>0.07100000000000001</v>
      </c>
    </row>
    <row r="25" spans="1:6" ht="15" customHeight="1">
      <c r="A25" s="27" t="s">
        <v>312</v>
      </c>
      <c r="B25" s="31" t="s">
        <v>1269</v>
      </c>
      <c r="C25" s="32" t="s">
        <v>1358</v>
      </c>
      <c r="D25" s="33">
        <v>5266523659</v>
      </c>
      <c r="E25" s="33">
        <v>8019556</v>
      </c>
      <c r="F25" s="34">
        <v>0.153</v>
      </c>
    </row>
    <row r="26" spans="1:6" ht="15" customHeight="1">
      <c r="A26" s="27" t="s">
        <v>312</v>
      </c>
      <c r="B26" s="31" t="s">
        <v>1270</v>
      </c>
      <c r="C26" s="32" t="s">
        <v>1358</v>
      </c>
      <c r="D26" s="33">
        <v>1251653200</v>
      </c>
      <c r="E26" s="33">
        <v>2056998</v>
      </c>
      <c r="F26" s="34">
        <v>0.165</v>
      </c>
    </row>
    <row r="27" spans="1:6" ht="15" customHeight="1">
      <c r="A27" s="27" t="s">
        <v>312</v>
      </c>
      <c r="B27" s="31" t="s">
        <v>1271</v>
      </c>
      <c r="C27" s="32" t="s">
        <v>1358</v>
      </c>
      <c r="D27" s="33">
        <v>3251595299</v>
      </c>
      <c r="E27" s="33">
        <v>2038902</v>
      </c>
      <c r="F27" s="34">
        <v>0.063</v>
      </c>
    </row>
    <row r="28" spans="1:6" ht="15" customHeight="1">
      <c r="A28" s="27" t="s">
        <v>312</v>
      </c>
      <c r="B28" s="31" t="s">
        <v>1271</v>
      </c>
      <c r="C28" s="32" t="s">
        <v>1359</v>
      </c>
      <c r="D28" s="33">
        <v>798155500</v>
      </c>
      <c r="E28" s="33">
        <v>772667</v>
      </c>
      <c r="F28" s="34">
        <v>0.097</v>
      </c>
    </row>
    <row r="29" spans="1:6" ht="15" customHeight="1">
      <c r="A29" s="27" t="s">
        <v>312</v>
      </c>
      <c r="B29" s="31" t="s">
        <v>1272</v>
      </c>
      <c r="C29" s="32" t="s">
        <v>1358</v>
      </c>
      <c r="D29" s="33">
        <v>643182624</v>
      </c>
      <c r="E29" s="33">
        <v>617845</v>
      </c>
      <c r="F29" s="34">
        <v>0.097</v>
      </c>
    </row>
    <row r="30" spans="1:6" ht="15" customHeight="1">
      <c r="A30" s="27" t="s">
        <v>312</v>
      </c>
      <c r="B30" s="31" t="s">
        <v>1363</v>
      </c>
      <c r="C30" s="32" t="s">
        <v>1358</v>
      </c>
      <c r="D30" s="33">
        <v>5772418290</v>
      </c>
      <c r="E30" s="33">
        <v>10192609</v>
      </c>
      <c r="F30" s="34">
        <v>0.177</v>
      </c>
    </row>
    <row r="31" spans="1:6" ht="15" customHeight="1">
      <c r="A31" s="27" t="s">
        <v>312</v>
      </c>
      <c r="B31" s="31" t="s">
        <v>1273</v>
      </c>
      <c r="C31" s="32" t="s">
        <v>1358</v>
      </c>
      <c r="D31" s="33">
        <v>436533200</v>
      </c>
      <c r="E31" s="33">
        <v>469415</v>
      </c>
      <c r="F31" s="34">
        <v>0.108</v>
      </c>
    </row>
    <row r="32" spans="1:6" ht="15" customHeight="1">
      <c r="A32" s="27" t="s">
        <v>392</v>
      </c>
      <c r="B32" s="31" t="s">
        <v>1274</v>
      </c>
      <c r="C32" s="32" t="s">
        <v>1385</v>
      </c>
      <c r="D32" s="33">
        <v>605512810</v>
      </c>
      <c r="E32" s="33">
        <v>638100</v>
      </c>
      <c r="F32" s="34">
        <v>0.106</v>
      </c>
    </row>
    <row r="33" spans="1:6" ht="15" customHeight="1">
      <c r="A33" s="27" t="s">
        <v>392</v>
      </c>
      <c r="B33" s="31" t="s">
        <v>1275</v>
      </c>
      <c r="C33" s="32" t="s">
        <v>1386</v>
      </c>
      <c r="D33" s="33">
        <v>7810378245</v>
      </c>
      <c r="E33" s="33">
        <v>23276237</v>
      </c>
      <c r="F33" s="35">
        <v>0.299</v>
      </c>
    </row>
    <row r="34" spans="1:6" ht="15" customHeight="1">
      <c r="A34" s="27" t="s">
        <v>392</v>
      </c>
      <c r="B34" s="31" t="s">
        <v>1387</v>
      </c>
      <c r="C34" s="32" t="s">
        <v>1388</v>
      </c>
      <c r="D34" s="33">
        <v>26852200</v>
      </c>
      <c r="E34" s="33">
        <v>50286.11</v>
      </c>
      <c r="F34" s="35">
        <v>0.187</v>
      </c>
    </row>
    <row r="35" spans="1:6" ht="15" customHeight="1">
      <c r="A35" s="27" t="s">
        <v>392</v>
      </c>
      <c r="B35" s="31" t="s">
        <v>1387</v>
      </c>
      <c r="C35" s="32" t="s">
        <v>1389</v>
      </c>
      <c r="D35" s="33">
        <v>105099100</v>
      </c>
      <c r="E35" s="33">
        <v>196819.08</v>
      </c>
      <c r="F35" s="35">
        <v>0.187</v>
      </c>
    </row>
    <row r="36" spans="1:6" ht="15" customHeight="1">
      <c r="A36" s="27" t="s">
        <v>392</v>
      </c>
      <c r="B36" s="31" t="s">
        <v>1387</v>
      </c>
      <c r="C36" s="32" t="s">
        <v>1298</v>
      </c>
      <c r="D36" s="33">
        <v>13292300</v>
      </c>
      <c r="E36" s="33">
        <v>24892.49</v>
      </c>
      <c r="F36" s="35">
        <v>0.187</v>
      </c>
    </row>
    <row r="37" spans="1:6" ht="15" customHeight="1">
      <c r="A37" s="27" t="s">
        <v>392</v>
      </c>
      <c r="B37" s="31" t="s">
        <v>1390</v>
      </c>
      <c r="C37" s="32" t="s">
        <v>1385</v>
      </c>
      <c r="D37" s="33">
        <v>371242400</v>
      </c>
      <c r="E37" s="33">
        <v>328600</v>
      </c>
      <c r="F37" s="35">
        <v>0.089</v>
      </c>
    </row>
    <row r="38" spans="1:6" ht="15" customHeight="1">
      <c r="A38" s="27" t="s">
        <v>392</v>
      </c>
      <c r="B38" s="31" t="s">
        <v>1390</v>
      </c>
      <c r="C38" s="32" t="s">
        <v>1332</v>
      </c>
      <c r="D38" s="33">
        <v>1163219400</v>
      </c>
      <c r="E38" s="33">
        <v>1700000</v>
      </c>
      <c r="F38" s="35">
        <v>0.147</v>
      </c>
    </row>
    <row r="39" spans="1:6" ht="15" customHeight="1">
      <c r="A39" s="27" t="s">
        <v>392</v>
      </c>
      <c r="B39" s="31" t="s">
        <v>1390</v>
      </c>
      <c r="C39" s="32" t="s">
        <v>1331</v>
      </c>
      <c r="D39" s="33">
        <v>415845100</v>
      </c>
      <c r="E39" s="33">
        <v>381781</v>
      </c>
      <c r="F39" s="35">
        <v>0.092</v>
      </c>
    </row>
    <row r="40" spans="1:6" ht="15" customHeight="1">
      <c r="A40" s="27" t="s">
        <v>392</v>
      </c>
      <c r="B40" s="31" t="s">
        <v>1390</v>
      </c>
      <c r="C40" s="32" t="s">
        <v>1333</v>
      </c>
      <c r="D40" s="33">
        <v>650619600</v>
      </c>
      <c r="E40" s="33">
        <v>1618919</v>
      </c>
      <c r="F40" s="35">
        <v>0.249</v>
      </c>
    </row>
    <row r="41" spans="1:6" ht="15" customHeight="1">
      <c r="A41" s="27" t="s">
        <v>392</v>
      </c>
      <c r="B41" s="31" t="s">
        <v>1390</v>
      </c>
      <c r="C41" s="32" t="s">
        <v>1391</v>
      </c>
      <c r="D41" s="33">
        <v>1029721200</v>
      </c>
      <c r="E41" s="33">
        <v>1485254</v>
      </c>
      <c r="F41" s="35">
        <v>0.145</v>
      </c>
    </row>
    <row r="42" spans="1:6" ht="15" customHeight="1">
      <c r="A42" s="27" t="s">
        <v>392</v>
      </c>
      <c r="B42" s="31" t="s">
        <v>1390</v>
      </c>
      <c r="C42" s="32" t="s">
        <v>1378</v>
      </c>
      <c r="D42" s="33">
        <v>785195000</v>
      </c>
      <c r="E42" s="33">
        <v>1670304</v>
      </c>
      <c r="F42" s="35">
        <v>0.213</v>
      </c>
    </row>
    <row r="43" spans="1:6" ht="15" customHeight="1">
      <c r="A43" s="27" t="s">
        <v>392</v>
      </c>
      <c r="B43" s="31" t="s">
        <v>1392</v>
      </c>
      <c r="C43" s="32" t="s">
        <v>1333</v>
      </c>
      <c r="D43" s="33">
        <v>93516000</v>
      </c>
      <c r="E43" s="33">
        <v>154026</v>
      </c>
      <c r="F43" s="35">
        <v>0.165</v>
      </c>
    </row>
    <row r="44" spans="1:6" ht="15" customHeight="1">
      <c r="A44" s="27" t="s">
        <v>392</v>
      </c>
      <c r="B44" s="31" t="s">
        <v>1392</v>
      </c>
      <c r="C44" s="32" t="s">
        <v>1331</v>
      </c>
      <c r="D44" s="33">
        <v>145815600</v>
      </c>
      <c r="E44" s="33">
        <v>46499</v>
      </c>
      <c r="F44" s="35">
        <v>0.032</v>
      </c>
    </row>
    <row r="45" spans="1:6" ht="15" customHeight="1">
      <c r="A45" s="27" t="s">
        <v>392</v>
      </c>
      <c r="B45" s="31" t="s">
        <v>1392</v>
      </c>
      <c r="C45" s="32" t="s">
        <v>1393</v>
      </c>
      <c r="D45" s="33">
        <v>22459900</v>
      </c>
      <c r="E45" s="33">
        <v>49411.78</v>
      </c>
      <c r="F45" s="35">
        <v>0.22</v>
      </c>
    </row>
    <row r="46" spans="1:6" ht="15" customHeight="1">
      <c r="A46" s="27" t="s">
        <v>392</v>
      </c>
      <c r="B46" s="31" t="s">
        <v>1392</v>
      </c>
      <c r="C46" s="32" t="s">
        <v>1385</v>
      </c>
      <c r="D46" s="33">
        <v>979982965</v>
      </c>
      <c r="E46" s="33">
        <v>1529223</v>
      </c>
      <c r="F46" s="35">
        <v>0.157</v>
      </c>
    </row>
    <row r="47" spans="1:6" ht="15" customHeight="1">
      <c r="A47" s="27" t="s">
        <v>392</v>
      </c>
      <c r="B47" s="31" t="s">
        <v>1392</v>
      </c>
      <c r="C47" s="32" t="s">
        <v>1389</v>
      </c>
      <c r="D47" s="33">
        <v>54105600</v>
      </c>
      <c r="E47" s="33">
        <v>119032.32</v>
      </c>
      <c r="F47" s="35">
        <v>0.22</v>
      </c>
    </row>
    <row r="48" spans="1:6" ht="15" customHeight="1">
      <c r="A48" s="27" t="s">
        <v>392</v>
      </c>
      <c r="B48" s="31" t="s">
        <v>1394</v>
      </c>
      <c r="C48" s="32" t="s">
        <v>1389</v>
      </c>
      <c r="D48" s="33">
        <v>174769000</v>
      </c>
      <c r="E48" s="33">
        <v>234190.46</v>
      </c>
      <c r="F48" s="35">
        <v>0.134</v>
      </c>
    </row>
    <row r="49" spans="1:6" ht="15" customHeight="1">
      <c r="A49" s="27" t="s">
        <v>392</v>
      </c>
      <c r="B49" s="31" t="s">
        <v>1394</v>
      </c>
      <c r="C49" s="32" t="s">
        <v>1393</v>
      </c>
      <c r="D49" s="33">
        <v>23635500</v>
      </c>
      <c r="E49" s="33">
        <v>15835.79</v>
      </c>
      <c r="F49" s="35">
        <v>0.067</v>
      </c>
    </row>
    <row r="50" spans="1:6" ht="15" customHeight="1">
      <c r="A50" s="27" t="s">
        <v>392</v>
      </c>
      <c r="B50" s="31" t="s">
        <v>1395</v>
      </c>
      <c r="C50" s="32" t="s">
        <v>1385</v>
      </c>
      <c r="D50" s="33">
        <v>592580300</v>
      </c>
      <c r="E50" s="33">
        <v>1164457</v>
      </c>
      <c r="F50" s="34">
        <v>0.197</v>
      </c>
    </row>
    <row r="51" spans="1:6" ht="15" customHeight="1">
      <c r="A51" s="27" t="s">
        <v>392</v>
      </c>
      <c r="B51" s="31" t="s">
        <v>1396</v>
      </c>
      <c r="C51" s="32" t="s">
        <v>1397</v>
      </c>
      <c r="D51" s="33">
        <v>2350993529</v>
      </c>
      <c r="E51" s="33">
        <v>4280000</v>
      </c>
      <c r="F51" s="35">
        <v>0.182</v>
      </c>
    </row>
    <row r="52" spans="1:6" ht="15" customHeight="1">
      <c r="A52" s="27" t="s">
        <v>392</v>
      </c>
      <c r="B52" s="31" t="s">
        <v>1398</v>
      </c>
      <c r="C52" s="32" t="s">
        <v>1385</v>
      </c>
      <c r="D52" s="33">
        <v>420067855</v>
      </c>
      <c r="E52" s="33">
        <v>1135666</v>
      </c>
      <c r="F52" s="34">
        <v>0.271</v>
      </c>
    </row>
    <row r="53" spans="1:6" ht="15" customHeight="1">
      <c r="A53" s="27" t="s">
        <v>392</v>
      </c>
      <c r="B53" s="31" t="s">
        <v>1399</v>
      </c>
      <c r="C53" s="32" t="s">
        <v>1385</v>
      </c>
      <c r="D53" s="33">
        <v>2646949626</v>
      </c>
      <c r="E53" s="33">
        <v>4136267</v>
      </c>
      <c r="F53" s="35">
        <v>0.157</v>
      </c>
    </row>
    <row r="54" spans="1:6" ht="15" customHeight="1">
      <c r="A54" s="27" t="s">
        <v>466</v>
      </c>
      <c r="B54" s="31" t="s">
        <v>1280</v>
      </c>
      <c r="C54" s="32" t="s">
        <v>1264</v>
      </c>
      <c r="D54" s="33">
        <v>513609400</v>
      </c>
      <c r="E54" s="33">
        <v>376500</v>
      </c>
      <c r="F54" s="34">
        <v>0.073</v>
      </c>
    </row>
    <row r="55" spans="1:6" ht="15" customHeight="1">
      <c r="A55" s="27" t="s">
        <v>466</v>
      </c>
      <c r="B55" s="31" t="s">
        <v>1280</v>
      </c>
      <c r="C55" s="32" t="s">
        <v>1265</v>
      </c>
      <c r="D55" s="33">
        <v>270658900</v>
      </c>
      <c r="E55" s="33">
        <v>323437</v>
      </c>
      <c r="F55" s="34">
        <v>0.12</v>
      </c>
    </row>
    <row r="56" spans="1:6" ht="15" customHeight="1">
      <c r="A56" s="27" t="s">
        <v>466</v>
      </c>
      <c r="B56" s="31" t="s">
        <v>1280</v>
      </c>
      <c r="C56" s="32" t="s">
        <v>1276</v>
      </c>
      <c r="D56" s="33">
        <v>99583700</v>
      </c>
      <c r="E56" s="33">
        <v>176899</v>
      </c>
      <c r="F56" s="34">
        <v>0.178</v>
      </c>
    </row>
    <row r="57" spans="1:6" ht="15" customHeight="1">
      <c r="A57" s="27" t="s">
        <v>466</v>
      </c>
      <c r="B57" s="31" t="s">
        <v>1281</v>
      </c>
      <c r="C57" s="32" t="s">
        <v>1264</v>
      </c>
      <c r="D57" s="33">
        <v>946480600</v>
      </c>
      <c r="E57" s="33">
        <v>562700</v>
      </c>
      <c r="F57" s="34">
        <v>0.06</v>
      </c>
    </row>
    <row r="58" spans="1:6" ht="15" customHeight="1">
      <c r="A58" s="27" t="s">
        <v>466</v>
      </c>
      <c r="B58" s="31" t="s">
        <v>1281</v>
      </c>
      <c r="C58" s="32" t="s">
        <v>1265</v>
      </c>
      <c r="D58" s="33">
        <v>1504798800</v>
      </c>
      <c r="E58" s="33">
        <v>992500</v>
      </c>
      <c r="F58" s="34">
        <v>0.066</v>
      </c>
    </row>
    <row r="59" spans="1:6" ht="15" customHeight="1">
      <c r="A59" s="27" t="s">
        <v>466</v>
      </c>
      <c r="B59" s="31" t="s">
        <v>1281</v>
      </c>
      <c r="C59" s="32" t="s">
        <v>1276</v>
      </c>
      <c r="D59" s="33">
        <v>1186104700</v>
      </c>
      <c r="E59" s="33">
        <v>764133</v>
      </c>
      <c r="F59" s="34">
        <v>0.064</v>
      </c>
    </row>
    <row r="60" spans="1:6" ht="15" customHeight="1">
      <c r="A60" s="27" t="s">
        <v>466</v>
      </c>
      <c r="B60" s="31" t="s">
        <v>1282</v>
      </c>
      <c r="C60" s="32" t="s">
        <v>1264</v>
      </c>
      <c r="D60" s="33">
        <v>1698839400</v>
      </c>
      <c r="E60" s="33">
        <v>1340937</v>
      </c>
      <c r="F60" s="34">
        <v>0.079</v>
      </c>
    </row>
    <row r="61" spans="1:6" ht="15" customHeight="1">
      <c r="A61" s="27" t="s">
        <v>466</v>
      </c>
      <c r="B61" s="31" t="s">
        <v>1282</v>
      </c>
      <c r="C61" s="32" t="s">
        <v>1265</v>
      </c>
      <c r="D61" s="33">
        <v>612089300</v>
      </c>
      <c r="E61" s="33">
        <v>674600</v>
      </c>
      <c r="F61" s="34">
        <v>0.11</v>
      </c>
    </row>
    <row r="62" spans="1:6" ht="15" customHeight="1">
      <c r="A62" s="27" t="s">
        <v>466</v>
      </c>
      <c r="B62" s="31" t="s">
        <v>1282</v>
      </c>
      <c r="C62" s="32" t="s">
        <v>1276</v>
      </c>
      <c r="D62" s="33">
        <v>285415600</v>
      </c>
      <c r="E62" s="33">
        <v>508155</v>
      </c>
      <c r="F62" s="34">
        <v>0.178</v>
      </c>
    </row>
    <row r="63" spans="1:6" ht="15" customHeight="1">
      <c r="A63" s="27" t="s">
        <v>466</v>
      </c>
      <c r="B63" s="31" t="s">
        <v>1282</v>
      </c>
      <c r="C63" s="32" t="s">
        <v>1277</v>
      </c>
      <c r="D63" s="33">
        <v>156159400</v>
      </c>
      <c r="E63" s="33">
        <v>220903</v>
      </c>
      <c r="F63" s="34">
        <v>0.141</v>
      </c>
    </row>
    <row r="64" spans="1:6" ht="15" customHeight="1">
      <c r="A64" s="27" t="s">
        <v>466</v>
      </c>
      <c r="B64" s="31" t="s">
        <v>1283</v>
      </c>
      <c r="C64" s="32" t="s">
        <v>1264</v>
      </c>
      <c r="D64" s="33">
        <v>290664600</v>
      </c>
      <c r="E64" s="33">
        <v>90987</v>
      </c>
      <c r="F64" s="35">
        <v>0.032</v>
      </c>
    </row>
    <row r="65" spans="1:6" ht="15" customHeight="1">
      <c r="A65" s="27" t="s">
        <v>466</v>
      </c>
      <c r="B65" s="31" t="s">
        <v>1283</v>
      </c>
      <c r="C65" s="32" t="s">
        <v>1265</v>
      </c>
      <c r="D65" s="33">
        <v>314982000</v>
      </c>
      <c r="E65" s="33">
        <v>523300</v>
      </c>
      <c r="F65" s="34">
        <v>0.166</v>
      </c>
    </row>
    <row r="66" spans="1:6" ht="15" customHeight="1">
      <c r="A66" s="27" t="s">
        <v>466</v>
      </c>
      <c r="B66" s="27" t="s">
        <v>1283</v>
      </c>
      <c r="C66" s="28" t="s">
        <v>1276</v>
      </c>
      <c r="D66" s="29">
        <v>701177600</v>
      </c>
      <c r="E66" s="29">
        <v>603355</v>
      </c>
      <c r="F66" s="36">
        <v>0.086</v>
      </c>
    </row>
    <row r="67" spans="1:6" ht="15" customHeight="1">
      <c r="A67" s="27" t="s">
        <v>466</v>
      </c>
      <c r="B67" s="31" t="s">
        <v>1283</v>
      </c>
      <c r="C67" s="32" t="s">
        <v>1277</v>
      </c>
      <c r="D67" s="33">
        <v>564711700</v>
      </c>
      <c r="E67" s="33">
        <v>564802</v>
      </c>
      <c r="F67" s="34">
        <v>0.1</v>
      </c>
    </row>
    <row r="68" spans="1:6" ht="15" customHeight="1">
      <c r="A68" s="27" t="s">
        <v>466</v>
      </c>
      <c r="B68" s="31" t="s">
        <v>1284</v>
      </c>
      <c r="C68" s="32" t="s">
        <v>1285</v>
      </c>
      <c r="D68" s="33">
        <v>55245100</v>
      </c>
      <c r="E68" s="33">
        <v>62500</v>
      </c>
      <c r="F68" s="34">
        <v>0.113</v>
      </c>
    </row>
    <row r="69" spans="1:6" ht="15" customHeight="1">
      <c r="A69" s="27" t="s">
        <v>466</v>
      </c>
      <c r="B69" s="31" t="s">
        <v>1286</v>
      </c>
      <c r="C69" s="32" t="s">
        <v>1364</v>
      </c>
      <c r="D69" s="33">
        <v>130538900</v>
      </c>
      <c r="E69" s="33">
        <v>300000</v>
      </c>
      <c r="F69" s="34">
        <v>0.23</v>
      </c>
    </row>
    <row r="70" spans="1:6" ht="15" customHeight="1">
      <c r="A70" s="27" t="s">
        <v>466</v>
      </c>
      <c r="B70" s="31" t="s">
        <v>1286</v>
      </c>
      <c r="C70" s="32" t="s">
        <v>1365</v>
      </c>
      <c r="D70" s="33">
        <v>196196800</v>
      </c>
      <c r="E70" s="33">
        <v>425000</v>
      </c>
      <c r="F70" s="34">
        <v>0.217</v>
      </c>
    </row>
    <row r="71" spans="1:6" ht="15" customHeight="1">
      <c r="A71" s="27" t="s">
        <v>499</v>
      </c>
      <c r="B71" s="31" t="s">
        <v>1287</v>
      </c>
      <c r="C71" s="32" t="s">
        <v>1400</v>
      </c>
      <c r="D71" s="33">
        <v>85987800</v>
      </c>
      <c r="E71" s="33">
        <v>224820</v>
      </c>
      <c r="F71" s="34">
        <v>0.262</v>
      </c>
    </row>
    <row r="72" spans="1:6" ht="15" customHeight="1">
      <c r="A72" s="27" t="s">
        <v>499</v>
      </c>
      <c r="B72" s="31" t="s">
        <v>1287</v>
      </c>
      <c r="C72" s="32" t="s">
        <v>1401</v>
      </c>
      <c r="D72" s="33">
        <v>58431200</v>
      </c>
      <c r="E72" s="33">
        <v>204819</v>
      </c>
      <c r="F72" s="34">
        <v>0.351</v>
      </c>
    </row>
    <row r="73" spans="1:6" ht="15" customHeight="1">
      <c r="A73" s="27" t="s">
        <v>499</v>
      </c>
      <c r="B73" s="31" t="s">
        <v>1287</v>
      </c>
      <c r="C73" s="32" t="s">
        <v>1402</v>
      </c>
      <c r="D73" s="33">
        <v>135079500</v>
      </c>
      <c r="E73" s="33">
        <v>440733</v>
      </c>
      <c r="F73" s="34">
        <v>0.327</v>
      </c>
    </row>
    <row r="74" spans="1:6" ht="15" customHeight="1">
      <c r="A74" s="27" t="s">
        <v>499</v>
      </c>
      <c r="B74" s="31" t="s">
        <v>1288</v>
      </c>
      <c r="C74" s="32" t="s">
        <v>1400</v>
      </c>
      <c r="D74" s="33">
        <v>125007700</v>
      </c>
      <c r="E74" s="33">
        <v>223479</v>
      </c>
      <c r="F74" s="34">
        <v>0.179</v>
      </c>
    </row>
    <row r="75" spans="1:6" ht="15" customHeight="1">
      <c r="A75" s="27" t="s">
        <v>499</v>
      </c>
      <c r="B75" s="31" t="s">
        <v>1288</v>
      </c>
      <c r="C75" s="32" t="s">
        <v>1401</v>
      </c>
      <c r="D75" s="33">
        <v>42300700</v>
      </c>
      <c r="E75" s="33">
        <v>83431</v>
      </c>
      <c r="F75" s="34">
        <v>0.198</v>
      </c>
    </row>
    <row r="76" spans="1:6" ht="15" customHeight="1">
      <c r="A76" s="27" t="s">
        <v>499</v>
      </c>
      <c r="B76" s="31" t="s">
        <v>1289</v>
      </c>
      <c r="C76" s="37" t="s">
        <v>1400</v>
      </c>
      <c r="D76" s="33">
        <v>95995000</v>
      </c>
      <c r="E76" s="33">
        <v>177821</v>
      </c>
      <c r="F76" s="34">
        <v>0.186</v>
      </c>
    </row>
    <row r="77" spans="1:6" ht="15" customHeight="1">
      <c r="A77" s="27" t="s">
        <v>499</v>
      </c>
      <c r="B77" s="31" t="s">
        <v>1289</v>
      </c>
      <c r="C77" s="32" t="s">
        <v>1401</v>
      </c>
      <c r="D77" s="33">
        <v>54038600</v>
      </c>
      <c r="E77" s="33">
        <v>134239</v>
      </c>
      <c r="F77" s="35">
        <v>0.249</v>
      </c>
    </row>
    <row r="78" spans="1:6" ht="15" customHeight="1">
      <c r="A78" s="27" t="s">
        <v>499</v>
      </c>
      <c r="B78" s="31" t="s">
        <v>1289</v>
      </c>
      <c r="C78" s="32" t="s">
        <v>1402</v>
      </c>
      <c r="D78" s="33">
        <v>73654300</v>
      </c>
      <c r="E78" s="33">
        <v>105127</v>
      </c>
      <c r="F78" s="35">
        <v>0.143</v>
      </c>
    </row>
    <row r="79" spans="1:6" ht="15" customHeight="1">
      <c r="A79" s="27" t="s">
        <v>499</v>
      </c>
      <c r="B79" s="31" t="s">
        <v>1289</v>
      </c>
      <c r="C79" s="32" t="s">
        <v>1403</v>
      </c>
      <c r="D79" s="33">
        <v>69118000</v>
      </c>
      <c r="E79" s="33">
        <v>158352</v>
      </c>
      <c r="F79" s="35">
        <v>0.23</v>
      </c>
    </row>
    <row r="80" spans="1:6" ht="15" customHeight="1">
      <c r="A80" s="27" t="s">
        <v>499</v>
      </c>
      <c r="B80" s="31" t="s">
        <v>1404</v>
      </c>
      <c r="C80" s="32" t="s">
        <v>1405</v>
      </c>
      <c r="D80" s="33">
        <v>65646100</v>
      </c>
      <c r="E80" s="33">
        <v>51860</v>
      </c>
      <c r="F80" s="54">
        <v>0.079</v>
      </c>
    </row>
    <row r="81" spans="1:6" ht="15" customHeight="1">
      <c r="A81" s="53" t="s">
        <v>528</v>
      </c>
      <c r="B81" s="31" t="s">
        <v>1474</v>
      </c>
      <c r="C81" s="32" t="s">
        <v>1406</v>
      </c>
      <c r="D81" s="33">
        <v>152656300</v>
      </c>
      <c r="E81" s="33">
        <v>369300.83</v>
      </c>
      <c r="F81" s="54">
        <v>0.242</v>
      </c>
    </row>
    <row r="82" spans="1:6" ht="15" customHeight="1">
      <c r="A82" s="27" t="s">
        <v>528</v>
      </c>
      <c r="B82" s="31" t="s">
        <v>1475</v>
      </c>
      <c r="C82" s="32" t="s">
        <v>1407</v>
      </c>
      <c r="D82" s="33">
        <v>2219832300</v>
      </c>
      <c r="E82" s="33">
        <v>1620477</v>
      </c>
      <c r="F82" s="34">
        <v>0.073</v>
      </c>
    </row>
    <row r="83" spans="1:6" ht="15" customHeight="1">
      <c r="A83" s="27" t="s">
        <v>528</v>
      </c>
      <c r="B83" s="31" t="s">
        <v>1476</v>
      </c>
      <c r="C83" s="32" t="s">
        <v>1406</v>
      </c>
      <c r="D83" s="33">
        <v>126175130</v>
      </c>
      <c r="E83" s="33">
        <v>295728</v>
      </c>
      <c r="F83" s="34">
        <v>0.234</v>
      </c>
    </row>
    <row r="84" spans="1:6" ht="15" customHeight="1">
      <c r="A84" s="27" t="s">
        <v>528</v>
      </c>
      <c r="B84" s="31" t="s">
        <v>1476</v>
      </c>
      <c r="C84" s="32" t="s">
        <v>1408</v>
      </c>
      <c r="D84" s="33">
        <v>112055500</v>
      </c>
      <c r="E84" s="33">
        <v>160165</v>
      </c>
      <c r="F84" s="34">
        <v>0.143</v>
      </c>
    </row>
    <row r="85" spans="1:6" ht="15" customHeight="1">
      <c r="A85" s="27" t="s">
        <v>528</v>
      </c>
      <c r="B85" s="31" t="s">
        <v>1477</v>
      </c>
      <c r="C85" s="32" t="s">
        <v>1406</v>
      </c>
      <c r="D85" s="33">
        <v>273493200</v>
      </c>
      <c r="E85" s="33">
        <v>168619.5</v>
      </c>
      <c r="F85" s="34">
        <v>0.062</v>
      </c>
    </row>
    <row r="86" spans="1:6" ht="15" customHeight="1">
      <c r="A86" s="27" t="s">
        <v>528</v>
      </c>
      <c r="B86" s="31" t="s">
        <v>1477</v>
      </c>
      <c r="C86" s="32" t="s">
        <v>1408</v>
      </c>
      <c r="D86" s="33">
        <v>818153778</v>
      </c>
      <c r="E86" s="33">
        <v>199629.52</v>
      </c>
      <c r="F86" s="34">
        <v>0.024</v>
      </c>
    </row>
    <row r="87" spans="1:6" ht="15" customHeight="1">
      <c r="A87" s="27" t="s">
        <v>528</v>
      </c>
      <c r="B87" s="31" t="s">
        <v>1478</v>
      </c>
      <c r="C87" s="32" t="s">
        <v>1406</v>
      </c>
      <c r="D87" s="33">
        <v>56624800</v>
      </c>
      <c r="E87" s="33">
        <v>20422</v>
      </c>
      <c r="F87" s="35">
        <v>0.037</v>
      </c>
    </row>
    <row r="88" spans="1:6" ht="15" customHeight="1">
      <c r="A88" s="27" t="s">
        <v>528</v>
      </c>
      <c r="B88" s="31" t="s">
        <v>1478</v>
      </c>
      <c r="C88" s="32" t="s">
        <v>1408</v>
      </c>
      <c r="D88" s="33">
        <v>149862900</v>
      </c>
      <c r="E88" s="33">
        <v>36030</v>
      </c>
      <c r="F88" s="34">
        <v>0.025</v>
      </c>
    </row>
    <row r="89" spans="1:6" ht="15" customHeight="1">
      <c r="A89" s="27" t="s">
        <v>528</v>
      </c>
      <c r="B89" s="31" t="s">
        <v>1479</v>
      </c>
      <c r="C89" s="32" t="s">
        <v>1406</v>
      </c>
      <c r="D89" s="33">
        <v>187861937</v>
      </c>
      <c r="E89" s="33">
        <v>206648.13</v>
      </c>
      <c r="F89" s="34">
        <v>0.11</v>
      </c>
    </row>
    <row r="90" spans="1:6" ht="15" customHeight="1">
      <c r="A90" s="27" t="s">
        <v>528</v>
      </c>
      <c r="B90" s="31" t="s">
        <v>1480</v>
      </c>
      <c r="C90" s="32" t="s">
        <v>1406</v>
      </c>
      <c r="D90" s="33">
        <v>349150800</v>
      </c>
      <c r="E90" s="33">
        <v>597300</v>
      </c>
      <c r="F90" s="34">
        <v>0.171</v>
      </c>
    </row>
    <row r="91" spans="1:6" ht="15" customHeight="1">
      <c r="A91" s="27" t="s">
        <v>528</v>
      </c>
      <c r="B91" s="31" t="s">
        <v>553</v>
      </c>
      <c r="C91" s="32" t="s">
        <v>1409</v>
      </c>
      <c r="D91" s="33">
        <v>18788500</v>
      </c>
      <c r="E91" s="33">
        <v>5071250</v>
      </c>
      <c r="F91" s="34">
        <v>26.992</v>
      </c>
    </row>
    <row r="92" spans="1:6" ht="15" customHeight="1">
      <c r="A92" s="53" t="s">
        <v>528</v>
      </c>
      <c r="B92" s="31" t="s">
        <v>553</v>
      </c>
      <c r="C92" s="32" t="s">
        <v>1410</v>
      </c>
      <c r="D92" s="33">
        <v>3590890</v>
      </c>
      <c r="E92" s="33">
        <v>880650</v>
      </c>
      <c r="F92" s="34">
        <v>24.525000000000002</v>
      </c>
    </row>
    <row r="93" spans="1:6" ht="15" customHeight="1">
      <c r="A93" s="27" t="s">
        <v>528</v>
      </c>
      <c r="B93" s="31" t="s">
        <v>553</v>
      </c>
      <c r="C93" s="32" t="s">
        <v>1411</v>
      </c>
      <c r="D93" s="33">
        <v>1655304</v>
      </c>
      <c r="E93" s="33">
        <v>253680</v>
      </c>
      <c r="F93" s="35">
        <v>15.325999999999999</v>
      </c>
    </row>
    <row r="94" spans="1:6" ht="15" customHeight="1">
      <c r="A94" s="27" t="s">
        <v>528</v>
      </c>
      <c r="B94" s="31" t="s">
        <v>553</v>
      </c>
      <c r="C94" s="32" t="s">
        <v>1412</v>
      </c>
      <c r="D94" s="33">
        <v>1816238</v>
      </c>
      <c r="E94" s="33">
        <v>500000</v>
      </c>
      <c r="F94" s="35">
        <v>27.53</v>
      </c>
    </row>
    <row r="95" spans="1:6" ht="15" customHeight="1">
      <c r="A95" s="27" t="s">
        <v>528</v>
      </c>
      <c r="B95" s="31" t="s">
        <v>553</v>
      </c>
      <c r="C95" s="32" t="s">
        <v>1413</v>
      </c>
      <c r="D95" s="33">
        <v>1252726</v>
      </c>
      <c r="E95" s="33">
        <v>448000</v>
      </c>
      <c r="F95" s="34">
        <v>35.763</v>
      </c>
    </row>
    <row r="96" spans="1:6" ht="15" customHeight="1">
      <c r="A96" s="27" t="s">
        <v>528</v>
      </c>
      <c r="B96" s="31" t="s">
        <v>1481</v>
      </c>
      <c r="C96" s="32" t="s">
        <v>1406</v>
      </c>
      <c r="D96" s="33">
        <v>172809500</v>
      </c>
      <c r="E96" s="33">
        <v>76036.12</v>
      </c>
      <c r="F96" s="34">
        <v>0.044</v>
      </c>
    </row>
    <row r="97" spans="1:6" ht="15" customHeight="1">
      <c r="A97" s="27" t="s">
        <v>528</v>
      </c>
      <c r="B97" s="31" t="s">
        <v>1481</v>
      </c>
      <c r="C97" s="32" t="s">
        <v>1408</v>
      </c>
      <c r="D97" s="33">
        <v>46445800</v>
      </c>
      <c r="E97" s="33">
        <v>19042.78</v>
      </c>
      <c r="F97" s="35">
        <v>0.041</v>
      </c>
    </row>
    <row r="98" spans="1:6" ht="15" customHeight="1">
      <c r="A98" s="27" t="s">
        <v>528</v>
      </c>
      <c r="B98" s="31" t="s">
        <v>1482</v>
      </c>
      <c r="C98" s="32" t="s">
        <v>1406</v>
      </c>
      <c r="D98" s="33">
        <v>94706800</v>
      </c>
      <c r="E98" s="33">
        <v>64400.62</v>
      </c>
      <c r="F98" s="34">
        <v>0.068</v>
      </c>
    </row>
    <row r="99" spans="1:6" ht="15" customHeight="1">
      <c r="A99" s="27" t="s">
        <v>528</v>
      </c>
      <c r="B99" s="31" t="s">
        <v>1482</v>
      </c>
      <c r="C99" s="32" t="s">
        <v>1408</v>
      </c>
      <c r="D99" s="33">
        <v>43780800</v>
      </c>
      <c r="E99" s="33">
        <v>24517.25</v>
      </c>
      <c r="F99" s="34">
        <v>0.056</v>
      </c>
    </row>
    <row r="100" spans="1:6" ht="15" customHeight="1">
      <c r="A100" s="27" t="s">
        <v>528</v>
      </c>
      <c r="B100" s="31" t="s">
        <v>1482</v>
      </c>
      <c r="C100" s="32" t="s">
        <v>1414</v>
      </c>
      <c r="D100" s="33">
        <v>23892500</v>
      </c>
      <c r="E100" s="33">
        <v>13379.8</v>
      </c>
      <c r="F100" s="34">
        <v>0.056</v>
      </c>
    </row>
    <row r="101" spans="1:6" ht="15" customHeight="1">
      <c r="A101" s="27" t="s">
        <v>572</v>
      </c>
      <c r="B101" s="31" t="s">
        <v>1290</v>
      </c>
      <c r="C101" s="32" t="s">
        <v>1366</v>
      </c>
      <c r="D101" s="33">
        <v>2806888800</v>
      </c>
      <c r="E101" s="33">
        <v>4344749</v>
      </c>
      <c r="F101" s="34">
        <v>0.155</v>
      </c>
    </row>
    <row r="102" spans="1:6" ht="15" customHeight="1">
      <c r="A102" s="27" t="s">
        <v>572</v>
      </c>
      <c r="B102" s="31" t="s">
        <v>1295</v>
      </c>
      <c r="C102" s="32" t="s">
        <v>1366</v>
      </c>
      <c r="D102" s="33">
        <v>291995500</v>
      </c>
      <c r="E102" s="33">
        <v>477709</v>
      </c>
      <c r="F102" s="34">
        <v>0.164</v>
      </c>
    </row>
    <row r="103" spans="1:6" ht="15" customHeight="1">
      <c r="A103" s="27" t="s">
        <v>572</v>
      </c>
      <c r="B103" s="31" t="s">
        <v>1295</v>
      </c>
      <c r="C103" s="32" t="s">
        <v>1367</v>
      </c>
      <c r="D103" s="33">
        <v>267815000</v>
      </c>
      <c r="E103" s="33">
        <v>421492</v>
      </c>
      <c r="F103" s="34">
        <v>0.158</v>
      </c>
    </row>
    <row r="104" spans="1:6" ht="15" customHeight="1">
      <c r="A104" s="27" t="s">
        <v>572</v>
      </c>
      <c r="B104" s="31" t="s">
        <v>1295</v>
      </c>
      <c r="C104" s="32" t="s">
        <v>1368</v>
      </c>
      <c r="D104" s="33">
        <v>225847700</v>
      </c>
      <c r="E104" s="33">
        <v>274111</v>
      </c>
      <c r="F104" s="34">
        <v>0.122</v>
      </c>
    </row>
    <row r="105" spans="1:6" ht="15" customHeight="1">
      <c r="A105" s="27" t="s">
        <v>572</v>
      </c>
      <c r="B105" s="31" t="s">
        <v>1295</v>
      </c>
      <c r="C105" s="32" t="s">
        <v>1369</v>
      </c>
      <c r="D105" s="33">
        <v>264884600</v>
      </c>
      <c r="E105" s="33">
        <v>522717</v>
      </c>
      <c r="F105" s="34">
        <v>0.197</v>
      </c>
    </row>
    <row r="106" spans="1:6" ht="15" customHeight="1">
      <c r="A106" s="27" t="s">
        <v>572</v>
      </c>
      <c r="B106" s="31" t="s">
        <v>1295</v>
      </c>
      <c r="C106" s="32" t="s">
        <v>1370</v>
      </c>
      <c r="D106" s="33">
        <v>178102900</v>
      </c>
      <c r="E106" s="33">
        <v>274587</v>
      </c>
      <c r="F106" s="34">
        <v>0.154</v>
      </c>
    </row>
    <row r="107" spans="1:6" ht="15" customHeight="1">
      <c r="A107" s="27" t="s">
        <v>572</v>
      </c>
      <c r="B107" s="31" t="s">
        <v>1291</v>
      </c>
      <c r="C107" s="32" t="s">
        <v>1366</v>
      </c>
      <c r="D107" s="33">
        <v>1526933600</v>
      </c>
      <c r="E107" s="33">
        <v>1178038</v>
      </c>
      <c r="F107" s="34">
        <v>0.077</v>
      </c>
    </row>
    <row r="108" spans="1:6" ht="15" customHeight="1">
      <c r="A108" s="27" t="s">
        <v>572</v>
      </c>
      <c r="B108" s="38" t="s">
        <v>1292</v>
      </c>
      <c r="C108" s="37" t="s">
        <v>1366</v>
      </c>
      <c r="D108" s="33">
        <v>1331780100</v>
      </c>
      <c r="E108" s="33">
        <v>1266048</v>
      </c>
      <c r="F108" s="34">
        <v>0.096</v>
      </c>
    </row>
    <row r="109" spans="1:6" ht="15" customHeight="1">
      <c r="A109" s="27" t="s">
        <v>572</v>
      </c>
      <c r="B109" s="31" t="s">
        <v>1293</v>
      </c>
      <c r="C109" s="32" t="s">
        <v>1366</v>
      </c>
      <c r="D109" s="33">
        <v>4255424900</v>
      </c>
      <c r="E109" s="33">
        <v>6092905</v>
      </c>
      <c r="F109" s="34">
        <v>0.144</v>
      </c>
    </row>
    <row r="110" spans="1:6" ht="15" customHeight="1">
      <c r="A110" s="27" t="s">
        <v>572</v>
      </c>
      <c r="B110" s="31" t="s">
        <v>1294</v>
      </c>
      <c r="C110" s="32" t="s">
        <v>1366</v>
      </c>
      <c r="D110" s="33">
        <v>233272500</v>
      </c>
      <c r="E110" s="33">
        <v>430909</v>
      </c>
      <c r="F110" s="34">
        <v>0.185</v>
      </c>
    </row>
    <row r="111" spans="1:6" ht="15" customHeight="1">
      <c r="A111" s="27" t="s">
        <v>619</v>
      </c>
      <c r="B111" s="31" t="s">
        <v>1416</v>
      </c>
      <c r="C111" s="32" t="s">
        <v>1415</v>
      </c>
      <c r="D111" s="33">
        <v>4092307955</v>
      </c>
      <c r="E111" s="33">
        <v>2445547</v>
      </c>
      <c r="F111" s="35">
        <v>0.06</v>
      </c>
    </row>
    <row r="112" spans="1:6" ht="15" customHeight="1">
      <c r="A112" s="27" t="s">
        <v>644</v>
      </c>
      <c r="B112" s="31" t="s">
        <v>1483</v>
      </c>
      <c r="C112" s="32" t="s">
        <v>1258</v>
      </c>
      <c r="D112" s="33">
        <v>670615532</v>
      </c>
      <c r="E112" s="33">
        <v>248804</v>
      </c>
      <c r="F112" s="35">
        <v>0.038</v>
      </c>
    </row>
    <row r="113" spans="1:6" ht="15" customHeight="1">
      <c r="A113" s="27" t="s">
        <v>644</v>
      </c>
      <c r="B113" s="31" t="s">
        <v>1484</v>
      </c>
      <c r="C113" s="32" t="s">
        <v>1297</v>
      </c>
      <c r="D113" s="33">
        <v>145972500</v>
      </c>
      <c r="E113" s="33">
        <v>238920</v>
      </c>
      <c r="F113" s="34">
        <v>0.164</v>
      </c>
    </row>
    <row r="114" spans="1:6" ht="15" customHeight="1">
      <c r="A114" s="27" t="s">
        <v>644</v>
      </c>
      <c r="B114" s="27" t="s">
        <v>1484</v>
      </c>
      <c r="C114" s="28" t="s">
        <v>1298</v>
      </c>
      <c r="D114" s="29">
        <v>75054100</v>
      </c>
      <c r="E114" s="29">
        <v>123080</v>
      </c>
      <c r="F114" s="36">
        <v>0.164</v>
      </c>
    </row>
    <row r="115" spans="1:6" ht="15" customHeight="1">
      <c r="A115" s="27" t="s">
        <v>644</v>
      </c>
      <c r="B115" s="27" t="s">
        <v>1299</v>
      </c>
      <c r="C115" s="28" t="s">
        <v>1258</v>
      </c>
      <c r="D115" s="29">
        <v>544897500</v>
      </c>
      <c r="E115" s="29">
        <v>342000</v>
      </c>
      <c r="F115" s="30">
        <v>0.063</v>
      </c>
    </row>
    <row r="116" spans="1:6" ht="15" customHeight="1">
      <c r="A116" s="27" t="s">
        <v>644</v>
      </c>
      <c r="B116" s="27" t="s">
        <v>675</v>
      </c>
      <c r="C116" s="28" t="s">
        <v>1258</v>
      </c>
      <c r="D116" s="29">
        <v>780281582</v>
      </c>
      <c r="E116" s="29">
        <v>646698</v>
      </c>
      <c r="F116" s="30">
        <v>0.083</v>
      </c>
    </row>
    <row r="117" spans="1:6" ht="15" customHeight="1">
      <c r="A117" s="27" t="s">
        <v>696</v>
      </c>
      <c r="B117" s="27" t="s">
        <v>1417</v>
      </c>
      <c r="C117" s="28" t="s">
        <v>1300</v>
      </c>
      <c r="D117" s="29">
        <v>1840597110</v>
      </c>
      <c r="E117" s="29">
        <v>2286117</v>
      </c>
      <c r="F117" s="30">
        <v>0.124</v>
      </c>
    </row>
    <row r="118" spans="1:6" ht="15" customHeight="1">
      <c r="A118" s="27" t="s">
        <v>696</v>
      </c>
      <c r="B118" s="27" t="s">
        <v>1418</v>
      </c>
      <c r="C118" s="28" t="s">
        <v>1264</v>
      </c>
      <c r="D118" s="29">
        <v>11208645</v>
      </c>
      <c r="E118" s="29">
        <v>9451</v>
      </c>
      <c r="F118" s="30">
        <v>0.09000000000000001</v>
      </c>
    </row>
    <row r="119" spans="1:6" ht="15" customHeight="1">
      <c r="A119" s="27" t="s">
        <v>696</v>
      </c>
      <c r="B119" s="27" t="s">
        <v>1418</v>
      </c>
      <c r="C119" s="28" t="s">
        <v>1265</v>
      </c>
      <c r="D119" s="29">
        <v>1480132105</v>
      </c>
      <c r="E119" s="29">
        <v>4181909</v>
      </c>
      <c r="F119" s="30">
        <v>0.29</v>
      </c>
    </row>
    <row r="120" spans="1:6" ht="15" customHeight="1">
      <c r="A120" s="27" t="s">
        <v>696</v>
      </c>
      <c r="B120" s="27" t="s">
        <v>1418</v>
      </c>
      <c r="C120" s="28" t="s">
        <v>1276</v>
      </c>
      <c r="D120" s="29">
        <v>624470785</v>
      </c>
      <c r="E120" s="29">
        <v>4583382</v>
      </c>
      <c r="F120" s="30">
        <v>0.72</v>
      </c>
    </row>
    <row r="121" spans="1:6" ht="15" customHeight="1">
      <c r="A121" s="27" t="s">
        <v>696</v>
      </c>
      <c r="B121" s="27" t="s">
        <v>1418</v>
      </c>
      <c r="C121" s="28" t="s">
        <v>1277</v>
      </c>
      <c r="D121" s="29">
        <v>589275305</v>
      </c>
      <c r="E121" s="29">
        <v>3415257</v>
      </c>
      <c r="F121" s="30">
        <v>0.5599999999999999</v>
      </c>
    </row>
    <row r="122" spans="1:6" ht="15" customHeight="1">
      <c r="A122" s="27" t="s">
        <v>696</v>
      </c>
      <c r="B122" s="27" t="s">
        <v>1418</v>
      </c>
      <c r="C122" s="28" t="s">
        <v>1278</v>
      </c>
      <c r="D122" s="29">
        <v>261016105</v>
      </c>
      <c r="E122" s="29">
        <v>1955417</v>
      </c>
      <c r="F122" s="30">
        <v>0.73</v>
      </c>
    </row>
    <row r="123" spans="1:6" ht="15" customHeight="1">
      <c r="A123" s="27" t="s">
        <v>696</v>
      </c>
      <c r="B123" s="27" t="s">
        <v>1418</v>
      </c>
      <c r="C123" s="28" t="s">
        <v>1279</v>
      </c>
      <c r="D123" s="29">
        <v>1470038405</v>
      </c>
      <c r="E123" s="29">
        <v>3274982</v>
      </c>
      <c r="F123" s="30">
        <v>0.23</v>
      </c>
    </row>
    <row r="124" spans="1:6" ht="15" customHeight="1">
      <c r="A124" s="27" t="s">
        <v>696</v>
      </c>
      <c r="B124" s="27" t="s">
        <v>1418</v>
      </c>
      <c r="C124" s="28" t="s">
        <v>1301</v>
      </c>
      <c r="D124" s="29">
        <v>2518427635</v>
      </c>
      <c r="E124" s="29">
        <v>3888098</v>
      </c>
      <c r="F124" s="30">
        <v>0.16</v>
      </c>
    </row>
    <row r="125" spans="1:6" ht="15" customHeight="1">
      <c r="A125" s="27" t="s">
        <v>696</v>
      </c>
      <c r="B125" s="27" t="s">
        <v>1418</v>
      </c>
      <c r="C125" s="28" t="s">
        <v>1302</v>
      </c>
      <c r="D125" s="29">
        <v>514423405</v>
      </c>
      <c r="E125" s="29">
        <v>2329165</v>
      </c>
      <c r="F125" s="36">
        <v>0.45</v>
      </c>
    </row>
    <row r="126" spans="1:6" ht="15" customHeight="1">
      <c r="A126" s="27" t="s">
        <v>696</v>
      </c>
      <c r="B126" s="27" t="s">
        <v>1418</v>
      </c>
      <c r="C126" s="28" t="s">
        <v>1303</v>
      </c>
      <c r="D126" s="29">
        <v>1159987605</v>
      </c>
      <c r="E126" s="29">
        <v>3877472</v>
      </c>
      <c r="F126" s="36">
        <v>0.33</v>
      </c>
    </row>
    <row r="127" spans="1:6" ht="15" customHeight="1">
      <c r="A127" s="27" t="s">
        <v>696</v>
      </c>
      <c r="B127" s="27" t="s">
        <v>1419</v>
      </c>
      <c r="C127" s="28" t="s">
        <v>1371</v>
      </c>
      <c r="D127" s="29">
        <v>316902300</v>
      </c>
      <c r="E127" s="29">
        <v>208209</v>
      </c>
      <c r="F127" s="36">
        <v>0.07</v>
      </c>
    </row>
    <row r="128" spans="1:6" ht="15" customHeight="1">
      <c r="A128" s="27" t="s">
        <v>696</v>
      </c>
      <c r="B128" s="27" t="s">
        <v>1420</v>
      </c>
      <c r="C128" s="28" t="s">
        <v>1264</v>
      </c>
      <c r="D128" s="29">
        <v>2440752600</v>
      </c>
      <c r="E128" s="29">
        <v>2379385</v>
      </c>
      <c r="F128" s="30">
        <v>0.098</v>
      </c>
    </row>
    <row r="129" spans="1:6" ht="15" customHeight="1">
      <c r="A129" s="27" t="s">
        <v>696</v>
      </c>
      <c r="B129" s="38" t="s">
        <v>1420</v>
      </c>
      <c r="C129" s="32" t="s">
        <v>1265</v>
      </c>
      <c r="D129" s="33">
        <v>843451270</v>
      </c>
      <c r="E129" s="33">
        <v>822245</v>
      </c>
      <c r="F129" s="34">
        <v>0.098</v>
      </c>
    </row>
    <row r="130" spans="1:6" ht="15" customHeight="1">
      <c r="A130" s="27" t="s">
        <v>696</v>
      </c>
      <c r="B130" s="38" t="s">
        <v>1420</v>
      </c>
      <c r="C130" s="32" t="s">
        <v>1372</v>
      </c>
      <c r="D130" s="33">
        <v>680570362</v>
      </c>
      <c r="E130" s="33">
        <v>663459</v>
      </c>
      <c r="F130" s="35">
        <v>0.098</v>
      </c>
    </row>
    <row r="131" spans="1:6" ht="15" customHeight="1">
      <c r="A131" s="27" t="s">
        <v>696</v>
      </c>
      <c r="B131" s="38" t="s">
        <v>1421</v>
      </c>
      <c r="C131" s="32" t="s">
        <v>1264</v>
      </c>
      <c r="D131" s="33">
        <v>503872757</v>
      </c>
      <c r="E131" s="33">
        <v>212670</v>
      </c>
      <c r="F131" s="35">
        <v>0.043000000000000003</v>
      </c>
    </row>
    <row r="132" spans="1:6" ht="15" customHeight="1">
      <c r="A132" s="27" t="s">
        <v>718</v>
      </c>
      <c r="B132" s="38" t="s">
        <v>1304</v>
      </c>
      <c r="C132" s="32" t="s">
        <v>1342</v>
      </c>
      <c r="D132" s="33">
        <v>1452501483</v>
      </c>
      <c r="E132" s="33">
        <v>2395000</v>
      </c>
      <c r="F132" s="35">
        <v>0.165</v>
      </c>
    </row>
    <row r="133" spans="1:6" ht="15" customHeight="1">
      <c r="A133" s="27" t="s">
        <v>718</v>
      </c>
      <c r="B133" s="38" t="s">
        <v>1304</v>
      </c>
      <c r="C133" s="32" t="s">
        <v>1343</v>
      </c>
      <c r="D133" s="33">
        <v>1351450183</v>
      </c>
      <c r="E133" s="33">
        <v>573000</v>
      </c>
      <c r="F133" s="35">
        <v>0.043000000000000003</v>
      </c>
    </row>
    <row r="134" spans="1:6" ht="15" customHeight="1">
      <c r="A134" s="27" t="s">
        <v>718</v>
      </c>
      <c r="B134" s="38" t="s">
        <v>1306</v>
      </c>
      <c r="C134" s="32" t="s">
        <v>1258</v>
      </c>
      <c r="D134" s="33">
        <v>712150165</v>
      </c>
      <c r="E134" s="33">
        <v>2057837</v>
      </c>
      <c r="F134" s="35">
        <v>0.289</v>
      </c>
    </row>
    <row r="135" spans="1:6" ht="15" customHeight="1">
      <c r="A135" s="27" t="s">
        <v>718</v>
      </c>
      <c r="B135" s="38" t="s">
        <v>1306</v>
      </c>
      <c r="C135" s="32" t="s">
        <v>1259</v>
      </c>
      <c r="D135" s="33">
        <v>965493767</v>
      </c>
      <c r="E135" s="33">
        <v>1443643</v>
      </c>
      <c r="F135" s="35">
        <v>0.15</v>
      </c>
    </row>
    <row r="136" spans="1:6" ht="15" customHeight="1">
      <c r="A136" s="27" t="s">
        <v>718</v>
      </c>
      <c r="B136" s="38" t="s">
        <v>1306</v>
      </c>
      <c r="C136" s="32" t="s">
        <v>1260</v>
      </c>
      <c r="D136" s="33">
        <v>227897070</v>
      </c>
      <c r="E136" s="33">
        <v>849023</v>
      </c>
      <c r="F136" s="35">
        <v>0.373</v>
      </c>
    </row>
    <row r="137" spans="1:6" ht="15" customHeight="1">
      <c r="A137" s="27" t="s">
        <v>718</v>
      </c>
      <c r="B137" s="38" t="s">
        <v>726</v>
      </c>
      <c r="C137" s="32" t="s">
        <v>1307</v>
      </c>
      <c r="D137" s="33">
        <v>4536123300</v>
      </c>
      <c r="E137" s="33">
        <v>9979471.26</v>
      </c>
      <c r="F137" s="35">
        <v>0.22</v>
      </c>
    </row>
    <row r="138" spans="1:6" ht="15" customHeight="1">
      <c r="A138" s="27" t="s">
        <v>718</v>
      </c>
      <c r="B138" s="38" t="s">
        <v>730</v>
      </c>
      <c r="C138" s="32" t="s">
        <v>1305</v>
      </c>
      <c r="D138" s="33">
        <v>38986900</v>
      </c>
      <c r="E138" s="33">
        <v>166420</v>
      </c>
      <c r="F138" s="35">
        <v>0.427</v>
      </c>
    </row>
    <row r="139" spans="1:6" ht="15" customHeight="1">
      <c r="A139" s="27" t="s">
        <v>718</v>
      </c>
      <c r="B139" s="38" t="s">
        <v>732</v>
      </c>
      <c r="C139" s="32" t="s">
        <v>1258</v>
      </c>
      <c r="D139" s="33">
        <v>238079094</v>
      </c>
      <c r="E139" s="33">
        <v>463000</v>
      </c>
      <c r="F139" s="35">
        <v>0.195</v>
      </c>
    </row>
    <row r="140" spans="1:6" ht="15" customHeight="1">
      <c r="A140" s="27" t="s">
        <v>718</v>
      </c>
      <c r="B140" s="38" t="s">
        <v>1344</v>
      </c>
      <c r="C140" s="32" t="s">
        <v>1345</v>
      </c>
      <c r="D140" s="33">
        <v>92986600</v>
      </c>
      <c r="E140" s="33">
        <v>181500</v>
      </c>
      <c r="F140" s="35">
        <v>0.195</v>
      </c>
    </row>
    <row r="141" spans="1:6" ht="15" customHeight="1">
      <c r="A141" s="27" t="s">
        <v>718</v>
      </c>
      <c r="B141" s="38" t="s">
        <v>591</v>
      </c>
      <c r="C141" s="32" t="s">
        <v>1258</v>
      </c>
      <c r="D141" s="33">
        <v>1903153640</v>
      </c>
      <c r="E141" s="33">
        <v>2377484</v>
      </c>
      <c r="F141" s="35">
        <v>0.125</v>
      </c>
    </row>
    <row r="142" spans="1:6" ht="15" customHeight="1">
      <c r="A142" s="27" t="s">
        <v>718</v>
      </c>
      <c r="B142" s="38" t="s">
        <v>591</v>
      </c>
      <c r="C142" s="32" t="s">
        <v>1259</v>
      </c>
      <c r="D142" s="33">
        <v>3137974240</v>
      </c>
      <c r="E142" s="33">
        <v>4455908</v>
      </c>
      <c r="F142" s="35">
        <v>0.142</v>
      </c>
    </row>
    <row r="143" spans="1:6" ht="15" customHeight="1">
      <c r="A143" s="27" t="s">
        <v>718</v>
      </c>
      <c r="B143" s="38" t="s">
        <v>591</v>
      </c>
      <c r="C143" s="32" t="s">
        <v>1260</v>
      </c>
      <c r="D143" s="33">
        <v>2720681339</v>
      </c>
      <c r="E143" s="33">
        <v>5700877</v>
      </c>
      <c r="F143" s="35">
        <v>0.21</v>
      </c>
    </row>
    <row r="144" spans="1:6" ht="15" customHeight="1">
      <c r="A144" s="27" t="s">
        <v>718</v>
      </c>
      <c r="B144" s="38" t="s">
        <v>1346</v>
      </c>
      <c r="C144" s="32" t="s">
        <v>1258</v>
      </c>
      <c r="D144" s="33">
        <v>322644610</v>
      </c>
      <c r="E144" s="33">
        <v>480350</v>
      </c>
      <c r="F144" s="35">
        <v>0.149</v>
      </c>
    </row>
    <row r="145" spans="1:6" ht="15" customHeight="1">
      <c r="A145" s="27" t="s">
        <v>718</v>
      </c>
      <c r="B145" s="38" t="s">
        <v>1346</v>
      </c>
      <c r="C145" s="32" t="s">
        <v>1259</v>
      </c>
      <c r="D145" s="33">
        <v>1183210023</v>
      </c>
      <c r="E145" s="33">
        <v>1971261</v>
      </c>
      <c r="F145" s="35">
        <v>0.167</v>
      </c>
    </row>
    <row r="146" spans="1:6" ht="15" customHeight="1">
      <c r="A146" s="27" t="s">
        <v>718</v>
      </c>
      <c r="B146" s="38" t="s">
        <v>1346</v>
      </c>
      <c r="C146" s="32" t="s">
        <v>1260</v>
      </c>
      <c r="D146" s="33">
        <v>1810125080</v>
      </c>
      <c r="E146" s="33">
        <v>1773193</v>
      </c>
      <c r="F146" s="35">
        <v>0.098</v>
      </c>
    </row>
    <row r="147" spans="1:6" ht="15" customHeight="1">
      <c r="A147" s="27" t="s">
        <v>718</v>
      </c>
      <c r="B147" s="38" t="s">
        <v>1346</v>
      </c>
      <c r="C147" s="32" t="s">
        <v>1261</v>
      </c>
      <c r="D147" s="33">
        <v>183987972</v>
      </c>
      <c r="E147" s="33">
        <v>591023</v>
      </c>
      <c r="F147" s="35">
        <v>0.322</v>
      </c>
    </row>
    <row r="148" spans="1:6" ht="15" customHeight="1">
      <c r="A148" s="27" t="s">
        <v>718</v>
      </c>
      <c r="B148" s="38" t="s">
        <v>1485</v>
      </c>
      <c r="C148" s="32" t="s">
        <v>1345</v>
      </c>
      <c r="D148" s="33">
        <v>176914500</v>
      </c>
      <c r="E148" s="33">
        <v>208564.88</v>
      </c>
      <c r="F148" s="35">
        <v>0.11800000000000001</v>
      </c>
    </row>
    <row r="149" spans="1:6" ht="15" customHeight="1">
      <c r="A149" s="27" t="s">
        <v>718</v>
      </c>
      <c r="B149" s="38" t="s">
        <v>749</v>
      </c>
      <c r="C149" s="32" t="s">
        <v>1258</v>
      </c>
      <c r="D149" s="33">
        <v>3370804858</v>
      </c>
      <c r="E149" s="33">
        <v>1492571</v>
      </c>
      <c r="F149" s="35">
        <v>0.045</v>
      </c>
    </row>
    <row r="150" spans="1:6" ht="15" customHeight="1">
      <c r="A150" s="27" t="s">
        <v>718</v>
      </c>
      <c r="B150" s="38" t="s">
        <v>749</v>
      </c>
      <c r="C150" s="32" t="s">
        <v>1259</v>
      </c>
      <c r="D150" s="33">
        <v>2026291558</v>
      </c>
      <c r="E150" s="33">
        <v>1361912</v>
      </c>
      <c r="F150" s="35">
        <v>0.068</v>
      </c>
    </row>
    <row r="151" spans="1:6" ht="15" customHeight="1">
      <c r="A151" s="27" t="s">
        <v>718</v>
      </c>
      <c r="B151" s="38" t="s">
        <v>749</v>
      </c>
      <c r="C151" s="32" t="s">
        <v>1260</v>
      </c>
      <c r="D151" s="33">
        <v>456732258</v>
      </c>
      <c r="E151" s="33">
        <v>319628</v>
      </c>
      <c r="F151" s="35">
        <v>0.07</v>
      </c>
    </row>
    <row r="152" spans="1:6" ht="15" customHeight="1">
      <c r="A152" s="27" t="s">
        <v>718</v>
      </c>
      <c r="B152" s="38" t="s">
        <v>749</v>
      </c>
      <c r="C152" s="32" t="s">
        <v>1261</v>
      </c>
      <c r="D152" s="33">
        <v>1694691658</v>
      </c>
      <c r="E152" s="33">
        <v>1055400</v>
      </c>
      <c r="F152" s="35">
        <v>0.063</v>
      </c>
    </row>
    <row r="153" spans="1:6" ht="15" customHeight="1">
      <c r="A153" s="27" t="s">
        <v>718</v>
      </c>
      <c r="B153" s="38" t="s">
        <v>751</v>
      </c>
      <c r="C153" s="32" t="s">
        <v>1258</v>
      </c>
      <c r="D153" s="33">
        <v>4548858813</v>
      </c>
      <c r="E153" s="33">
        <v>1848000</v>
      </c>
      <c r="F153" s="35">
        <v>0.041</v>
      </c>
    </row>
    <row r="154" spans="1:6" ht="15" customHeight="1">
      <c r="A154" s="27" t="s">
        <v>718</v>
      </c>
      <c r="B154" s="39" t="s">
        <v>757</v>
      </c>
      <c r="C154" s="32" t="s">
        <v>1258</v>
      </c>
      <c r="D154" s="33">
        <v>1008307350</v>
      </c>
      <c r="E154" s="33">
        <v>841939</v>
      </c>
      <c r="F154" s="35">
        <v>0.084</v>
      </c>
    </row>
    <row r="155" spans="1:6" ht="15" customHeight="1">
      <c r="A155" s="53" t="s">
        <v>718</v>
      </c>
      <c r="B155" s="39" t="s">
        <v>757</v>
      </c>
      <c r="C155" s="32" t="s">
        <v>1259</v>
      </c>
      <c r="D155" s="33">
        <v>2237545107</v>
      </c>
      <c r="E155" s="33">
        <v>997221</v>
      </c>
      <c r="F155" s="35">
        <v>0.045</v>
      </c>
    </row>
    <row r="156" spans="1:6" ht="15" customHeight="1">
      <c r="A156" s="53" t="s">
        <v>718</v>
      </c>
      <c r="B156" s="39" t="s">
        <v>757</v>
      </c>
      <c r="C156" s="32" t="s">
        <v>1260</v>
      </c>
      <c r="D156" s="33">
        <v>589599050</v>
      </c>
      <c r="E156" s="33">
        <v>580435</v>
      </c>
      <c r="F156" s="35">
        <v>0.099</v>
      </c>
    </row>
    <row r="157" spans="1:6" ht="15" customHeight="1">
      <c r="A157" s="53" t="s">
        <v>718</v>
      </c>
      <c r="B157" s="39" t="s">
        <v>765</v>
      </c>
      <c r="C157" s="32" t="s">
        <v>1258</v>
      </c>
      <c r="D157" s="33">
        <v>686337000</v>
      </c>
      <c r="E157" s="33">
        <v>7961439</v>
      </c>
      <c r="F157" s="35">
        <v>1.16</v>
      </c>
    </row>
    <row r="158" spans="1:6" ht="15" customHeight="1">
      <c r="A158" s="53" t="s">
        <v>718</v>
      </c>
      <c r="B158" s="39" t="s">
        <v>765</v>
      </c>
      <c r="C158" s="32" t="s">
        <v>1259</v>
      </c>
      <c r="D158" s="33">
        <v>215929800</v>
      </c>
      <c r="E158" s="33">
        <v>2093101</v>
      </c>
      <c r="F158" s="35">
        <v>0.97</v>
      </c>
    </row>
    <row r="159" spans="1:6" ht="15" customHeight="1">
      <c r="A159" s="53" t="s">
        <v>718</v>
      </c>
      <c r="B159" s="39" t="s">
        <v>765</v>
      </c>
      <c r="C159" s="32" t="s">
        <v>1261</v>
      </c>
      <c r="D159" s="33">
        <v>74621800</v>
      </c>
      <c r="E159" s="33">
        <v>795044</v>
      </c>
      <c r="F159" s="35">
        <v>1.0659999999999998</v>
      </c>
    </row>
    <row r="160" spans="1:6" ht="15" customHeight="1">
      <c r="A160" s="27" t="s">
        <v>718</v>
      </c>
      <c r="B160" s="39" t="s">
        <v>765</v>
      </c>
      <c r="C160" s="32" t="s">
        <v>1308</v>
      </c>
      <c r="D160" s="33">
        <v>559245900</v>
      </c>
      <c r="E160" s="33">
        <v>2479930</v>
      </c>
      <c r="F160" s="35">
        <v>0.443</v>
      </c>
    </row>
    <row r="161" spans="1:6" ht="15" customHeight="1">
      <c r="A161" s="27" t="s">
        <v>718</v>
      </c>
      <c r="B161" s="39" t="s">
        <v>765</v>
      </c>
      <c r="C161" s="32" t="s">
        <v>1355</v>
      </c>
      <c r="D161" s="33">
        <v>303566900</v>
      </c>
      <c r="E161" s="33">
        <v>2203883</v>
      </c>
      <c r="F161" s="35">
        <v>0.724</v>
      </c>
    </row>
    <row r="162" spans="1:6" ht="15" customHeight="1">
      <c r="A162" s="27" t="s">
        <v>718</v>
      </c>
      <c r="B162" s="39" t="s">
        <v>765</v>
      </c>
      <c r="C162" s="32" t="s">
        <v>1356</v>
      </c>
      <c r="D162" s="33">
        <v>97658000</v>
      </c>
      <c r="E162" s="33">
        <v>896758</v>
      </c>
      <c r="F162" s="35">
        <v>0.919</v>
      </c>
    </row>
    <row r="163" spans="1:6" ht="15" customHeight="1">
      <c r="A163" s="27" t="s">
        <v>718</v>
      </c>
      <c r="B163" s="39" t="s">
        <v>765</v>
      </c>
      <c r="C163" s="32" t="s">
        <v>1309</v>
      </c>
      <c r="D163" s="33">
        <v>542585100</v>
      </c>
      <c r="E163" s="33">
        <v>2058041</v>
      </c>
      <c r="F163" s="35">
        <v>0.38</v>
      </c>
    </row>
    <row r="164" spans="1:6" ht="15" customHeight="1">
      <c r="A164" s="27" t="s">
        <v>718</v>
      </c>
      <c r="B164" s="31" t="s">
        <v>765</v>
      </c>
      <c r="C164" s="32" t="s">
        <v>1310</v>
      </c>
      <c r="D164" s="33">
        <v>10029700</v>
      </c>
      <c r="E164" s="33">
        <v>67399.58</v>
      </c>
      <c r="F164" s="35">
        <v>0.672</v>
      </c>
    </row>
    <row r="165" spans="1:6" ht="15" customHeight="1">
      <c r="A165" s="27" t="s">
        <v>718</v>
      </c>
      <c r="B165" s="31" t="s">
        <v>765</v>
      </c>
      <c r="C165" s="32" t="s">
        <v>1311</v>
      </c>
      <c r="D165" s="33">
        <v>320712500</v>
      </c>
      <c r="E165" s="33">
        <v>1282202</v>
      </c>
      <c r="F165" s="35">
        <v>0.4</v>
      </c>
    </row>
    <row r="166" spans="1:6" ht="15" customHeight="1">
      <c r="A166" s="27" t="s">
        <v>718</v>
      </c>
      <c r="B166" s="31" t="s">
        <v>765</v>
      </c>
      <c r="C166" s="32" t="s">
        <v>1312</v>
      </c>
      <c r="D166" s="33">
        <v>378708100</v>
      </c>
      <c r="E166" s="33">
        <v>1661933</v>
      </c>
      <c r="F166" s="35">
        <v>0.439</v>
      </c>
    </row>
    <row r="167" spans="1:6" ht="15" customHeight="1">
      <c r="A167" s="27" t="s">
        <v>768</v>
      </c>
      <c r="B167" s="31" t="s">
        <v>1486</v>
      </c>
      <c r="C167" s="32" t="s">
        <v>1422</v>
      </c>
      <c r="D167" s="33">
        <v>1463926700</v>
      </c>
      <c r="E167" s="33">
        <v>721419</v>
      </c>
      <c r="F167" s="35">
        <v>0.05</v>
      </c>
    </row>
    <row r="168" spans="1:6" ht="15" customHeight="1">
      <c r="A168" s="27" t="s">
        <v>768</v>
      </c>
      <c r="B168" s="31" t="s">
        <v>1486</v>
      </c>
      <c r="C168" s="32" t="s">
        <v>1423</v>
      </c>
      <c r="D168" s="33">
        <v>768552090</v>
      </c>
      <c r="E168" s="33">
        <v>572000</v>
      </c>
      <c r="F168" s="35">
        <v>0.075</v>
      </c>
    </row>
    <row r="169" spans="1:6" ht="15" customHeight="1">
      <c r="A169" s="27" t="s">
        <v>768</v>
      </c>
      <c r="B169" s="31" t="s">
        <v>1486</v>
      </c>
      <c r="C169" s="32" t="s">
        <v>1424</v>
      </c>
      <c r="D169" s="33">
        <v>1865546690</v>
      </c>
      <c r="E169" s="33">
        <v>2458601</v>
      </c>
      <c r="F169" s="35">
        <v>0.132</v>
      </c>
    </row>
    <row r="170" spans="1:6" ht="15" customHeight="1">
      <c r="A170" s="27" t="s">
        <v>768</v>
      </c>
      <c r="B170" s="31" t="s">
        <v>1341</v>
      </c>
      <c r="C170" s="32" t="s">
        <v>1425</v>
      </c>
      <c r="D170" s="33">
        <v>69224900</v>
      </c>
      <c r="E170" s="33">
        <v>95427</v>
      </c>
      <c r="F170" s="35">
        <v>0.138</v>
      </c>
    </row>
    <row r="171" spans="1:6" ht="15" customHeight="1">
      <c r="A171" s="27" t="s">
        <v>768</v>
      </c>
      <c r="B171" s="31" t="s">
        <v>1341</v>
      </c>
      <c r="C171" s="32" t="s">
        <v>1426</v>
      </c>
      <c r="D171" s="33">
        <v>55674000</v>
      </c>
      <c r="E171" s="33">
        <v>38373</v>
      </c>
      <c r="F171" s="35">
        <v>0.069</v>
      </c>
    </row>
    <row r="172" spans="1:6" ht="15" customHeight="1">
      <c r="A172" s="27" t="s">
        <v>768</v>
      </c>
      <c r="B172" s="31" t="s">
        <v>1313</v>
      </c>
      <c r="C172" s="32" t="s">
        <v>1427</v>
      </c>
      <c r="D172" s="33">
        <v>256456600</v>
      </c>
      <c r="E172" s="33">
        <v>492000</v>
      </c>
      <c r="F172" s="35">
        <v>0.192</v>
      </c>
    </row>
    <row r="173" spans="1:6" ht="15" customHeight="1">
      <c r="A173" s="27" t="s">
        <v>768</v>
      </c>
      <c r="B173" s="31" t="s">
        <v>1314</v>
      </c>
      <c r="C173" s="32" t="s">
        <v>1425</v>
      </c>
      <c r="D173" s="33">
        <v>131859100</v>
      </c>
      <c r="E173" s="33">
        <v>250000</v>
      </c>
      <c r="F173" s="35">
        <v>0.19</v>
      </c>
    </row>
    <row r="174" spans="1:6" ht="15" customHeight="1">
      <c r="A174" s="27" t="s">
        <v>768</v>
      </c>
      <c r="B174" s="31" t="s">
        <v>1315</v>
      </c>
      <c r="C174" s="32" t="s">
        <v>1422</v>
      </c>
      <c r="D174" s="33">
        <v>3631558500</v>
      </c>
      <c r="E174" s="33">
        <v>1641000</v>
      </c>
      <c r="F174" s="35">
        <v>0.046</v>
      </c>
    </row>
    <row r="175" spans="1:6" ht="15" customHeight="1">
      <c r="A175" s="27" t="s">
        <v>768</v>
      </c>
      <c r="B175" s="31" t="s">
        <v>1428</v>
      </c>
      <c r="C175" s="32" t="s">
        <v>1429</v>
      </c>
      <c r="D175" s="33">
        <v>2960892400</v>
      </c>
      <c r="E175" s="33">
        <v>889322</v>
      </c>
      <c r="F175" s="35">
        <v>0.03</v>
      </c>
    </row>
    <row r="176" spans="1:6" ht="15" customHeight="1">
      <c r="A176" s="27" t="s">
        <v>768</v>
      </c>
      <c r="B176" s="31" t="s">
        <v>1430</v>
      </c>
      <c r="C176" s="32" t="s">
        <v>1431</v>
      </c>
      <c r="D176" s="33">
        <v>2521261721</v>
      </c>
      <c r="E176" s="33">
        <v>2005040</v>
      </c>
      <c r="F176" s="35">
        <v>0.08</v>
      </c>
    </row>
    <row r="177" spans="1:6" ht="15" customHeight="1">
      <c r="A177" s="27" t="s">
        <v>768</v>
      </c>
      <c r="B177" s="31" t="s">
        <v>1316</v>
      </c>
      <c r="C177" s="32" t="s">
        <v>1432</v>
      </c>
      <c r="D177" s="33">
        <v>59500100</v>
      </c>
      <c r="E177" s="33">
        <v>54750</v>
      </c>
      <c r="F177" s="35">
        <v>0.093</v>
      </c>
    </row>
    <row r="178" spans="1:6" ht="15" customHeight="1">
      <c r="A178" s="27" t="s">
        <v>768</v>
      </c>
      <c r="B178" s="31" t="s">
        <v>1317</v>
      </c>
      <c r="C178" s="32" t="s">
        <v>1433</v>
      </c>
      <c r="D178" s="33">
        <v>385770500</v>
      </c>
      <c r="E178" s="33">
        <v>1054711</v>
      </c>
      <c r="F178" s="35">
        <v>0.273</v>
      </c>
    </row>
    <row r="179" spans="1:6" ht="15" customHeight="1">
      <c r="A179" s="27" t="s">
        <v>768</v>
      </c>
      <c r="B179" s="31" t="s">
        <v>1317</v>
      </c>
      <c r="C179" s="32" t="s">
        <v>1434</v>
      </c>
      <c r="D179" s="33">
        <v>2419763600</v>
      </c>
      <c r="E179" s="33">
        <v>1100000</v>
      </c>
      <c r="F179" s="35">
        <v>0.046</v>
      </c>
    </row>
    <row r="180" spans="1:6" ht="15" customHeight="1">
      <c r="A180" s="27" t="s">
        <v>768</v>
      </c>
      <c r="B180" s="31" t="s">
        <v>1317</v>
      </c>
      <c r="C180" s="32" t="s">
        <v>1435</v>
      </c>
      <c r="D180" s="33">
        <v>2299413600</v>
      </c>
      <c r="E180" s="33">
        <v>1876303</v>
      </c>
      <c r="F180" s="35">
        <v>0.082</v>
      </c>
    </row>
    <row r="181" spans="1:6" ht="15" customHeight="1">
      <c r="A181" s="27" t="s">
        <v>768</v>
      </c>
      <c r="B181" s="31" t="s">
        <v>1317</v>
      </c>
      <c r="C181" s="32" t="s">
        <v>1436</v>
      </c>
      <c r="D181" s="33">
        <v>1163641200</v>
      </c>
      <c r="E181" s="33">
        <v>865829</v>
      </c>
      <c r="F181" s="35">
        <v>0.074</v>
      </c>
    </row>
    <row r="182" spans="1:6" ht="15" customHeight="1">
      <c r="A182" s="27" t="s">
        <v>768</v>
      </c>
      <c r="B182" s="31" t="s">
        <v>1317</v>
      </c>
      <c r="C182" s="32" t="s">
        <v>1437</v>
      </c>
      <c r="D182" s="33">
        <v>927078600</v>
      </c>
      <c r="E182" s="33">
        <v>796899</v>
      </c>
      <c r="F182" s="35">
        <v>0.08600000000000001</v>
      </c>
    </row>
    <row r="183" spans="1:6" ht="15" customHeight="1">
      <c r="A183" s="27" t="s">
        <v>768</v>
      </c>
      <c r="B183" s="31" t="s">
        <v>1438</v>
      </c>
      <c r="C183" s="32" t="s">
        <v>1439</v>
      </c>
      <c r="D183" s="33">
        <v>182736700</v>
      </c>
      <c r="E183" s="33">
        <v>171500</v>
      </c>
      <c r="F183" s="35">
        <v>0.094</v>
      </c>
    </row>
    <row r="184" spans="1:6" ht="15" customHeight="1">
      <c r="A184" s="27" t="s">
        <v>768</v>
      </c>
      <c r="B184" s="31" t="s">
        <v>1440</v>
      </c>
      <c r="C184" s="32" t="s">
        <v>1427</v>
      </c>
      <c r="D184" s="33">
        <v>4131287100</v>
      </c>
      <c r="E184" s="33">
        <v>1807547</v>
      </c>
      <c r="F184" s="35">
        <v>0.044</v>
      </c>
    </row>
    <row r="185" spans="1:6" ht="15" customHeight="1">
      <c r="A185" s="27" t="s">
        <v>768</v>
      </c>
      <c r="B185" s="31" t="s">
        <v>1440</v>
      </c>
      <c r="C185" s="32" t="s">
        <v>1441</v>
      </c>
      <c r="D185" s="33">
        <v>2813123300</v>
      </c>
      <c r="E185" s="33">
        <v>1452333</v>
      </c>
      <c r="F185" s="35">
        <v>0.052</v>
      </c>
    </row>
    <row r="186" spans="1:6" ht="15" customHeight="1">
      <c r="A186" s="27" t="s">
        <v>768</v>
      </c>
      <c r="B186" s="31" t="s">
        <v>1318</v>
      </c>
      <c r="C186" s="32" t="s">
        <v>1442</v>
      </c>
      <c r="D186" s="33">
        <v>1998829375</v>
      </c>
      <c r="E186" s="33">
        <v>867579</v>
      </c>
      <c r="F186" s="35">
        <v>0.044</v>
      </c>
    </row>
    <row r="187" spans="1:6" ht="15" customHeight="1">
      <c r="A187" s="27" t="s">
        <v>768</v>
      </c>
      <c r="B187" s="31" t="s">
        <v>1319</v>
      </c>
      <c r="C187" s="32" t="s">
        <v>1427</v>
      </c>
      <c r="D187" s="33">
        <v>2974341300</v>
      </c>
      <c r="E187" s="33">
        <v>1023226</v>
      </c>
      <c r="F187" s="35">
        <v>0.035</v>
      </c>
    </row>
    <row r="188" spans="1:6" ht="15" customHeight="1">
      <c r="A188" s="27" t="s">
        <v>768</v>
      </c>
      <c r="B188" s="31" t="s">
        <v>1319</v>
      </c>
      <c r="C188" s="32" t="s">
        <v>1443</v>
      </c>
      <c r="D188" s="33">
        <v>1959332700</v>
      </c>
      <c r="E188" s="33">
        <v>962133</v>
      </c>
      <c r="F188" s="35">
        <v>0.05</v>
      </c>
    </row>
    <row r="189" spans="1:6" ht="15" customHeight="1">
      <c r="A189" s="27" t="s">
        <v>768</v>
      </c>
      <c r="B189" s="31" t="s">
        <v>1319</v>
      </c>
      <c r="C189" s="32" t="s">
        <v>1444</v>
      </c>
      <c r="D189" s="33">
        <v>2265064900</v>
      </c>
      <c r="E189" s="33">
        <v>1091129</v>
      </c>
      <c r="F189" s="35">
        <v>0.049</v>
      </c>
    </row>
    <row r="190" spans="1:6" ht="15" customHeight="1">
      <c r="A190" s="27" t="s">
        <v>768</v>
      </c>
      <c r="B190" s="31" t="s">
        <v>1445</v>
      </c>
      <c r="C190" s="32" t="s">
        <v>1424</v>
      </c>
      <c r="D190" s="33">
        <v>0</v>
      </c>
      <c r="E190" s="33">
        <v>0</v>
      </c>
      <c r="F190" s="35">
        <v>0</v>
      </c>
    </row>
    <row r="191" spans="1:6" ht="15" customHeight="1">
      <c r="A191" s="27" t="s">
        <v>768</v>
      </c>
      <c r="B191" s="31" t="s">
        <v>1446</v>
      </c>
      <c r="C191" s="32" t="s">
        <v>1442</v>
      </c>
      <c r="D191" s="33">
        <v>1869122460</v>
      </c>
      <c r="E191" s="33">
        <v>1840386</v>
      </c>
      <c r="F191" s="35">
        <v>0.099</v>
      </c>
    </row>
    <row r="192" spans="1:6" ht="15" customHeight="1">
      <c r="A192" s="27" t="s">
        <v>768</v>
      </c>
      <c r="B192" s="31" t="s">
        <v>1320</v>
      </c>
      <c r="C192" s="32" t="s">
        <v>1427</v>
      </c>
      <c r="D192" s="33">
        <v>2913631200</v>
      </c>
      <c r="E192" s="33">
        <v>2931703</v>
      </c>
      <c r="F192" s="35">
        <v>0.101</v>
      </c>
    </row>
    <row r="193" spans="1:6" ht="15" customHeight="1">
      <c r="A193" s="27" t="s">
        <v>768</v>
      </c>
      <c r="B193" s="31" t="s">
        <v>1320</v>
      </c>
      <c r="C193" s="32" t="s">
        <v>1447</v>
      </c>
      <c r="D193" s="33">
        <v>1123672800</v>
      </c>
      <c r="E193" s="33">
        <v>771713</v>
      </c>
      <c r="F193" s="35">
        <v>0.069</v>
      </c>
    </row>
    <row r="194" spans="1:6" ht="15" customHeight="1">
      <c r="A194" s="27" t="s">
        <v>768</v>
      </c>
      <c r="B194" s="31" t="s">
        <v>951</v>
      </c>
      <c r="C194" s="32" t="s">
        <v>1442</v>
      </c>
      <c r="D194" s="33">
        <v>3554602357</v>
      </c>
      <c r="E194" s="33">
        <v>1858735</v>
      </c>
      <c r="F194" s="35">
        <v>0.053</v>
      </c>
    </row>
    <row r="195" spans="1:6" ht="15" customHeight="1">
      <c r="A195" s="27" t="s">
        <v>768</v>
      </c>
      <c r="B195" s="31" t="s">
        <v>951</v>
      </c>
      <c r="C195" s="32" t="s">
        <v>1441</v>
      </c>
      <c r="D195" s="33">
        <v>1704133337</v>
      </c>
      <c r="E195" s="33">
        <v>1530763</v>
      </c>
      <c r="F195" s="35">
        <v>0.09</v>
      </c>
    </row>
    <row r="196" spans="1:6" ht="15" customHeight="1">
      <c r="A196" s="27" t="s">
        <v>768</v>
      </c>
      <c r="B196" s="31" t="s">
        <v>1321</v>
      </c>
      <c r="C196" s="32" t="s">
        <v>1425</v>
      </c>
      <c r="D196" s="33">
        <v>125687900</v>
      </c>
      <c r="E196" s="33">
        <v>137199.48</v>
      </c>
      <c r="F196" s="35">
        <v>0.11</v>
      </c>
    </row>
    <row r="197" spans="1:6" ht="15" customHeight="1">
      <c r="A197" s="27" t="s">
        <v>768</v>
      </c>
      <c r="B197" s="31" t="s">
        <v>1321</v>
      </c>
      <c r="C197" s="32" t="s">
        <v>1426</v>
      </c>
      <c r="D197" s="33">
        <v>134195700</v>
      </c>
      <c r="E197" s="33">
        <v>146486.5</v>
      </c>
      <c r="F197" s="35">
        <v>0.11</v>
      </c>
    </row>
    <row r="198" spans="1:6" ht="15" customHeight="1">
      <c r="A198" s="27" t="s">
        <v>768</v>
      </c>
      <c r="B198" s="31" t="s">
        <v>1321</v>
      </c>
      <c r="C198" s="32" t="s">
        <v>1448</v>
      </c>
      <c r="D198" s="33">
        <v>36714800</v>
      </c>
      <c r="E198" s="33">
        <v>49976.8</v>
      </c>
      <c r="F198" s="35">
        <v>0.137</v>
      </c>
    </row>
    <row r="199" spans="1:6" ht="15" customHeight="1">
      <c r="A199" s="27" t="s">
        <v>768</v>
      </c>
      <c r="B199" s="31" t="s">
        <v>1321</v>
      </c>
      <c r="C199" s="32" t="s">
        <v>1449</v>
      </c>
      <c r="D199" s="33">
        <v>5721500</v>
      </c>
      <c r="E199" s="33">
        <v>7788.2</v>
      </c>
      <c r="F199" s="35">
        <v>0.137</v>
      </c>
    </row>
    <row r="200" spans="1:6" ht="15" customHeight="1">
      <c r="A200" s="27" t="s">
        <v>768</v>
      </c>
      <c r="B200" s="31" t="s">
        <v>1321</v>
      </c>
      <c r="C200" s="32" t="s">
        <v>1450</v>
      </c>
      <c r="D200" s="33">
        <v>189292500</v>
      </c>
      <c r="E200" s="33">
        <v>196669.02</v>
      </c>
      <c r="F200" s="35">
        <v>0.104</v>
      </c>
    </row>
    <row r="201" spans="1:6" ht="15" customHeight="1">
      <c r="A201" s="27" t="s">
        <v>768</v>
      </c>
      <c r="B201" s="31" t="s">
        <v>1451</v>
      </c>
      <c r="C201" s="32" t="s">
        <v>1439</v>
      </c>
      <c r="D201" s="33">
        <v>67192900</v>
      </c>
      <c r="E201" s="33">
        <v>47035.03</v>
      </c>
      <c r="F201" s="35">
        <v>0.07</v>
      </c>
    </row>
    <row r="202" spans="1:6" ht="15" customHeight="1">
      <c r="A202" s="27" t="s">
        <v>768</v>
      </c>
      <c r="B202" s="31" t="s">
        <v>1451</v>
      </c>
      <c r="C202" s="32" t="s">
        <v>1452</v>
      </c>
      <c r="D202" s="33">
        <v>21011000</v>
      </c>
      <c r="E202" s="33">
        <v>7353.85</v>
      </c>
      <c r="F202" s="35">
        <v>0.035</v>
      </c>
    </row>
    <row r="203" spans="1:6" ht="15" customHeight="1">
      <c r="A203" s="27" t="s">
        <v>768</v>
      </c>
      <c r="B203" s="31" t="s">
        <v>1451</v>
      </c>
      <c r="C203" s="32" t="s">
        <v>1453</v>
      </c>
      <c r="D203" s="33">
        <v>52213500</v>
      </c>
      <c r="E203" s="33">
        <v>14097.65</v>
      </c>
      <c r="F203" s="35">
        <v>0.027</v>
      </c>
    </row>
    <row r="204" spans="1:6" ht="15" customHeight="1">
      <c r="A204" s="27" t="s">
        <v>768</v>
      </c>
      <c r="B204" s="31" t="s">
        <v>1454</v>
      </c>
      <c r="C204" s="32" t="s">
        <v>1427</v>
      </c>
      <c r="D204" s="33">
        <v>2015681844</v>
      </c>
      <c r="E204" s="33">
        <v>1172030</v>
      </c>
      <c r="F204" s="35">
        <v>0.059000000000000004</v>
      </c>
    </row>
    <row r="205" spans="1:6" ht="15" customHeight="1">
      <c r="A205" s="27" t="s">
        <v>768</v>
      </c>
      <c r="B205" s="31" t="s">
        <v>1454</v>
      </c>
      <c r="C205" s="32" t="s">
        <v>1443</v>
      </c>
      <c r="D205" s="33">
        <v>1349637643</v>
      </c>
      <c r="E205" s="33">
        <v>899530</v>
      </c>
      <c r="F205" s="35">
        <v>0.067</v>
      </c>
    </row>
    <row r="206" spans="1:6" ht="15" customHeight="1">
      <c r="A206" s="27" t="s">
        <v>768</v>
      </c>
      <c r="B206" s="31" t="s">
        <v>1322</v>
      </c>
      <c r="C206" s="32" t="s">
        <v>1427</v>
      </c>
      <c r="D206" s="33">
        <v>823049900</v>
      </c>
      <c r="E206" s="33">
        <v>612000</v>
      </c>
      <c r="F206" s="35">
        <v>0.075</v>
      </c>
    </row>
    <row r="207" spans="1:6" ht="15" customHeight="1">
      <c r="A207" s="27" t="s">
        <v>768</v>
      </c>
      <c r="B207" s="31" t="s">
        <v>1455</v>
      </c>
      <c r="C207" s="32" t="s">
        <v>1443</v>
      </c>
      <c r="D207" s="33">
        <v>2325531600</v>
      </c>
      <c r="E207" s="33">
        <v>1174620</v>
      </c>
      <c r="F207" s="35">
        <v>0.051000000000000004</v>
      </c>
    </row>
    <row r="208" spans="1:6" ht="15" customHeight="1">
      <c r="A208" s="27" t="s">
        <v>768</v>
      </c>
      <c r="B208" s="31" t="s">
        <v>1322</v>
      </c>
      <c r="C208" s="32" t="s">
        <v>1444</v>
      </c>
      <c r="D208" s="33">
        <v>2827888700</v>
      </c>
      <c r="E208" s="33">
        <v>1375000</v>
      </c>
      <c r="F208" s="35">
        <v>0.049</v>
      </c>
    </row>
    <row r="209" spans="1:6" ht="15" customHeight="1">
      <c r="A209" s="27" t="s">
        <v>874</v>
      </c>
      <c r="B209" s="31" t="s">
        <v>1487</v>
      </c>
      <c r="C209" s="32" t="s">
        <v>1265</v>
      </c>
      <c r="D209" s="33">
        <v>2326791400</v>
      </c>
      <c r="E209" s="33">
        <v>1555794</v>
      </c>
      <c r="F209" s="35">
        <v>0.067</v>
      </c>
    </row>
    <row r="210" spans="1:6" ht="15" customHeight="1">
      <c r="A210" s="27" t="s">
        <v>874</v>
      </c>
      <c r="B210" s="31" t="s">
        <v>1487</v>
      </c>
      <c r="C210" s="32" t="s">
        <v>1276</v>
      </c>
      <c r="D210" s="33">
        <v>1444222400</v>
      </c>
      <c r="E210" s="33">
        <v>1249883</v>
      </c>
      <c r="F210" s="35">
        <v>0.087</v>
      </c>
    </row>
    <row r="211" spans="1:6" ht="15" customHeight="1">
      <c r="A211" s="27" t="s">
        <v>874</v>
      </c>
      <c r="B211" s="31" t="s">
        <v>1488</v>
      </c>
      <c r="C211" s="32" t="s">
        <v>1264</v>
      </c>
      <c r="D211" s="33">
        <v>1533246500</v>
      </c>
      <c r="E211" s="33">
        <v>538817</v>
      </c>
      <c r="F211" s="35">
        <v>0.036000000000000004</v>
      </c>
    </row>
    <row r="212" spans="1:6" ht="15" customHeight="1">
      <c r="A212" s="27" t="s">
        <v>874</v>
      </c>
      <c r="B212" s="31" t="s">
        <v>1488</v>
      </c>
      <c r="C212" s="32" t="s">
        <v>1265</v>
      </c>
      <c r="D212" s="33">
        <v>1546454400</v>
      </c>
      <c r="E212" s="33">
        <v>684386</v>
      </c>
      <c r="F212" s="35">
        <v>0.045</v>
      </c>
    </row>
    <row r="213" spans="1:6" ht="15" customHeight="1">
      <c r="A213" s="27" t="s">
        <v>874</v>
      </c>
      <c r="B213" s="31" t="s">
        <v>1488</v>
      </c>
      <c r="C213" s="32" t="s">
        <v>1276</v>
      </c>
      <c r="D213" s="33">
        <v>1414804800</v>
      </c>
      <c r="E213" s="33">
        <v>571801</v>
      </c>
      <c r="F213" s="35">
        <v>0.041</v>
      </c>
    </row>
    <row r="214" spans="1:6" ht="15" customHeight="1">
      <c r="A214" s="27" t="s">
        <v>874</v>
      </c>
      <c r="B214" s="31" t="s">
        <v>1489</v>
      </c>
      <c r="C214" s="32" t="s">
        <v>1264</v>
      </c>
      <c r="D214" s="33">
        <v>1568531722</v>
      </c>
      <c r="E214" s="33">
        <v>831321</v>
      </c>
      <c r="F214" s="35">
        <v>0.053</v>
      </c>
    </row>
    <row r="215" spans="1:6" ht="15" customHeight="1">
      <c r="A215" s="27" t="s">
        <v>874</v>
      </c>
      <c r="B215" s="31" t="s">
        <v>1489</v>
      </c>
      <c r="C215" s="32" t="s">
        <v>1265</v>
      </c>
      <c r="D215" s="33">
        <v>654918298</v>
      </c>
      <c r="E215" s="33">
        <v>582877</v>
      </c>
      <c r="F215" s="35">
        <v>0.089</v>
      </c>
    </row>
    <row r="216" spans="1:6" ht="15" customHeight="1">
      <c r="A216" s="27" t="s">
        <v>874</v>
      </c>
      <c r="B216" s="31" t="s">
        <v>1489</v>
      </c>
      <c r="C216" s="32" t="s">
        <v>1276</v>
      </c>
      <c r="D216" s="33">
        <v>704783569</v>
      </c>
      <c r="E216" s="33">
        <v>444013</v>
      </c>
      <c r="F216" s="35">
        <v>0.063</v>
      </c>
    </row>
    <row r="217" spans="1:6" ht="15" customHeight="1">
      <c r="A217" s="27" t="s">
        <v>874</v>
      </c>
      <c r="B217" s="31" t="s">
        <v>1489</v>
      </c>
      <c r="C217" s="32" t="s">
        <v>1277</v>
      </c>
      <c r="D217" s="33">
        <v>798141939</v>
      </c>
      <c r="E217" s="33">
        <v>526773</v>
      </c>
      <c r="F217" s="35">
        <v>0.066</v>
      </c>
    </row>
    <row r="218" spans="1:6" ht="15" customHeight="1">
      <c r="A218" s="27" t="s">
        <v>874</v>
      </c>
      <c r="B218" s="31" t="s">
        <v>1489</v>
      </c>
      <c r="C218" s="32" t="s">
        <v>1278</v>
      </c>
      <c r="D218" s="33">
        <v>859822580</v>
      </c>
      <c r="E218" s="33">
        <v>1057212</v>
      </c>
      <c r="F218" s="35">
        <v>0.123</v>
      </c>
    </row>
    <row r="219" spans="1:6" ht="15" customHeight="1">
      <c r="A219" s="27" t="s">
        <v>874</v>
      </c>
      <c r="B219" s="31" t="s">
        <v>1489</v>
      </c>
      <c r="C219" s="32" t="s">
        <v>1279</v>
      </c>
      <c r="D219" s="33">
        <v>2658454392</v>
      </c>
      <c r="E219" s="33">
        <v>824120</v>
      </c>
      <c r="F219" s="35">
        <v>0.031</v>
      </c>
    </row>
    <row r="220" spans="1:6" ht="15" customHeight="1">
      <c r="A220" s="27" t="s">
        <v>874</v>
      </c>
      <c r="B220" s="31" t="s">
        <v>1489</v>
      </c>
      <c r="C220" s="32" t="s">
        <v>1301</v>
      </c>
      <c r="D220" s="33">
        <v>13351700</v>
      </c>
      <c r="E220" s="33">
        <v>15220</v>
      </c>
      <c r="F220" s="35">
        <v>0.114</v>
      </c>
    </row>
    <row r="221" spans="1:6" ht="15" customHeight="1">
      <c r="A221" s="27" t="s">
        <v>874</v>
      </c>
      <c r="B221" s="31" t="s">
        <v>1489</v>
      </c>
      <c r="C221" s="32" t="s">
        <v>1302</v>
      </c>
      <c r="D221" s="33">
        <v>417000</v>
      </c>
      <c r="E221" s="33">
        <v>246</v>
      </c>
      <c r="F221" s="35">
        <v>0.059000000000000004</v>
      </c>
    </row>
    <row r="222" spans="1:6" ht="15" customHeight="1">
      <c r="A222" s="27" t="s">
        <v>874</v>
      </c>
      <c r="B222" s="31" t="s">
        <v>1490</v>
      </c>
      <c r="C222" s="32" t="s">
        <v>1300</v>
      </c>
      <c r="D222" s="33">
        <v>2746656500</v>
      </c>
      <c r="E222" s="33">
        <v>2266740</v>
      </c>
      <c r="F222" s="35">
        <v>0.083</v>
      </c>
    </row>
    <row r="223" spans="1:6" ht="15" customHeight="1">
      <c r="A223" s="27" t="s">
        <v>874</v>
      </c>
      <c r="B223" s="31" t="s">
        <v>1491</v>
      </c>
      <c r="C223" s="32" t="s">
        <v>1300</v>
      </c>
      <c r="D223" s="33">
        <v>448157300</v>
      </c>
      <c r="E223" s="33">
        <v>377000</v>
      </c>
      <c r="F223" s="35">
        <v>0.084</v>
      </c>
    </row>
    <row r="224" spans="1:6" ht="15" customHeight="1">
      <c r="A224" s="27" t="s">
        <v>874</v>
      </c>
      <c r="B224" s="31" t="s">
        <v>1492</v>
      </c>
      <c r="C224" s="32" t="s">
        <v>1300</v>
      </c>
      <c r="D224" s="33">
        <v>2064254300</v>
      </c>
      <c r="E224" s="33">
        <v>1995000</v>
      </c>
      <c r="F224" s="35">
        <v>0.097</v>
      </c>
    </row>
    <row r="225" spans="1:6" ht="15" customHeight="1">
      <c r="A225" s="27" t="s">
        <v>874</v>
      </c>
      <c r="B225" s="31" t="s">
        <v>948</v>
      </c>
      <c r="C225" s="32" t="s">
        <v>1300</v>
      </c>
      <c r="D225" s="33">
        <v>698529100</v>
      </c>
      <c r="E225" s="33">
        <v>1151684</v>
      </c>
      <c r="F225" s="35">
        <v>0.165</v>
      </c>
    </row>
    <row r="226" spans="1:6" ht="15" customHeight="1">
      <c r="A226" s="27" t="s">
        <v>874</v>
      </c>
      <c r="B226" s="31" t="s">
        <v>1493</v>
      </c>
      <c r="C226" s="32" t="s">
        <v>1336</v>
      </c>
      <c r="D226" s="33">
        <v>63275900</v>
      </c>
      <c r="E226" s="33">
        <v>12240</v>
      </c>
      <c r="F226" s="35">
        <v>0.02</v>
      </c>
    </row>
    <row r="227" spans="1:6" ht="15" customHeight="1">
      <c r="A227" s="27" t="s">
        <v>874</v>
      </c>
      <c r="B227" s="31" t="s">
        <v>920</v>
      </c>
      <c r="C227" s="32" t="s">
        <v>1323</v>
      </c>
      <c r="D227" s="33">
        <v>608230100</v>
      </c>
      <c r="E227" s="33">
        <v>638642</v>
      </c>
      <c r="F227" s="35">
        <v>0.105</v>
      </c>
    </row>
    <row r="228" spans="1:6" ht="15" customHeight="1">
      <c r="A228" s="27" t="s">
        <v>874</v>
      </c>
      <c r="B228" s="31" t="s">
        <v>928</v>
      </c>
      <c r="C228" s="32" t="s">
        <v>1323</v>
      </c>
      <c r="D228" s="33">
        <v>22067500</v>
      </c>
      <c r="E228" s="33">
        <v>24274</v>
      </c>
      <c r="F228" s="35">
        <v>0.11</v>
      </c>
    </row>
    <row r="229" spans="1:6" ht="15" customHeight="1">
      <c r="A229" s="27" t="s">
        <v>874</v>
      </c>
      <c r="B229" s="31" t="s">
        <v>928</v>
      </c>
      <c r="C229" s="32" t="s">
        <v>1324</v>
      </c>
      <c r="D229" s="33">
        <v>10924300</v>
      </c>
      <c r="E229" s="33">
        <v>8739</v>
      </c>
      <c r="F229" s="35">
        <v>0.08</v>
      </c>
    </row>
    <row r="230" spans="1:6" ht="15" customHeight="1">
      <c r="A230" s="27" t="s">
        <v>874</v>
      </c>
      <c r="B230" s="31" t="s">
        <v>928</v>
      </c>
      <c r="C230" s="32" t="s">
        <v>1325</v>
      </c>
      <c r="D230" s="33">
        <v>27994500</v>
      </c>
      <c r="E230" s="33">
        <v>3919</v>
      </c>
      <c r="F230" s="35">
        <v>0.013999999999999999</v>
      </c>
    </row>
    <row r="231" spans="1:6" ht="15" customHeight="1">
      <c r="A231" s="27" t="s">
        <v>874</v>
      </c>
      <c r="B231" s="31" t="s">
        <v>1494</v>
      </c>
      <c r="C231" s="32" t="s">
        <v>1323</v>
      </c>
      <c r="D231" s="33">
        <v>411448300</v>
      </c>
      <c r="E231" s="33">
        <v>205724</v>
      </c>
      <c r="F231" s="35">
        <v>0.05</v>
      </c>
    </row>
    <row r="232" spans="1:6" ht="15" customHeight="1">
      <c r="A232" s="27" t="s">
        <v>874</v>
      </c>
      <c r="B232" s="31" t="s">
        <v>1494</v>
      </c>
      <c r="C232" s="32" t="s">
        <v>1324</v>
      </c>
      <c r="D232" s="33">
        <v>114596477</v>
      </c>
      <c r="E232" s="33">
        <v>45838</v>
      </c>
      <c r="F232" s="35">
        <v>0.04</v>
      </c>
    </row>
    <row r="233" spans="1:6" ht="15" customHeight="1">
      <c r="A233" s="27" t="s">
        <v>874</v>
      </c>
      <c r="B233" s="31" t="s">
        <v>1494</v>
      </c>
      <c r="C233" s="32" t="s">
        <v>1325</v>
      </c>
      <c r="D233" s="33">
        <v>77981100</v>
      </c>
      <c r="E233" s="33">
        <v>23394</v>
      </c>
      <c r="F233" s="35">
        <v>0.030000000000000002</v>
      </c>
    </row>
    <row r="234" spans="1:6" ht="15" customHeight="1">
      <c r="A234" s="27" t="s">
        <v>874</v>
      </c>
      <c r="B234" s="31" t="s">
        <v>1495</v>
      </c>
      <c r="C234" s="32" t="s">
        <v>1323</v>
      </c>
      <c r="D234" s="33">
        <v>85875700</v>
      </c>
      <c r="E234" s="33">
        <v>104253</v>
      </c>
      <c r="F234" s="35">
        <v>0.122</v>
      </c>
    </row>
    <row r="235" spans="1:6" ht="15" customHeight="1">
      <c r="A235" s="27" t="s">
        <v>951</v>
      </c>
      <c r="B235" s="31" t="s">
        <v>1326</v>
      </c>
      <c r="C235" s="32" t="s">
        <v>1264</v>
      </c>
      <c r="D235" s="33">
        <v>5394988587</v>
      </c>
      <c r="E235" s="33">
        <v>2380000</v>
      </c>
      <c r="F235" s="35">
        <v>0.045</v>
      </c>
    </row>
    <row r="236" spans="1:6" ht="15" customHeight="1">
      <c r="A236" s="27" t="s">
        <v>951</v>
      </c>
      <c r="B236" s="31" t="s">
        <v>1326</v>
      </c>
      <c r="C236" s="32" t="s">
        <v>1265</v>
      </c>
      <c r="D236" s="33">
        <v>3033186115</v>
      </c>
      <c r="E236" s="33">
        <v>1784000</v>
      </c>
      <c r="F236" s="35">
        <v>0.059000000000000004</v>
      </c>
    </row>
    <row r="237" spans="1:6" ht="15" customHeight="1">
      <c r="A237" s="27" t="s">
        <v>951</v>
      </c>
      <c r="B237" s="31" t="s">
        <v>1326</v>
      </c>
      <c r="C237" s="32" t="s">
        <v>1276</v>
      </c>
      <c r="D237" s="33">
        <v>1919952917</v>
      </c>
      <c r="E237" s="33">
        <v>1260288</v>
      </c>
      <c r="F237" s="35">
        <v>0.066</v>
      </c>
    </row>
    <row r="238" spans="1:6" ht="15" customHeight="1">
      <c r="A238" s="27" t="s">
        <v>951</v>
      </c>
      <c r="B238" s="31" t="s">
        <v>1456</v>
      </c>
      <c r="C238" s="32" t="s">
        <v>1264</v>
      </c>
      <c r="D238" s="33">
        <v>8304489828</v>
      </c>
      <c r="E238" s="33">
        <v>5422530.23</v>
      </c>
      <c r="F238" s="35">
        <v>0.066</v>
      </c>
    </row>
    <row r="239" spans="1:6" ht="15" customHeight="1">
      <c r="A239" s="27" t="s">
        <v>951</v>
      </c>
      <c r="B239" s="31" t="s">
        <v>1456</v>
      </c>
      <c r="C239" s="32" t="s">
        <v>1265</v>
      </c>
      <c r="D239" s="33">
        <v>4633785870</v>
      </c>
      <c r="E239" s="33">
        <v>3070008</v>
      </c>
      <c r="F239" s="35">
        <v>0.067</v>
      </c>
    </row>
    <row r="240" spans="1:6" ht="15" customHeight="1">
      <c r="A240" s="27" t="s">
        <v>951</v>
      </c>
      <c r="B240" s="31" t="s">
        <v>1456</v>
      </c>
      <c r="C240" s="32" t="s">
        <v>1457</v>
      </c>
      <c r="D240" s="33">
        <v>135726600</v>
      </c>
      <c r="E240" s="33">
        <v>243000</v>
      </c>
      <c r="F240" s="35">
        <v>0.18</v>
      </c>
    </row>
    <row r="241" spans="1:6" ht="15" customHeight="1">
      <c r="A241" s="27" t="s">
        <v>951</v>
      </c>
      <c r="B241" s="31" t="s">
        <v>1456</v>
      </c>
      <c r="C241" s="32" t="s">
        <v>1458</v>
      </c>
      <c r="D241" s="33">
        <v>49447500</v>
      </c>
      <c r="E241" s="33">
        <v>27000</v>
      </c>
      <c r="F241" s="35">
        <v>0.055</v>
      </c>
    </row>
    <row r="242" spans="1:6" ht="15" customHeight="1">
      <c r="A242" s="27" t="s">
        <v>951</v>
      </c>
      <c r="B242" s="31" t="s">
        <v>1327</v>
      </c>
      <c r="C242" s="32" t="s">
        <v>1264</v>
      </c>
      <c r="D242" s="33">
        <v>0</v>
      </c>
      <c r="E242" s="33">
        <v>0</v>
      </c>
      <c r="F242" s="35">
        <v>0</v>
      </c>
    </row>
    <row r="243" spans="1:6" ht="15" customHeight="1">
      <c r="A243" s="27" t="s">
        <v>951</v>
      </c>
      <c r="B243" s="31" t="s">
        <v>1327</v>
      </c>
      <c r="C243" s="32" t="s">
        <v>1265</v>
      </c>
      <c r="D243" s="33">
        <v>2006264502</v>
      </c>
      <c r="E243" s="33">
        <v>1829075</v>
      </c>
      <c r="F243" s="35">
        <v>0.092</v>
      </c>
    </row>
    <row r="244" spans="1:6" ht="15" customHeight="1">
      <c r="A244" s="27" t="s">
        <v>951</v>
      </c>
      <c r="B244" s="31" t="s">
        <v>1327</v>
      </c>
      <c r="C244" s="32" t="s">
        <v>1276</v>
      </c>
      <c r="D244" s="33">
        <v>2476731484</v>
      </c>
      <c r="E244" s="33">
        <v>2999727</v>
      </c>
      <c r="F244" s="35">
        <v>0.122</v>
      </c>
    </row>
    <row r="245" spans="1:6" ht="15" customHeight="1">
      <c r="A245" s="27" t="s">
        <v>951</v>
      </c>
      <c r="B245" s="31" t="s">
        <v>1327</v>
      </c>
      <c r="C245" s="32" t="s">
        <v>1277</v>
      </c>
      <c r="D245" s="33">
        <v>2306510660</v>
      </c>
      <c r="E245" s="33">
        <v>1576140</v>
      </c>
      <c r="F245" s="35">
        <v>0.069</v>
      </c>
    </row>
    <row r="246" spans="1:6" ht="15" customHeight="1">
      <c r="A246" s="27" t="s">
        <v>951</v>
      </c>
      <c r="B246" s="31" t="s">
        <v>1459</v>
      </c>
      <c r="C246" s="32" t="s">
        <v>1264</v>
      </c>
      <c r="D246" s="33">
        <v>10087569700</v>
      </c>
      <c r="E246" s="33">
        <v>6250980</v>
      </c>
      <c r="F246" s="35">
        <v>0.062</v>
      </c>
    </row>
    <row r="247" spans="1:6" ht="15" customHeight="1">
      <c r="A247" s="27" t="s">
        <v>951</v>
      </c>
      <c r="B247" s="31" t="s">
        <v>1460</v>
      </c>
      <c r="C247" s="32" t="s">
        <v>1264</v>
      </c>
      <c r="D247" s="33">
        <v>987429808</v>
      </c>
      <c r="E247" s="33">
        <v>612967</v>
      </c>
      <c r="F247" s="35">
        <v>0.063</v>
      </c>
    </row>
    <row r="248" spans="1:6" ht="15" customHeight="1">
      <c r="A248" s="27" t="s">
        <v>951</v>
      </c>
      <c r="B248" s="31" t="s">
        <v>1460</v>
      </c>
      <c r="C248" s="32" t="s">
        <v>1265</v>
      </c>
      <c r="D248" s="33">
        <v>888049808</v>
      </c>
      <c r="E248" s="33">
        <v>619686</v>
      </c>
      <c r="F248" s="35">
        <v>0.07</v>
      </c>
    </row>
    <row r="249" spans="1:6" ht="15" customHeight="1">
      <c r="A249" s="27" t="s">
        <v>951</v>
      </c>
      <c r="B249" s="31" t="s">
        <v>1460</v>
      </c>
      <c r="C249" s="32" t="s">
        <v>1276</v>
      </c>
      <c r="D249" s="33">
        <v>452465401</v>
      </c>
      <c r="E249" s="33">
        <v>446000</v>
      </c>
      <c r="F249" s="35">
        <v>0.099</v>
      </c>
    </row>
    <row r="250" spans="1:6" ht="15" customHeight="1">
      <c r="A250" s="27" t="s">
        <v>951</v>
      </c>
      <c r="B250" s="31" t="s">
        <v>1328</v>
      </c>
      <c r="C250" s="32" t="s">
        <v>1264</v>
      </c>
      <c r="D250" s="33">
        <v>784583100</v>
      </c>
      <c r="E250" s="33">
        <v>1660856</v>
      </c>
      <c r="F250" s="35">
        <v>0.212</v>
      </c>
    </row>
    <row r="251" spans="1:6" ht="15" customHeight="1">
      <c r="A251" s="27" t="s">
        <v>951</v>
      </c>
      <c r="B251" s="31" t="s">
        <v>1461</v>
      </c>
      <c r="C251" s="32" t="s">
        <v>1457</v>
      </c>
      <c r="D251" s="33">
        <v>207380900</v>
      </c>
      <c r="E251" s="33">
        <v>200000</v>
      </c>
      <c r="F251" s="35">
        <v>0.097</v>
      </c>
    </row>
    <row r="252" spans="1:6" ht="15" customHeight="1">
      <c r="A252" s="27" t="s">
        <v>1017</v>
      </c>
      <c r="B252" s="31" t="s">
        <v>1496</v>
      </c>
      <c r="C252" s="32" t="s">
        <v>1462</v>
      </c>
      <c r="D252" s="33">
        <v>2741294700</v>
      </c>
      <c r="E252" s="33">
        <v>1809254.502</v>
      </c>
      <c r="F252" s="35">
        <v>0.066</v>
      </c>
    </row>
    <row r="253" spans="1:6" ht="15" customHeight="1">
      <c r="A253" s="27" t="s">
        <v>1050</v>
      </c>
      <c r="B253" s="31" t="s">
        <v>1329</v>
      </c>
      <c r="C253" s="32" t="s">
        <v>1463</v>
      </c>
      <c r="D253" s="33">
        <v>156808531</v>
      </c>
      <c r="E253" s="33">
        <v>200265</v>
      </c>
      <c r="F253" s="35">
        <v>0.128</v>
      </c>
    </row>
    <row r="254" spans="1:6" ht="15" customHeight="1">
      <c r="A254" s="27" t="s">
        <v>1050</v>
      </c>
      <c r="B254" s="31" t="s">
        <v>1329</v>
      </c>
      <c r="C254" s="32" t="s">
        <v>1464</v>
      </c>
      <c r="D254" s="33">
        <v>261859809</v>
      </c>
      <c r="E254" s="33">
        <v>273563</v>
      </c>
      <c r="F254" s="35">
        <v>0.105</v>
      </c>
    </row>
    <row r="255" spans="1:6" ht="15" customHeight="1">
      <c r="A255" s="27" t="s">
        <v>1050</v>
      </c>
      <c r="B255" s="31" t="s">
        <v>1329</v>
      </c>
      <c r="C255" s="32" t="s">
        <v>1465</v>
      </c>
      <c r="D255" s="33">
        <v>183107731</v>
      </c>
      <c r="E255" s="33">
        <v>290344</v>
      </c>
      <c r="F255" s="35">
        <v>0.159</v>
      </c>
    </row>
    <row r="256" spans="1:6" ht="15" customHeight="1">
      <c r="A256" s="27" t="s">
        <v>1081</v>
      </c>
      <c r="B256" s="31" t="s">
        <v>1340</v>
      </c>
      <c r="C256" s="32" t="s">
        <v>1374</v>
      </c>
      <c r="D256" s="33">
        <v>52970400</v>
      </c>
      <c r="E256" s="33">
        <v>123400.41</v>
      </c>
      <c r="F256" s="35">
        <v>0.15000000000000002</v>
      </c>
    </row>
    <row r="257" spans="1:6" ht="15" customHeight="1">
      <c r="A257" s="27" t="s">
        <v>1081</v>
      </c>
      <c r="B257" s="31" t="s">
        <v>1330</v>
      </c>
      <c r="C257" s="32" t="s">
        <v>1296</v>
      </c>
      <c r="D257" s="33">
        <v>2117752900</v>
      </c>
      <c r="E257" s="33">
        <v>565564</v>
      </c>
      <c r="F257" s="35">
        <v>0.027</v>
      </c>
    </row>
    <row r="258" spans="1:6" ht="15" customHeight="1">
      <c r="A258" s="27" t="s">
        <v>1081</v>
      </c>
      <c r="B258" s="31" t="s">
        <v>1330</v>
      </c>
      <c r="C258" s="32" t="s">
        <v>1331</v>
      </c>
      <c r="D258" s="33">
        <v>5109154547</v>
      </c>
      <c r="E258" s="33">
        <v>952501</v>
      </c>
      <c r="F258" s="35">
        <v>0.019</v>
      </c>
    </row>
    <row r="259" spans="1:6" ht="15" customHeight="1">
      <c r="A259" s="27" t="s">
        <v>1081</v>
      </c>
      <c r="B259" s="31" t="s">
        <v>1330</v>
      </c>
      <c r="C259" s="32" t="s">
        <v>1332</v>
      </c>
      <c r="D259" s="33">
        <v>622940100</v>
      </c>
      <c r="E259" s="33">
        <v>475538</v>
      </c>
      <c r="F259" s="35">
        <v>0.077</v>
      </c>
    </row>
    <row r="260" spans="1:6" ht="15" customHeight="1">
      <c r="A260" s="27" t="s">
        <v>1081</v>
      </c>
      <c r="B260" s="31" t="s">
        <v>1330</v>
      </c>
      <c r="C260" s="32" t="s">
        <v>1333</v>
      </c>
      <c r="D260" s="33">
        <v>1127537100</v>
      </c>
      <c r="E260" s="33">
        <v>595312</v>
      </c>
      <c r="F260" s="35">
        <v>0.053</v>
      </c>
    </row>
    <row r="261" spans="1:6" ht="15" customHeight="1">
      <c r="A261" s="27" t="s">
        <v>1081</v>
      </c>
      <c r="B261" s="31" t="s">
        <v>1299</v>
      </c>
      <c r="C261" s="32" t="s">
        <v>1332</v>
      </c>
      <c r="D261" s="33">
        <v>2343344469</v>
      </c>
      <c r="E261" s="33">
        <v>1281664</v>
      </c>
      <c r="F261" s="35">
        <v>0.055</v>
      </c>
    </row>
    <row r="262" spans="1:6" ht="15" customHeight="1">
      <c r="A262" s="27" t="s">
        <v>1081</v>
      </c>
      <c r="B262" s="31" t="s">
        <v>1299</v>
      </c>
      <c r="C262" s="32" t="s">
        <v>1333</v>
      </c>
      <c r="D262" s="33">
        <v>72588417</v>
      </c>
      <c r="E262" s="33">
        <v>50042</v>
      </c>
      <c r="F262" s="35">
        <v>0.069</v>
      </c>
    </row>
    <row r="263" spans="1:6" ht="15" customHeight="1">
      <c r="A263" s="27" t="s">
        <v>1081</v>
      </c>
      <c r="B263" s="31" t="s">
        <v>1299</v>
      </c>
      <c r="C263" s="32" t="s">
        <v>1296</v>
      </c>
      <c r="D263" s="33">
        <v>5800064246</v>
      </c>
      <c r="E263" s="33">
        <v>4011563</v>
      </c>
      <c r="F263" s="35">
        <v>0.07</v>
      </c>
    </row>
    <row r="264" spans="1:6" ht="15" customHeight="1">
      <c r="A264" s="27" t="s">
        <v>1081</v>
      </c>
      <c r="B264" s="31" t="s">
        <v>1299</v>
      </c>
      <c r="C264" s="32" t="s">
        <v>1331</v>
      </c>
      <c r="D264" s="33">
        <v>1981999751</v>
      </c>
      <c r="E264" s="33">
        <v>1700007</v>
      </c>
      <c r="F264" s="35">
        <v>0.08600000000000001</v>
      </c>
    </row>
    <row r="265" spans="1:6" ht="15" customHeight="1">
      <c r="A265" s="27" t="s">
        <v>1081</v>
      </c>
      <c r="B265" s="31" t="s">
        <v>1334</v>
      </c>
      <c r="C265" s="32" t="s">
        <v>1296</v>
      </c>
      <c r="D265" s="33">
        <v>6155058469</v>
      </c>
      <c r="E265" s="33">
        <v>2711665</v>
      </c>
      <c r="F265" s="35">
        <v>0.045</v>
      </c>
    </row>
    <row r="266" spans="1:6" ht="15" customHeight="1">
      <c r="A266" s="27" t="s">
        <v>1081</v>
      </c>
      <c r="B266" s="31" t="s">
        <v>1335</v>
      </c>
      <c r="C266" s="32" t="s">
        <v>1296</v>
      </c>
      <c r="D266" s="45">
        <v>1920702079</v>
      </c>
      <c r="E266" s="33">
        <v>949850</v>
      </c>
      <c r="F266" s="49">
        <v>0.05</v>
      </c>
    </row>
    <row r="267" spans="1:6" ht="15" customHeight="1">
      <c r="A267" s="27" t="s">
        <v>1081</v>
      </c>
      <c r="B267" s="31" t="s">
        <v>1335</v>
      </c>
      <c r="C267" s="32" t="s">
        <v>1332</v>
      </c>
      <c r="D267" s="33">
        <v>1962394338</v>
      </c>
      <c r="E267" s="33">
        <v>938433</v>
      </c>
      <c r="F267" s="35">
        <v>0.048</v>
      </c>
    </row>
    <row r="268" spans="1:6" ht="15" customHeight="1">
      <c r="A268" s="27" t="s">
        <v>1122</v>
      </c>
      <c r="B268" s="31" t="s">
        <v>1497</v>
      </c>
      <c r="C268" s="32" t="s">
        <v>1336</v>
      </c>
      <c r="D268" s="52" t="s">
        <v>1375</v>
      </c>
      <c r="E268" s="33">
        <v>113091.6</v>
      </c>
      <c r="F268" s="35" t="s">
        <v>1376</v>
      </c>
    </row>
    <row r="269" spans="1:6" ht="15" customHeight="1">
      <c r="A269" s="27" t="s">
        <v>1171</v>
      </c>
      <c r="B269" s="38" t="s">
        <v>1466</v>
      </c>
      <c r="C269" s="32" t="s">
        <v>1467</v>
      </c>
      <c r="D269" s="33">
        <v>83446000</v>
      </c>
      <c r="E269" s="33">
        <v>175236</v>
      </c>
      <c r="F269" s="35">
        <v>0.21</v>
      </c>
    </row>
    <row r="270" spans="1:6" ht="15" customHeight="1">
      <c r="A270" s="27" t="s">
        <v>1171</v>
      </c>
      <c r="B270" s="38" t="s">
        <v>1468</v>
      </c>
      <c r="C270" s="32" t="s">
        <v>1469</v>
      </c>
      <c r="D270" s="33">
        <v>22322500</v>
      </c>
      <c r="E270" s="33">
        <v>225000</v>
      </c>
      <c r="F270" s="35">
        <v>1.0079999999999998</v>
      </c>
    </row>
    <row r="271" spans="1:6" ht="15" customHeight="1">
      <c r="A271" s="27" t="s">
        <v>1171</v>
      </c>
      <c r="B271" s="38" t="s">
        <v>1470</v>
      </c>
      <c r="C271" s="32" t="s">
        <v>1471</v>
      </c>
      <c r="D271" s="33">
        <v>12184900</v>
      </c>
      <c r="E271" s="33">
        <v>250000</v>
      </c>
      <c r="F271" s="35">
        <v>2.052</v>
      </c>
    </row>
    <row r="272" spans="1:6" ht="15" customHeight="1">
      <c r="A272" s="27" t="s">
        <v>1171</v>
      </c>
      <c r="B272" s="38" t="s">
        <v>1187</v>
      </c>
      <c r="C272" s="32" t="s">
        <v>1467</v>
      </c>
      <c r="D272" s="33">
        <v>38038100</v>
      </c>
      <c r="E272" s="33">
        <v>190190.5</v>
      </c>
      <c r="F272" s="35">
        <v>0.5</v>
      </c>
    </row>
    <row r="273" spans="1:6" ht="15" customHeight="1">
      <c r="A273" s="27" t="s">
        <v>1171</v>
      </c>
      <c r="B273" s="38" t="s">
        <v>1337</v>
      </c>
      <c r="C273" s="32" t="s">
        <v>1467</v>
      </c>
      <c r="D273" s="33">
        <v>36345900</v>
      </c>
      <c r="E273" s="33">
        <v>78516.86</v>
      </c>
      <c r="F273" s="35">
        <v>0.217</v>
      </c>
    </row>
    <row r="274" spans="1:6" ht="15" customHeight="1">
      <c r="A274" s="27" t="s">
        <v>1171</v>
      </c>
      <c r="B274" s="38" t="s">
        <v>1193</v>
      </c>
      <c r="C274" s="32" t="s">
        <v>1467</v>
      </c>
      <c r="D274" s="33">
        <v>81615200</v>
      </c>
      <c r="E274" s="33">
        <v>161323</v>
      </c>
      <c r="F274" s="35">
        <v>0.198</v>
      </c>
    </row>
    <row r="275" spans="1:6" ht="15" customHeight="1">
      <c r="A275" s="27" t="s">
        <v>1171</v>
      </c>
      <c r="B275" s="38" t="s">
        <v>1195</v>
      </c>
      <c r="C275" s="32" t="s">
        <v>1467</v>
      </c>
      <c r="D275" s="33">
        <v>49049500</v>
      </c>
      <c r="E275" s="33">
        <v>130000</v>
      </c>
      <c r="F275" s="35">
        <v>0.266</v>
      </c>
    </row>
    <row r="276" spans="1:6" ht="15" customHeight="1">
      <c r="A276" s="27" t="s">
        <v>1171</v>
      </c>
      <c r="B276" s="38" t="s">
        <v>1498</v>
      </c>
      <c r="C276" s="32" t="s">
        <v>1469</v>
      </c>
      <c r="D276" s="33">
        <v>60889300</v>
      </c>
      <c r="E276" s="33">
        <v>103511.81</v>
      </c>
      <c r="F276" s="35">
        <v>0.17</v>
      </c>
    </row>
    <row r="277" spans="1:6" ht="16.5">
      <c r="A277" s="27" t="s">
        <v>1171</v>
      </c>
      <c r="B277" s="38" t="s">
        <v>1498</v>
      </c>
      <c r="C277" s="32" t="s">
        <v>1471</v>
      </c>
      <c r="D277" s="33">
        <v>14978100</v>
      </c>
      <c r="E277" s="33">
        <v>22467.15</v>
      </c>
      <c r="F277" s="35">
        <v>0.15</v>
      </c>
    </row>
    <row r="278" spans="1:6" ht="16.5">
      <c r="A278" s="27" t="s">
        <v>1171</v>
      </c>
      <c r="B278" s="38" t="s">
        <v>1498</v>
      </c>
      <c r="C278" s="32" t="s">
        <v>1472</v>
      </c>
      <c r="D278" s="33">
        <v>96366000</v>
      </c>
      <c r="E278" s="33">
        <v>125275.8</v>
      </c>
      <c r="F278" s="35">
        <v>0.13</v>
      </c>
    </row>
    <row r="279" spans="1:6" ht="16.5">
      <c r="A279" s="27" t="s">
        <v>1171</v>
      </c>
      <c r="B279" s="38" t="s">
        <v>1498</v>
      </c>
      <c r="C279" s="32" t="s">
        <v>1473</v>
      </c>
      <c r="D279" s="33">
        <v>18041900</v>
      </c>
      <c r="E279" s="33">
        <v>14280.16</v>
      </c>
      <c r="F279" s="35">
        <v>0.08</v>
      </c>
    </row>
    <row r="280" spans="1:6" ht="16.5">
      <c r="A280" s="27" t="s">
        <v>1171</v>
      </c>
      <c r="B280" s="38" t="s">
        <v>1204</v>
      </c>
      <c r="C280" s="32" t="s">
        <v>1467</v>
      </c>
      <c r="D280" s="33">
        <v>138421200</v>
      </c>
      <c r="E280" s="33">
        <v>265226</v>
      </c>
      <c r="F280" s="35">
        <v>0.192</v>
      </c>
    </row>
    <row r="281" spans="1:6" ht="16.5">
      <c r="A281" s="27" t="s">
        <v>1171</v>
      </c>
      <c r="B281" s="38" t="s">
        <v>1338</v>
      </c>
      <c r="C281" s="32" t="s">
        <v>1467</v>
      </c>
      <c r="D281" s="33">
        <v>12725000</v>
      </c>
      <c r="E281" s="33">
        <v>154000</v>
      </c>
      <c r="F281" s="35">
        <v>1.2109999999999999</v>
      </c>
    </row>
    <row r="282" spans="1:6" ht="16.5">
      <c r="A282" s="27" t="s">
        <v>1171</v>
      </c>
      <c r="B282" s="38" t="s">
        <v>1207</v>
      </c>
      <c r="C282" s="32" t="s">
        <v>1467</v>
      </c>
      <c r="D282" s="33">
        <v>393230900</v>
      </c>
      <c r="E282" s="33">
        <v>416347</v>
      </c>
      <c r="F282" s="35">
        <v>0.106</v>
      </c>
    </row>
    <row r="283" spans="1:6" ht="16.5">
      <c r="A283" s="27" t="s">
        <v>1212</v>
      </c>
      <c r="B283" s="31" t="s">
        <v>1339</v>
      </c>
      <c r="C283" s="32" t="s">
        <v>1371</v>
      </c>
      <c r="D283" s="33">
        <v>681354276</v>
      </c>
      <c r="E283" s="33">
        <v>547737</v>
      </c>
      <c r="F283" s="35">
        <v>0.08</v>
      </c>
    </row>
    <row r="284" spans="1:6" ht="16.5">
      <c r="A284" s="1"/>
      <c r="B284" s="1" t="s">
        <v>1251</v>
      </c>
      <c r="C284" s="40" t="s">
        <v>1499</v>
      </c>
      <c r="D284" s="43">
        <f>SUM(D3:D283)</f>
        <v>296145349767</v>
      </c>
      <c r="E284" s="43">
        <f>SUM(E3:E283)</f>
        <v>327377790.85200006</v>
      </c>
      <c r="F284" s="40" t="s">
        <v>1499</v>
      </c>
    </row>
    <row r="287" ht="15">
      <c r="D287" s="41"/>
    </row>
    <row r="289" spans="3:6" ht="15">
      <c r="C289" s="42"/>
      <c r="D289" s="42"/>
      <c r="E289" s="42"/>
      <c r="F289" s="42"/>
    </row>
  </sheetData>
  <sheetProtection/>
  <autoFilter ref="A2:F283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2020-03-04T19:31:48Z</dcterms:created>
  <dcterms:modified xsi:type="dcterms:W3CDTF">2020-03-04T19:33:44Z</dcterms:modified>
  <cp:category/>
  <cp:version/>
  <cp:contentType/>
  <cp:contentStatus/>
</cp:coreProperties>
</file>