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Abstracts" sheetId="1" r:id="rId1"/>
    <sheet name="Taxing Districts" sheetId="2" r:id="rId2"/>
  </sheets>
  <definedNames/>
  <calcPr fullCalcOnLoad="1"/>
</workbook>
</file>

<file path=xl/sharedStrings.xml><?xml version="1.0" encoding="utf-8"?>
<sst xmlns="http://schemas.openxmlformats.org/spreadsheetml/2006/main" count="2636" uniqueCount="1474">
  <si>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</si>
  <si>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</si>
  <si>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</si>
  <si>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</si>
  <si>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</si>
  <si>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</si>
  <si>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</si>
  <si>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</si>
  <si>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</si>
  <si>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</si>
  <si>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</si>
  <si>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</si>
  <si>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</si>
  <si>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</si>
  <si>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</si>
  <si>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</si>
  <si>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</si>
  <si>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</si>
  <si>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</si>
  <si>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</si>
  <si>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</si>
  <si>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</si>
  <si>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</si>
  <si>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</si>
  <si>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</si>
  <si>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</si>
  <si>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</si>
  <si>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</si>
  <si>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</si>
  <si>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</si>
  <si>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</si>
  <si>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</si>
  <si>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</si>
  <si>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</si>
  <si>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</si>
  <si>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</si>
  <si>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</si>
  <si>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</si>
  <si>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</si>
  <si>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</si>
  <si>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</si>
  <si>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</si>
  <si>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</si>
  <si>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</si>
  <si>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</si>
  <si>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</si>
  <si>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</si>
  <si>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</si>
  <si>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</si>
  <si>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</si>
  <si>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</si>
  <si>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</si>
  <si>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</si>
  <si>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</si>
  <si>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</si>
  <si>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</si>
  <si>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</si>
  <si>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</si>
  <si>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</si>
  <si>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</si>
  <si>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</si>
  <si>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</si>
  <si>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</si>
  <si>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</si>
  <si>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Net Taxable Value Of Land &amp; Improvements (Col 2 - 3)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</si>
  <si>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</si>
  <si>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</si>
  <si>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</si>
  <si>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</si>
  <si>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</si>
  <si>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</si>
  <si>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</si>
  <si>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</si>
  <si>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Net Valuation For County Tax Apportionment                                                                (Col 6 - 9A + 9B + 10)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</si>
  <si>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</si>
  <si>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</si>
  <si>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</si>
  <si>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</si>
  <si>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</si>
  <si>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</si>
  <si>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</si>
  <si>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Taxes Apportioned Less State Aid                                       (Col 12A3 - 12A4)                              (adjusted for County BPP)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</si>
  <si>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</si>
  <si>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</si>
  <si>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</si>
  <si>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</si>
  <si>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</si>
  <si>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</si>
  <si>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</si>
  <si>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</si>
  <si>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</si>
  <si>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</si>
  <si>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</si>
  <si>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</si>
  <si>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</si>
  <si>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</si>
  <si>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</si>
  <si>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</si>
  <si>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</si>
  <si>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</si>
  <si>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</si>
  <si>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</si>
  <si>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</si>
  <si>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</si>
  <si>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</si>
  <si>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</si>
  <si>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</si>
  <si>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</si>
  <si>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</si>
  <si>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</si>
  <si>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</si>
  <si>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</si>
  <si>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Multi-Family Dwelling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</si>
  <si>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</si>
  <si>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</si>
  <si>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</si>
  <si>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</si>
  <si>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</si>
  <si>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</si>
  <si>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</si>
  <si>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</si>
  <si>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</si>
  <si>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</si>
  <si>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</si>
  <si>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</si>
  <si>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</si>
  <si>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</si>
  <si>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</si>
  <si>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</si>
  <si>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</si>
  <si>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</si>
  <si>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</si>
  <si>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</si>
  <si>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</si>
  <si>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</si>
  <si>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</si>
  <si>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</si>
  <si>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</si>
  <si>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</si>
  <si>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</si>
  <si>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</si>
  <si>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</si>
  <si>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</si>
  <si>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</si>
  <si>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</si>
  <si>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</si>
  <si>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</si>
  <si>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</si>
  <si>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</si>
  <si>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</si>
  <si>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</si>
  <si>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</si>
  <si>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</si>
  <si>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</si>
  <si>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</si>
  <si>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</si>
  <si>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</si>
  <si>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</si>
  <si>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</si>
  <si>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</si>
  <si>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</si>
  <si>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</si>
  <si>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</si>
  <si>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</si>
  <si>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</si>
  <si>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</si>
  <si>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</si>
  <si>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</si>
  <si>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</si>
  <si>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</si>
  <si>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</si>
  <si>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</si>
  <si>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</si>
  <si>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</si>
  <si>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</si>
  <si>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</si>
  <si>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</si>
  <si>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</si>
  <si>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</si>
  <si>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</si>
  <si>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</si>
  <si>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</si>
  <si>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</si>
  <si>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</si>
  <si>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</si>
  <si>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</si>
  <si>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</si>
  <si>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</si>
  <si>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</si>
  <si>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</si>
  <si>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</si>
  <si>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</si>
  <si>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</si>
  <si>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</si>
  <si>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</si>
  <si>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</si>
  <si>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</si>
  <si>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</si>
  <si>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</si>
  <si>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</si>
  <si>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</si>
  <si>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</si>
  <si>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</si>
  <si>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</si>
  <si>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</si>
  <si>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</si>
  <si>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</si>
  <si>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</si>
  <si>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</si>
  <si>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</si>
  <si>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</si>
  <si>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</si>
  <si>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</si>
  <si>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</si>
  <si>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</si>
  <si>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</si>
  <si>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</si>
  <si>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</si>
  <si>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</si>
  <si>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</si>
  <si>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</si>
  <si>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</si>
  <si>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</si>
  <si>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</si>
  <si>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</si>
  <si>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</si>
  <si>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</si>
  <si>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</si>
  <si>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</si>
  <si>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</si>
  <si>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</si>
  <si>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</si>
  <si>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</si>
  <si>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</si>
  <si>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</si>
  <si>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</si>
  <si>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</si>
  <si>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</si>
  <si>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</si>
  <si>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</si>
  <si>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</si>
  <si>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</si>
  <si>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</si>
  <si>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</si>
  <si>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</si>
  <si>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</si>
  <si>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</si>
  <si>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</si>
  <si>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</si>
  <si>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</si>
  <si>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</si>
  <si>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</si>
  <si>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</si>
  <si>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</si>
  <si>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</si>
  <si>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</si>
  <si>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</si>
  <si>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</si>
  <si>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</si>
  <si>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</si>
  <si>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</si>
  <si>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</si>
  <si>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</si>
  <si>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</si>
  <si>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</si>
  <si>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</si>
  <si>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</si>
  <si>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</si>
  <si>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</si>
  <si>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</si>
  <si>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</si>
  <si>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</si>
  <si>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</si>
  <si>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</si>
  <si>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</si>
  <si>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</si>
  <si>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</si>
  <si>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</si>
  <si>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</si>
  <si>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</si>
  <si>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</si>
  <si>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</si>
  <si>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</si>
  <si>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</si>
  <si>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</si>
  <si>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</si>
  <si>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</si>
  <si>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</si>
  <si>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</si>
  <si>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</si>
  <si>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</si>
  <si>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</si>
  <si>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</si>
  <si>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</si>
  <si>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</si>
  <si>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</si>
  <si>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</si>
  <si>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</si>
  <si>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</si>
  <si>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</si>
  <si>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</si>
  <si>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</si>
  <si>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</si>
  <si>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</si>
  <si>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</si>
  <si>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</si>
  <si>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</si>
  <si>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</si>
  <si>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</si>
  <si>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</si>
  <si>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</si>
  <si>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</si>
  <si>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</si>
  <si>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</si>
  <si>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</si>
  <si>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</si>
  <si>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</si>
  <si>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</si>
  <si>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</si>
  <si>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</si>
  <si>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</si>
  <si>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</si>
  <si>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</si>
  <si>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</si>
  <si>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</si>
  <si>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</si>
  <si>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</si>
  <si>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</si>
  <si>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</si>
  <si>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</si>
  <si>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</si>
  <si>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</si>
  <si>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</si>
  <si>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</si>
  <si>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</si>
  <si>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</si>
  <si>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</si>
  <si>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</si>
  <si>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</si>
  <si>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</si>
  <si>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</si>
  <si>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</si>
  <si>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</si>
  <si>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</si>
  <si>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</si>
  <si>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</si>
  <si>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</si>
  <si>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</si>
  <si>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</si>
  <si>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</si>
  <si>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</si>
  <si>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</si>
  <si>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</si>
  <si>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</si>
  <si>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</si>
  <si>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</si>
  <si>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</si>
  <si>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</si>
  <si>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</si>
  <si>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</si>
  <si>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</si>
  <si>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</si>
  <si>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</si>
  <si>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</si>
  <si>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</si>
  <si>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</si>
  <si>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</si>
  <si>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</si>
  <si>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</si>
  <si>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</si>
  <si>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</si>
  <si>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</si>
  <si>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</si>
  <si>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</si>
  <si>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</si>
  <si>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</si>
  <si>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</si>
  <si>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</si>
  <si>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</si>
  <si>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</si>
  <si>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</si>
  <si>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</si>
  <si>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</si>
  <si>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</si>
  <si>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</si>
  <si>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</si>
  <si>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</si>
  <si>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</si>
  <si>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</si>
  <si>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</si>
  <si>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</si>
  <si>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</si>
  <si>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</si>
  <si>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</si>
  <si>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</si>
  <si>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</si>
  <si>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</si>
  <si>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</si>
  <si>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</si>
  <si>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</si>
  <si>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</si>
  <si>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</si>
  <si>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</si>
  <si>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</si>
  <si>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</si>
  <si>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</si>
  <si>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</si>
  <si>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</si>
  <si>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</si>
  <si>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</si>
  <si>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</si>
  <si>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</si>
  <si>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</si>
  <si>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</si>
  <si>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</si>
  <si>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</si>
  <si>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</si>
  <si>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</si>
  <si>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</si>
  <si>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</si>
  <si>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</si>
  <si>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</si>
  <si>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</si>
  <si>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</si>
  <si>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</si>
  <si>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</si>
  <si>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</si>
  <si>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</si>
  <si>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</si>
  <si>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</si>
  <si>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</si>
  <si>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</si>
  <si>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</si>
  <si>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</si>
  <si>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</si>
  <si>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</si>
  <si>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</si>
  <si>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</si>
  <si>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</si>
  <si>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</si>
  <si>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</si>
  <si>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</si>
  <si>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</si>
  <si>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</si>
  <si>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</si>
  <si>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</si>
  <si>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</si>
  <si>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</si>
  <si>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</si>
  <si>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</si>
  <si>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</si>
  <si>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</si>
  <si>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</si>
  <si>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</si>
  <si>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</si>
  <si>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</si>
  <si>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</si>
  <si>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</si>
  <si>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</si>
  <si>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</si>
  <si>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</si>
  <si>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</si>
  <si>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</si>
  <si>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</si>
  <si>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</si>
  <si>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</si>
  <si>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</si>
  <si>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</si>
  <si>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</si>
  <si>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</si>
  <si>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</si>
  <si>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</si>
  <si>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</si>
  <si>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</si>
  <si>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</si>
  <si>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</si>
  <si>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</si>
  <si>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</si>
  <si>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</si>
  <si>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</si>
  <si>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</si>
  <si>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</si>
  <si>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</si>
  <si>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</si>
  <si>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</si>
  <si>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</si>
  <si>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</si>
  <si>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</si>
  <si>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</si>
  <si>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</si>
  <si>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</si>
  <si>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</si>
  <si>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</si>
  <si>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</si>
  <si>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</si>
  <si>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</si>
  <si>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</si>
  <si>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</si>
  <si>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</si>
  <si>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</si>
  <si>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</si>
  <si>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</si>
  <si>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</si>
  <si>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</si>
  <si>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</si>
  <si>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</si>
  <si>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</si>
  <si>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</si>
  <si>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</si>
  <si>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</si>
  <si>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</si>
  <si>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</si>
  <si>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</si>
  <si>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</si>
  <si>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</si>
  <si>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</si>
  <si>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</si>
  <si>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</si>
  <si>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</si>
  <si>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</si>
  <si>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</si>
  <si>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</si>
  <si>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</si>
  <si>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</si>
  <si>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</si>
  <si>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</si>
  <si>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</si>
  <si>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</si>
  <si>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</si>
  <si>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</si>
  <si>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</si>
  <si>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</si>
  <si>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</si>
  <si>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</si>
  <si>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</si>
  <si>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</si>
  <si>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</si>
  <si>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</si>
  <si>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</si>
  <si>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</si>
  <si>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</si>
  <si>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</si>
  <si>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</si>
  <si>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</si>
  <si>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</si>
  <si>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</si>
  <si>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</si>
  <si>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</si>
  <si>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</si>
  <si>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</si>
  <si>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</si>
  <si>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</si>
  <si>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</si>
  <si>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</si>
  <si>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</si>
  <si>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</si>
  <si>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</si>
  <si>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</si>
  <si>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</si>
  <si>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</si>
  <si>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</si>
  <si>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</si>
  <si>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</si>
  <si>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</si>
  <si>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</si>
  <si>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</si>
  <si>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</si>
  <si>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</si>
  <si>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</si>
  <si>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</si>
  <si>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</si>
  <si>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</si>
  <si>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</si>
  <si>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</si>
  <si>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</si>
  <si>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</si>
  <si>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</si>
  <si>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</si>
  <si>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</si>
  <si>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</si>
  <si>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</si>
  <si>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</si>
  <si>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</si>
  <si>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</si>
  <si>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</si>
  <si>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</si>
  <si>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</si>
  <si>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</si>
  <si>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</si>
  <si>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</si>
  <si>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</si>
  <si>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</si>
  <si>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</si>
  <si>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</si>
  <si>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</si>
  <si>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</si>
  <si>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</si>
  <si>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</si>
  <si>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</si>
  <si>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</si>
  <si>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</si>
  <si>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</si>
  <si>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</si>
  <si>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</si>
  <si>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</si>
  <si>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</si>
  <si>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</si>
  <si>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</si>
  <si>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</si>
  <si>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</si>
  <si>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</si>
  <si>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</si>
  <si>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</si>
  <si>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</si>
  <si>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</si>
  <si>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</si>
  <si>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</si>
  <si>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</si>
  <si>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</si>
  <si>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</si>
  <si>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</si>
  <si>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</si>
  <si>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</si>
  <si>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</si>
  <si>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</si>
  <si>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</si>
  <si>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</si>
  <si>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</si>
  <si>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</si>
  <si>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</si>
  <si>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</si>
  <si>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</si>
  <si>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</si>
  <si>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</si>
  <si>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</si>
  <si>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</si>
  <si>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</si>
  <si>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</si>
  <si>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</si>
  <si>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</si>
  <si>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</si>
  <si>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</si>
  <si>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</si>
  <si>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</si>
  <si>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</si>
  <si>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</si>
  <si>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</si>
  <si>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</si>
  <si>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</si>
  <si>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</si>
  <si>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</si>
  <si>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</si>
  <si>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</si>
  <si>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</si>
  <si>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</si>
  <si>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</si>
  <si>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</si>
  <si>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</si>
  <si>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</si>
  <si>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</si>
  <si>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</si>
  <si>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</si>
  <si>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</si>
  <si>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</si>
  <si>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</si>
  <si>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</si>
  <si>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</si>
  <si>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</si>
  <si>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</si>
  <si>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</si>
  <si>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</si>
  <si>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</si>
  <si>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</si>
  <si>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</si>
  <si>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</si>
  <si>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</si>
  <si>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</si>
  <si>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</si>
  <si>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</si>
  <si>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</si>
  <si>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</si>
  <si>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</si>
  <si>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</si>
  <si>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</si>
  <si>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</si>
  <si>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</si>
  <si>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</si>
  <si>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</si>
  <si>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</si>
  <si>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</si>
  <si>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</si>
  <si>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</si>
  <si>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</si>
  <si>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</si>
  <si>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</si>
  <si>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</si>
  <si>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</si>
  <si>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</si>
  <si>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</si>
  <si>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</si>
  <si>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</si>
  <si>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</si>
  <si>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</si>
  <si>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</si>
  <si>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</si>
  <si>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</si>
  <si>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</si>
  <si>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</si>
  <si>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</si>
  <si>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</si>
  <si>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</si>
  <si>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</si>
  <si>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</si>
  <si>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</si>
  <si>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</si>
  <si>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</si>
  <si>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</si>
  <si>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</si>
  <si>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</si>
  <si>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</si>
  <si>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</si>
  <si>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</si>
  <si>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</si>
  <si>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</si>
  <si>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</si>
  <si>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</si>
  <si>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</si>
  <si>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</si>
  <si>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</si>
  <si>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</si>
  <si>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</si>
  <si>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</si>
  <si>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</si>
  <si>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</si>
  <si>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</si>
  <si>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</si>
  <si>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</si>
  <si>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</si>
  <si>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</si>
  <si>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</si>
  <si>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</si>
  <si>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</si>
  <si>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</si>
  <si>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</si>
  <si>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</si>
  <si>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</si>
  <si>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</si>
  <si>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</si>
  <si>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</si>
  <si>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</si>
  <si>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</si>
  <si>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</si>
  <si>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</si>
  <si>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</si>
  <si>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</si>
  <si>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</si>
  <si>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</si>
  <si>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</si>
  <si>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</si>
  <si>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</si>
  <si>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</si>
  <si>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</si>
  <si>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</si>
  <si>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</si>
  <si>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</si>
  <si>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</si>
  <si>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</si>
  <si>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</si>
  <si>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</si>
  <si>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</si>
  <si>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</si>
  <si>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</si>
  <si>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</si>
  <si>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</si>
  <si>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</si>
  <si>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</si>
  <si>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</si>
  <si>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</si>
  <si>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</si>
  <si>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</si>
  <si>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</si>
  <si>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</si>
  <si>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</si>
  <si>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</si>
  <si>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</si>
  <si>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</si>
  <si>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</si>
  <si>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</si>
  <si>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</si>
  <si>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</si>
  <si>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</si>
  <si>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</si>
  <si>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</si>
  <si>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</si>
  <si>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</si>
  <si>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</si>
  <si>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</si>
  <si>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</si>
  <si>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</si>
  <si>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</si>
  <si>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</si>
  <si>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</si>
  <si>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</si>
  <si>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</si>
  <si>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</si>
  <si>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</si>
  <si>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</si>
  <si>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</si>
  <si>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</si>
  <si>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</si>
  <si>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</si>
  <si>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</si>
  <si>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</si>
  <si>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</si>
  <si>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</si>
  <si>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</si>
  <si>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</si>
  <si>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</si>
  <si>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</si>
  <si>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</si>
  <si>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</si>
  <si>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</si>
  <si>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</si>
  <si>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</si>
  <si>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</si>
  <si>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</si>
  <si>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</si>
  <si>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</si>
  <si>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</si>
  <si>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</si>
  <si>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</si>
  <si>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</si>
  <si>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</si>
  <si>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</si>
  <si>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</si>
  <si>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</si>
  <si>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</si>
  <si>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</si>
  <si>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</si>
  <si>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</si>
  <si>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</si>
  <si>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</si>
  <si>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</si>
  <si>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</si>
  <si>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</si>
  <si>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</si>
  <si>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</si>
  <si>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</si>
  <si>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</si>
  <si>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</si>
  <si>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</si>
  <si>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</si>
  <si>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</si>
  <si>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</si>
  <si>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</si>
  <si>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</si>
  <si>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</si>
  <si>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</si>
  <si>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</si>
  <si>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</si>
  <si>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</si>
  <si>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</si>
  <si>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</si>
  <si>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</si>
  <si>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</si>
  <si>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</si>
  <si>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</si>
  <si>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</si>
  <si>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</si>
  <si>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</si>
  <si>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</si>
  <si>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</si>
  <si>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</si>
  <si>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</si>
  <si>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</si>
  <si>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</si>
  <si>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</si>
  <si>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</si>
  <si>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</si>
  <si>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</si>
  <si>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</si>
  <si>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</si>
  <si>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</si>
  <si>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</si>
  <si>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</si>
  <si>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</si>
  <si>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</si>
  <si>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</si>
  <si>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</si>
  <si>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</si>
  <si>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</si>
  <si>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</si>
  <si>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</si>
  <si>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</si>
  <si>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</si>
  <si>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</si>
  <si>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</si>
  <si>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</si>
  <si>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</si>
  <si>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</si>
  <si>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</si>
  <si>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</si>
  <si>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</si>
  <si>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</si>
  <si>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</si>
  <si>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</si>
  <si>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</si>
  <si>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</si>
  <si>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</si>
  <si>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</si>
  <si>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</si>
  <si>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</si>
  <si>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</si>
  <si>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</si>
  <si>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</si>
  <si>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</si>
  <si>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</si>
  <si>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</si>
  <si>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</si>
  <si>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</si>
  <si>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</si>
  <si>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</si>
  <si>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</si>
  <si>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</si>
  <si>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</si>
  <si>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</si>
  <si>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</si>
  <si>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</si>
  <si>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</si>
  <si>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</si>
  <si>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</si>
  <si>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</si>
  <si>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</si>
  <si>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</si>
  <si>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</si>
  <si>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</si>
  <si>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</si>
  <si>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</si>
  <si>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</si>
  <si>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</si>
  <si>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</si>
  <si>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</si>
  <si>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</si>
  <si>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</si>
  <si>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</si>
  <si>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</si>
  <si>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</si>
  <si>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</si>
  <si>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</si>
  <si>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</si>
  <si>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</si>
  <si>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</si>
  <si>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</si>
  <si>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</si>
  <si>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</si>
  <si>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</si>
  <si>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</si>
  <si>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</si>
  <si>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</si>
  <si>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</si>
  <si>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</si>
  <si>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</si>
  <si>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</si>
  <si>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</si>
  <si>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</si>
  <si>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</si>
  <si>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</si>
  <si>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</si>
  <si>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</si>
  <si>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</si>
  <si>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</si>
  <si>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</si>
  <si>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</si>
  <si>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</si>
  <si>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</si>
  <si>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</si>
  <si>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</si>
  <si>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</si>
  <si>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</si>
  <si>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</si>
  <si>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</si>
  <si>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</si>
  <si>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</si>
  <si>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</si>
  <si>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</si>
  <si>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</si>
  <si>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</si>
  <si>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</si>
  <si>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</si>
  <si>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</si>
  <si>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</si>
  <si>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</si>
  <si>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</si>
  <si>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</si>
  <si>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</si>
  <si>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</si>
  <si>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</si>
  <si>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</si>
  <si>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</si>
  <si>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</si>
  <si>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</si>
  <si>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</si>
  <si>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</si>
  <si>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</si>
  <si>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</si>
  <si>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</si>
  <si>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</si>
  <si>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</si>
  <si>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</si>
  <si>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</si>
  <si>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</si>
  <si>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</si>
  <si>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</si>
  <si>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</si>
  <si>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</si>
  <si>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</si>
  <si>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</si>
  <si>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</si>
  <si>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</si>
  <si>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</si>
  <si>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</si>
  <si>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</si>
  <si>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</si>
  <si>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</si>
  <si>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</si>
  <si>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</si>
  <si>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</si>
  <si>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</si>
  <si>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</si>
  <si>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</si>
  <si>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</si>
  <si>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</si>
  <si>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</si>
  <si>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</si>
  <si>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</si>
  <si>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</si>
  <si>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</si>
  <si>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</si>
  <si>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</si>
  <si>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</si>
  <si>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</si>
  <si>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</si>
  <si>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</si>
  <si>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</si>
  <si>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</si>
  <si>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</si>
  <si>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</si>
  <si>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</si>
  <si>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</si>
  <si>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</si>
  <si>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</si>
  <si>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</si>
  <si>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</si>
  <si>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</si>
  <si>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</si>
  <si>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</si>
  <si>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</si>
  <si>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</si>
  <si>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</si>
  <si>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</si>
  <si>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</si>
  <si>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</si>
  <si>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</si>
  <si>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</si>
  <si>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</si>
  <si>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</si>
  <si>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</si>
  <si>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</si>
  <si>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</si>
  <si>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</si>
  <si>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</si>
  <si>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</si>
  <si>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</si>
  <si>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</si>
  <si>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</si>
  <si>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</si>
  <si>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</si>
  <si>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</si>
  <si>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</si>
  <si>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</si>
  <si>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</si>
  <si>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</si>
  <si>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</si>
  <si>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</si>
  <si>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</si>
  <si>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</si>
  <si>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</si>
  <si>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</si>
  <si>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</si>
  <si>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</si>
  <si>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</si>
  <si>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</si>
  <si>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</si>
  <si>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</si>
  <si>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</si>
  <si>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</si>
  <si>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</si>
  <si>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</si>
  <si>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</si>
  <si>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</si>
  <si>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</si>
  <si>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</si>
  <si>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</si>
  <si>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</si>
  <si>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</si>
  <si>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</si>
  <si>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</si>
  <si>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</si>
  <si>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</si>
  <si>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</si>
  <si>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</si>
  <si>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</si>
  <si>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</si>
  <si>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</si>
  <si>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</si>
  <si>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</si>
  <si>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</si>
  <si>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</si>
  <si>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</si>
  <si>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</si>
  <si>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</si>
  <si>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</si>
  <si>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</si>
  <si>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</si>
  <si>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</si>
  <si>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</si>
  <si>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</si>
  <si>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</si>
  <si>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</si>
  <si>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</si>
  <si>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</si>
  <si>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</si>
  <si>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</si>
  <si>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</si>
  <si>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</si>
  <si>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</si>
  <si>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</si>
  <si>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</si>
  <si>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</si>
  <si>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</si>
  <si>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</si>
  <si>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</si>
  <si>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</si>
  <si>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</si>
  <si>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</si>
  <si>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</si>
  <si>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</si>
  <si>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</si>
  <si>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</si>
  <si>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</si>
  <si>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</si>
  <si>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</si>
  <si>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</si>
  <si>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</si>
  <si>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</si>
  <si>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</si>
  <si>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</si>
  <si>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</si>
  <si>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</si>
  <si>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</si>
  <si>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</si>
  <si>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</si>
  <si>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</si>
  <si>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</si>
  <si>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</si>
  <si>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</si>
  <si>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</si>
  <si>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</si>
  <si>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</si>
  <si>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</si>
  <si>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</si>
  <si>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</si>
  <si>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</si>
  <si>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</si>
  <si>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</si>
  <si>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</si>
  <si>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</si>
  <si>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</si>
  <si>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</si>
  <si>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</si>
  <si>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</si>
  <si>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</si>
  <si>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</si>
  <si>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</si>
  <si>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</si>
  <si>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</si>
  <si>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</si>
  <si>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</si>
  <si>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</si>
  <si>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</si>
  <si>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</si>
  <si>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</si>
  <si>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</si>
  <si>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</si>
  <si>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</si>
  <si>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</si>
  <si>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</si>
  <si>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</si>
  <si>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</si>
  <si>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</si>
  <si>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</si>
  <si>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</si>
  <si>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</si>
  <si>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</si>
  <si>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</si>
  <si>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</si>
  <si>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</si>
  <si>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</si>
  <si>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</si>
  <si>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</si>
  <si>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</si>
  <si>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</si>
  <si>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</si>
  <si>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</si>
  <si>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</si>
  <si>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</si>
  <si>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</si>
  <si>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</si>
  <si>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</si>
  <si>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</si>
  <si>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</si>
  <si>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</si>
  <si>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</si>
  <si>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</si>
  <si>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</si>
  <si>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</si>
  <si>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</si>
  <si>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</si>
  <si>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</si>
  <si>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</si>
  <si>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</si>
  <si>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</si>
  <si>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</si>
  <si>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</si>
  <si>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</si>
  <si>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</si>
  <si>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</si>
  <si>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</si>
  <si>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</si>
  <si>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</si>
  <si>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</si>
  <si>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</si>
  <si>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</si>
  <si>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</si>
  <si>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</si>
  <si>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</si>
  <si>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</si>
  <si>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</si>
  <si>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</si>
  <si>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</si>
  <si>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</si>
  <si>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</si>
  <si>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</si>
  <si>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</si>
  <si>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</si>
  <si>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</si>
  <si>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</si>
  <si>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 xml:space="preserve">Municipality  </t>
  </si>
  <si>
    <t>Special Taxing District</t>
  </si>
  <si>
    <t>Ratables</t>
  </si>
  <si>
    <t>Budget</t>
  </si>
  <si>
    <t>Tax Rate</t>
  </si>
  <si>
    <t>Fire District #1</t>
  </si>
  <si>
    <t>Fire District #2</t>
  </si>
  <si>
    <t>Fire District #3</t>
  </si>
  <si>
    <t>Fire District #4</t>
  </si>
  <si>
    <t>Fire District #5</t>
  </si>
  <si>
    <t>Fair Lawn</t>
  </si>
  <si>
    <t>Hackensack</t>
  </si>
  <si>
    <t>Teaneck</t>
  </si>
  <si>
    <t>Fire District</t>
  </si>
  <si>
    <t>Bordentown</t>
  </si>
  <si>
    <t>Burlington Twp</t>
  </si>
  <si>
    <t>Chesterfield</t>
  </si>
  <si>
    <t>Cinnaminson</t>
  </si>
  <si>
    <t>Delanco</t>
  </si>
  <si>
    <t xml:space="preserve">Delran </t>
  </si>
  <si>
    <t>Eastampton</t>
  </si>
  <si>
    <t>Edgewater Park</t>
  </si>
  <si>
    <t xml:space="preserve">Evesham </t>
  </si>
  <si>
    <t>Florence</t>
  </si>
  <si>
    <t>Moorestown</t>
  </si>
  <si>
    <t>Mount Holly</t>
  </si>
  <si>
    <t>Mount Laurel</t>
  </si>
  <si>
    <t>Riverside</t>
  </si>
  <si>
    <t>Tabernacle</t>
  </si>
  <si>
    <t>Berlin Twp</t>
  </si>
  <si>
    <t>Cherry Hill Twp</t>
  </si>
  <si>
    <t>Gloucester Twp</t>
  </si>
  <si>
    <t>Fire District #6</t>
  </si>
  <si>
    <t>Haddon Twp</t>
  </si>
  <si>
    <t>Lindenwold</t>
  </si>
  <si>
    <t>Pine Hill</t>
  </si>
  <si>
    <t xml:space="preserve">Voorhees </t>
  </si>
  <si>
    <t>Winslow</t>
  </si>
  <si>
    <t>Dennis Twp</t>
  </si>
  <si>
    <t>Lower Twp</t>
  </si>
  <si>
    <t>Middle Twp</t>
  </si>
  <si>
    <t>North Wildwood</t>
  </si>
  <si>
    <t>Upper Twp</t>
  </si>
  <si>
    <t>Wildwood</t>
  </si>
  <si>
    <t>Commercial</t>
  </si>
  <si>
    <t xml:space="preserve">Downe </t>
  </si>
  <si>
    <t>Maurice River</t>
  </si>
  <si>
    <t xml:space="preserve">Vineland </t>
  </si>
  <si>
    <t>Special Improvement District</t>
  </si>
  <si>
    <t>Bloomfield Twp</t>
  </si>
  <si>
    <t>Special Imp. District 01</t>
  </si>
  <si>
    <t>Cedar Grove Twp</t>
  </si>
  <si>
    <t>Garbage District</t>
  </si>
  <si>
    <t>Livingston Twp</t>
  </si>
  <si>
    <t>Special Imp. District 02</t>
  </si>
  <si>
    <t>Maplewood Twp</t>
  </si>
  <si>
    <t>Millburn Twp</t>
  </si>
  <si>
    <t>Montclair Twp</t>
  </si>
  <si>
    <t>Special Imp. District 03</t>
  </si>
  <si>
    <t>West Orange Twp</t>
  </si>
  <si>
    <t>Deptford</t>
  </si>
  <si>
    <t>Franklin</t>
  </si>
  <si>
    <t>Harrison</t>
  </si>
  <si>
    <t>Mantua</t>
  </si>
  <si>
    <t>Washington</t>
  </si>
  <si>
    <t>Westville</t>
  </si>
  <si>
    <t>East Amwell</t>
  </si>
  <si>
    <t>Lambertville</t>
  </si>
  <si>
    <t>East Windsor</t>
  </si>
  <si>
    <t>Garbage District #1</t>
  </si>
  <si>
    <t>Hamilton Twp</t>
  </si>
  <si>
    <t>Fire District #7</t>
  </si>
  <si>
    <t>Fire District #8</t>
  </si>
  <si>
    <t>Fire District #9</t>
  </si>
  <si>
    <t>Hopewell Boro</t>
  </si>
  <si>
    <t>Hopewell Twp</t>
  </si>
  <si>
    <t>Pennington Boro</t>
  </si>
  <si>
    <t>Fire District # 1</t>
  </si>
  <si>
    <t>Fire District # 2</t>
  </si>
  <si>
    <t>Fire District # 3</t>
  </si>
  <si>
    <t>Fire District # 4</t>
  </si>
  <si>
    <t>Perth Amboy</t>
  </si>
  <si>
    <t>Piscataway</t>
  </si>
  <si>
    <t>Plainsboro</t>
  </si>
  <si>
    <t>South Brunswick</t>
  </si>
  <si>
    <t>Fire District # 5</t>
  </si>
  <si>
    <t>Fire District # 7</t>
  </si>
  <si>
    <t>Fire District # 8</t>
  </si>
  <si>
    <t>Aberdeen</t>
  </si>
  <si>
    <t>Englishtown</t>
  </si>
  <si>
    <t>Freehold Boro</t>
  </si>
  <si>
    <t>Freehold Twp</t>
  </si>
  <si>
    <t>Hazlet</t>
  </si>
  <si>
    <t>Highlands</t>
  </si>
  <si>
    <t>Howell</t>
  </si>
  <si>
    <t>Keyport</t>
  </si>
  <si>
    <t>Manalapan</t>
  </si>
  <si>
    <t>Manasquan</t>
  </si>
  <si>
    <t>Marlboro</t>
  </si>
  <si>
    <t>Middletown</t>
  </si>
  <si>
    <t>Millstone</t>
  </si>
  <si>
    <t>Neptune Twp</t>
  </si>
  <si>
    <t>Red Bank</t>
  </si>
  <si>
    <t>Spring Lake</t>
  </si>
  <si>
    <t>Tinton Falls</t>
  </si>
  <si>
    <t>Wall</t>
  </si>
  <si>
    <t>Water District</t>
  </si>
  <si>
    <t>East Hanover Twp</t>
  </si>
  <si>
    <t>Hanover Twp</t>
  </si>
  <si>
    <t>Montville Twp</t>
  </si>
  <si>
    <t>Special Improvements District</t>
  </si>
  <si>
    <t>Parsippany-Troy Hills</t>
  </si>
  <si>
    <t xml:space="preserve">Brick </t>
  </si>
  <si>
    <t>Jackson</t>
  </si>
  <si>
    <t>Lakewood</t>
  </si>
  <si>
    <t>Little Egg Harbor</t>
  </si>
  <si>
    <t>Plumsted</t>
  </si>
  <si>
    <t>Seaside Heights</t>
  </si>
  <si>
    <t>Special Improvement District #1</t>
  </si>
  <si>
    <t>Toms River</t>
  </si>
  <si>
    <t>Special Improvement District #2</t>
  </si>
  <si>
    <t>Bridgewater Twp</t>
  </si>
  <si>
    <t xml:space="preserve">FIRE DISTRICT:      F01 </t>
  </si>
  <si>
    <t xml:space="preserve">FIRE DISTRICT:      F02 </t>
  </si>
  <si>
    <t xml:space="preserve">FIRE DISTRICT:      F03 </t>
  </si>
  <si>
    <t xml:space="preserve">FIRE DISTRICT:      F04 </t>
  </si>
  <si>
    <t>Franklin Twp</t>
  </si>
  <si>
    <t>Hillsborough</t>
  </si>
  <si>
    <t>Montgomery Twp</t>
  </si>
  <si>
    <t>Stillwater Twp</t>
  </si>
  <si>
    <t>Water District #1</t>
  </si>
  <si>
    <t>Cranford</t>
  </si>
  <si>
    <t>Elizabeth</t>
  </si>
  <si>
    <t>Special Improvement District 01</t>
  </si>
  <si>
    <t>Special Improvement District 02</t>
  </si>
  <si>
    <t>Linden</t>
  </si>
  <si>
    <t>New Providence</t>
  </si>
  <si>
    <t>Rahway</t>
  </si>
  <si>
    <t>Springfield Twp</t>
  </si>
  <si>
    <t>Special Improvement District 03</t>
  </si>
  <si>
    <t>Summit</t>
  </si>
  <si>
    <t xml:space="preserve">Union </t>
  </si>
  <si>
    <t>Westfield</t>
  </si>
  <si>
    <t>1114</t>
  </si>
  <si>
    <t>Princeton</t>
  </si>
  <si>
    <t>BUENA BORO</t>
  </si>
  <si>
    <t>BUENA VISTA BORO</t>
  </si>
  <si>
    <t>Spec Improvement S01</t>
  </si>
  <si>
    <t>Spec Improvement S02</t>
  </si>
  <si>
    <t>SID No. 1</t>
  </si>
  <si>
    <t>SID No. 2</t>
  </si>
  <si>
    <t>South Orange Twp</t>
  </si>
  <si>
    <t>Flemington Boro</t>
  </si>
  <si>
    <t>Carteret Boro</t>
  </si>
  <si>
    <t>Spec Improvement 1</t>
  </si>
  <si>
    <t>Spec Improvement 2</t>
  </si>
  <si>
    <t>East Bruswick</t>
  </si>
  <si>
    <t>Fire District 1</t>
  </si>
  <si>
    <t>Fire District 2</t>
  </si>
  <si>
    <t>Fire District 3</t>
  </si>
  <si>
    <t>Edison Twp</t>
  </si>
  <si>
    <t>Garbage District 1</t>
  </si>
  <si>
    <t>Highland Boro</t>
  </si>
  <si>
    <t>Jamesburg boro</t>
  </si>
  <si>
    <t>Monroe Twp</t>
  </si>
  <si>
    <t>Old Bridge Twp</t>
  </si>
  <si>
    <t>Fire District 4</t>
  </si>
  <si>
    <t>Woodbridge Twp</t>
  </si>
  <si>
    <t>Fire District 10</t>
  </si>
  <si>
    <t>Fire District 11</t>
  </si>
  <si>
    <t>Fire District 12</t>
  </si>
  <si>
    <t>Fire District 5</t>
  </si>
  <si>
    <t>Fire District 7</t>
  </si>
  <si>
    <t>Fire District 8</t>
  </si>
  <si>
    <t>Fire District 9</t>
  </si>
  <si>
    <t>Spec Improvement: Main St</t>
  </si>
  <si>
    <t>Spec Improvement: Oak Tree Rd</t>
  </si>
  <si>
    <t>Special Improvements District # 1</t>
  </si>
  <si>
    <t>Special Improvements District # 2</t>
  </si>
  <si>
    <t>Special Improvements District # 3</t>
  </si>
  <si>
    <t>Morristown</t>
  </si>
  <si>
    <t>Mt Olive Township</t>
  </si>
  <si>
    <t>West Mildford Twp</t>
  </si>
  <si>
    <t>Garbage: G01</t>
  </si>
  <si>
    <t>Pittsgrove Twp</t>
  </si>
  <si>
    <t>300.84 per user</t>
  </si>
  <si>
    <t>Plainfield</t>
  </si>
  <si>
    <t>Roselle Park</t>
  </si>
  <si>
    <t>Special Improvement District 04</t>
  </si>
  <si>
    <t>Fire District # 6</t>
  </si>
  <si>
    <t>Fire District (F01)</t>
  </si>
  <si>
    <t>Fire District (F02)</t>
  </si>
  <si>
    <t>Fire District (F03)</t>
  </si>
  <si>
    <t>Fire District (F04)</t>
  </si>
  <si>
    <t>Fire District (F05)</t>
  </si>
  <si>
    <t>FIRE District F01</t>
  </si>
  <si>
    <t>FIRE District F02</t>
  </si>
  <si>
    <t>FIRE District F03</t>
  </si>
  <si>
    <t>FIRE District F04</t>
  </si>
  <si>
    <t>FIRE District F05</t>
  </si>
  <si>
    <t xml:space="preserve">Fire District </t>
  </si>
  <si>
    <t>Spec. Imp. District #1</t>
  </si>
  <si>
    <t>Fire District #1 Squankum</t>
  </si>
  <si>
    <t>Fire District #2 Adelphia</t>
  </si>
  <si>
    <t>Fire District #3 Southard</t>
  </si>
  <si>
    <t>Fire District #4 Ramtown</t>
  </si>
  <si>
    <t>Fire District #5 Freewood</t>
  </si>
  <si>
    <t>Business Imp. District #1</t>
  </si>
  <si>
    <t xml:space="preserve">Fire District #3  </t>
  </si>
  <si>
    <t>Spec. Imp. District #2</t>
  </si>
  <si>
    <t>Spec. Imp. District #3</t>
  </si>
  <si>
    <t>Spec. Imp. District #4</t>
  </si>
  <si>
    <t>Spec. Imp. District #5</t>
  </si>
  <si>
    <t>Business Imp. District #2</t>
  </si>
  <si>
    <t>Business Imp. District #3</t>
  </si>
  <si>
    <t xml:space="preserve">Fire District #2  </t>
  </si>
  <si>
    <t>Total Municipal Appropriation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</si>
</sst>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0"/>
    <numFmt numFmtId="167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3" fontId="0" fillId="33" borderId="0" xfId="42" applyFont="1" applyFill="1" applyBorder="1" applyAlignment="1">
      <alignment horizontal="center" vertical="center" wrapText="1"/>
    </xf>
    <xf numFmtId="164" fontId="0" fillId="33" borderId="0" xfId="42" applyNumberFormat="1" applyFont="1" applyFill="1" applyBorder="1" applyAlignment="1">
      <alignment horizontal="center" vertical="center" wrapText="1"/>
    </xf>
    <xf numFmtId="43" fontId="2" fillId="33" borderId="0" xfId="42" applyFont="1" applyFill="1" applyBorder="1" applyAlignment="1">
      <alignment horizontal="center" vertical="center" wrapText="1"/>
    </xf>
    <xf numFmtId="165" fontId="0" fillId="33" borderId="0" xfId="42" applyNumberFormat="1" applyFont="1" applyFill="1" applyBorder="1" applyAlignment="1">
      <alignment horizontal="center" vertical="center" wrapText="1"/>
    </xf>
    <xf numFmtId="165" fontId="2" fillId="33" borderId="0" xfId="42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5" fontId="2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 vertical="center"/>
    </xf>
    <xf numFmtId="165" fontId="2" fillId="0" borderId="0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 vertical="center" wrapText="1"/>
    </xf>
    <xf numFmtId="43" fontId="0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5" fontId="0" fillId="0" borderId="0" xfId="42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3" fillId="0" borderId="10" xfId="42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165" fontId="0" fillId="33" borderId="0" xfId="42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56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28.140625" style="0" bestFit="1" customWidth="1"/>
    <col min="3" max="3" width="10.8515625" style="0" bestFit="1" customWidth="1"/>
    <col min="4" max="4" width="14.00390625" style="0" bestFit="1" customWidth="1"/>
    <col min="5" max="5" width="21.140625" style="0" customWidth="1"/>
    <col min="6" max="6" width="15.00390625" style="0" bestFit="1" customWidth="1"/>
    <col min="7" max="7" width="17.8515625" style="0" customWidth="1"/>
    <col min="8" max="8" width="15.00390625" style="0" bestFit="1" customWidth="1"/>
    <col min="9" max="9" width="22.140625" style="0" customWidth="1"/>
    <col min="10" max="10" width="15.00390625" style="0" bestFit="1" customWidth="1"/>
    <col min="11" max="11" width="8.7109375" style="0" bestFit="1" customWidth="1"/>
    <col min="12" max="12" width="12.140625" style="0" customWidth="1"/>
    <col min="13" max="13" width="14.421875" style="0" customWidth="1"/>
    <col min="14" max="14" width="12.7109375" style="0" customWidth="1"/>
    <col min="15" max="15" width="18.28125" style="0" customWidth="1"/>
    <col min="16" max="16" width="17.7109375" style="0" customWidth="1"/>
    <col min="17" max="17" width="16.140625" style="0" customWidth="1"/>
    <col min="18" max="18" width="13.8515625" style="0" customWidth="1"/>
    <col min="19" max="19" width="16.8515625" style="0" customWidth="1"/>
    <col min="20" max="20" width="16.57421875" style="0" customWidth="1"/>
    <col min="21" max="21" width="15.28125" style="0" customWidth="1"/>
    <col min="22" max="22" width="17.421875" style="0" customWidth="1"/>
    <col min="23" max="23" width="14.28125" style="0" bestFit="1" customWidth="1"/>
    <col min="24" max="24" width="11.8515625" style="0" customWidth="1"/>
    <col min="25" max="25" width="20.28125" style="0" customWidth="1"/>
    <col min="26" max="27" width="13.28125" style="0" bestFit="1" customWidth="1"/>
    <col min="28" max="28" width="12.8515625" style="0" bestFit="1" customWidth="1"/>
    <col min="29" max="30" width="15.28125" style="0" bestFit="1" customWidth="1"/>
    <col min="31" max="31" width="14.28125" style="0" bestFit="1" customWidth="1"/>
    <col min="32" max="32" width="15.28125" style="0" bestFit="1" customWidth="1"/>
    <col min="33" max="34" width="13.28125" style="0" bestFit="1" customWidth="1"/>
    <col min="35" max="35" width="25.57421875" style="0" customWidth="1"/>
    <col min="36" max="36" width="12.00390625" style="0" bestFit="1" customWidth="1"/>
    <col min="37" max="38" width="13.7109375" style="0" bestFit="1" customWidth="1"/>
    <col min="39" max="40" width="12.00390625" style="0" bestFit="1" customWidth="1"/>
    <col min="41" max="41" width="13.7109375" style="0" bestFit="1" customWidth="1"/>
    <col min="42" max="42" width="21.140625" style="0" customWidth="1"/>
    <col min="43" max="43" width="13.7109375" style="0" bestFit="1" customWidth="1"/>
    <col min="44" max="44" width="14.7109375" style="0" bestFit="1" customWidth="1"/>
    <col min="45" max="45" width="13.7109375" style="0" bestFit="1" customWidth="1"/>
    <col min="46" max="46" width="15.00390625" style="0" bestFit="1" customWidth="1"/>
    <col min="47" max="47" width="15.57421875" style="0" customWidth="1"/>
    <col min="48" max="48" width="16.28125" style="0" customWidth="1"/>
    <col min="49" max="49" width="15.00390625" style="0" customWidth="1"/>
    <col min="50" max="50" width="18.7109375" style="0" customWidth="1"/>
    <col min="51" max="51" width="13.8515625" style="0" customWidth="1"/>
    <col min="52" max="52" width="15.7109375" style="0" customWidth="1"/>
    <col min="53" max="53" width="13.421875" style="0" customWidth="1"/>
    <col min="54" max="54" width="11.00390625" style="0" bestFit="1" customWidth="1"/>
    <col min="55" max="55" width="14.140625" style="0" customWidth="1"/>
    <col min="56" max="56" width="14.57421875" style="0" customWidth="1"/>
    <col min="57" max="57" width="14.8515625" style="0" customWidth="1"/>
    <col min="58" max="58" width="11.00390625" style="0" bestFit="1" customWidth="1"/>
    <col min="59" max="59" width="11.421875" style="0" customWidth="1"/>
    <col min="60" max="60" width="11.00390625" style="0" bestFit="1" customWidth="1"/>
    <col min="61" max="61" width="11.7109375" style="0" customWidth="1"/>
    <col min="62" max="62" width="10.8515625" style="0" customWidth="1"/>
    <col min="63" max="63" width="11.8515625" style="0" customWidth="1"/>
    <col min="64" max="64" width="11.7109375" style="0" customWidth="1"/>
    <col min="65" max="65" width="12.421875" style="0" customWidth="1"/>
    <col min="66" max="66" width="13.00390625" style="0" customWidth="1"/>
    <col min="67" max="67" width="12.8515625" style="0" customWidth="1"/>
    <col min="68" max="68" width="11.00390625" style="0" customWidth="1"/>
    <col min="70" max="70" width="19.140625" style="0" customWidth="1"/>
  </cols>
  <sheetData>
    <row r="1" spans="1:6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 t="s">
        <v>5</v>
      </c>
      <c r="N1" s="1" t="s">
        <v>6</v>
      </c>
      <c r="O1" s="2" t="s">
        <v>7</v>
      </c>
      <c r="P1" s="2" t="s">
        <v>8</v>
      </c>
      <c r="Q1" s="1">
        <v>11</v>
      </c>
      <c r="R1" s="3" t="s">
        <v>9</v>
      </c>
      <c r="S1" s="2" t="s">
        <v>10</v>
      </c>
      <c r="T1" s="2" t="s">
        <v>11</v>
      </c>
      <c r="U1" s="2" t="s">
        <v>12</v>
      </c>
      <c r="V1" s="1" t="s">
        <v>13</v>
      </c>
      <c r="W1" s="1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2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45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50</v>
      </c>
      <c r="BH1" s="1" t="s">
        <v>51</v>
      </c>
      <c r="BI1" s="1" t="s">
        <v>52</v>
      </c>
      <c r="BJ1" s="1" t="s">
        <v>53</v>
      </c>
      <c r="BK1" s="1" t="s">
        <v>54</v>
      </c>
      <c r="BL1" s="1" t="s">
        <v>55</v>
      </c>
      <c r="BM1" s="2" t="s">
        <v>56</v>
      </c>
      <c r="BN1" s="1" t="s">
        <v>57</v>
      </c>
      <c r="BO1" s="1" t="s">
        <v>58</v>
      </c>
      <c r="BP1" s="1" t="s">
        <v>59</v>
      </c>
      <c r="BQ1" s="1">
        <v>18</v>
      </c>
    </row>
    <row r="2" spans="1:70" ht="76.5">
      <c r="A2" s="1" t="s">
        <v>0</v>
      </c>
      <c r="B2" s="1" t="s">
        <v>1</v>
      </c>
      <c r="C2" s="1" t="s">
        <v>2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4" t="s">
        <v>67</v>
      </c>
      <c r="L2" s="3" t="s">
        <v>68</v>
      </c>
      <c r="M2" s="1" t="s">
        <v>69</v>
      </c>
      <c r="N2" s="1" t="s">
        <v>70</v>
      </c>
      <c r="O2" s="2" t="s">
        <v>71</v>
      </c>
      <c r="P2" s="2" t="s">
        <v>72</v>
      </c>
      <c r="Q2" s="1" t="s">
        <v>73</v>
      </c>
      <c r="R2" s="3" t="s">
        <v>74</v>
      </c>
      <c r="S2" s="5" t="s">
        <v>75</v>
      </c>
      <c r="T2" s="5" t="s">
        <v>76</v>
      </c>
      <c r="U2" s="5" t="s">
        <v>77</v>
      </c>
      <c r="V2" s="5" t="s">
        <v>78</v>
      </c>
      <c r="W2" s="3" t="s">
        <v>79</v>
      </c>
      <c r="X2" s="5" t="s">
        <v>80</v>
      </c>
      <c r="Y2" s="5" t="s">
        <v>81</v>
      </c>
      <c r="Z2" s="5" t="s">
        <v>82</v>
      </c>
      <c r="AA2" s="5" t="s">
        <v>83</v>
      </c>
      <c r="AB2" s="3" t="s">
        <v>84</v>
      </c>
      <c r="AC2" s="3" t="s">
        <v>85</v>
      </c>
      <c r="AD2" s="3" t="s">
        <v>86</v>
      </c>
      <c r="AE2" s="3" t="s">
        <v>87</v>
      </c>
      <c r="AF2" s="3" t="s">
        <v>88</v>
      </c>
      <c r="AG2" s="3" t="s">
        <v>89</v>
      </c>
      <c r="AH2" s="5" t="s">
        <v>90</v>
      </c>
      <c r="AI2" s="5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1" t="s">
        <v>99</v>
      </c>
      <c r="AR2" s="1" t="s">
        <v>100</v>
      </c>
      <c r="AS2" s="1" t="s">
        <v>101</v>
      </c>
      <c r="AT2" s="1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6" t="s">
        <v>107</v>
      </c>
      <c r="AZ2" s="6" t="s">
        <v>108</v>
      </c>
      <c r="BA2" s="7" t="s">
        <v>109</v>
      </c>
      <c r="BB2" s="6" t="s">
        <v>110</v>
      </c>
      <c r="BC2" s="6" t="s">
        <v>111</v>
      </c>
      <c r="BD2" s="6" t="s">
        <v>112</v>
      </c>
      <c r="BE2" s="6" t="s">
        <v>113</v>
      </c>
      <c r="BF2" s="6" t="s">
        <v>114</v>
      </c>
      <c r="BG2" s="6" t="s">
        <v>115</v>
      </c>
      <c r="BH2" s="6" t="s">
        <v>116</v>
      </c>
      <c r="BI2" s="6" t="s">
        <v>117</v>
      </c>
      <c r="BJ2" s="6" t="s">
        <v>118</v>
      </c>
      <c r="BK2" s="6" t="s">
        <v>119</v>
      </c>
      <c r="BL2" s="6" t="s">
        <v>120</v>
      </c>
      <c r="BM2" s="7" t="s">
        <v>121</v>
      </c>
      <c r="BN2" s="6" t="s">
        <v>122</v>
      </c>
      <c r="BO2" s="6" t="s">
        <v>123</v>
      </c>
      <c r="BP2" s="6" t="s">
        <v>124</v>
      </c>
      <c r="BQ2" s="7" t="s">
        <v>125</v>
      </c>
      <c r="BR2" s="32" t="s">
        <v>1473</v>
      </c>
    </row>
    <row r="3" spans="1:70" ht="15">
      <c r="A3" s="8" t="s">
        <v>126</v>
      </c>
      <c r="B3" s="9" t="s">
        <v>127</v>
      </c>
      <c r="C3" s="8" t="s">
        <v>128</v>
      </c>
      <c r="D3" s="10">
        <v>316644500</v>
      </c>
      <c r="E3" s="10">
        <v>399311800</v>
      </c>
      <c r="F3" s="11">
        <v>715956300</v>
      </c>
      <c r="G3" s="12">
        <v>0</v>
      </c>
      <c r="H3" s="12">
        <v>715956300</v>
      </c>
      <c r="I3" s="13">
        <v>1228960</v>
      </c>
      <c r="J3" s="11">
        <v>717185260</v>
      </c>
      <c r="K3" s="14">
        <v>3.0429999999999997</v>
      </c>
      <c r="L3" s="15">
        <v>91.47</v>
      </c>
      <c r="M3" s="16">
        <v>0</v>
      </c>
      <c r="N3" s="17">
        <v>0</v>
      </c>
      <c r="O3" s="13">
        <v>0</v>
      </c>
      <c r="P3" s="18">
        <v>68137374</v>
      </c>
      <c r="Q3" s="11">
        <v>785322634</v>
      </c>
      <c r="R3" s="19">
        <v>3214759.12</v>
      </c>
      <c r="S3" s="19">
        <v>0</v>
      </c>
      <c r="T3" s="19">
        <v>0</v>
      </c>
      <c r="U3" s="20">
        <v>82714.89</v>
      </c>
      <c r="V3" s="20">
        <v>0</v>
      </c>
      <c r="W3" s="20">
        <v>3132044.23</v>
      </c>
      <c r="X3" s="21">
        <v>0</v>
      </c>
      <c r="Y3" s="19">
        <v>3132044.23</v>
      </c>
      <c r="Z3" s="22">
        <v>0</v>
      </c>
      <c r="AA3" s="22">
        <v>157491.62</v>
      </c>
      <c r="AB3" s="19">
        <v>47675.08</v>
      </c>
      <c r="AC3" s="20">
        <v>10866757</v>
      </c>
      <c r="AD3" s="20">
        <v>0</v>
      </c>
      <c r="AE3" s="20">
        <v>0</v>
      </c>
      <c r="AF3" s="20">
        <v>7330687.37</v>
      </c>
      <c r="AG3" s="20">
        <v>0</v>
      </c>
      <c r="AH3" s="20">
        <v>283297</v>
      </c>
      <c r="AI3" s="23">
        <v>21817952.3</v>
      </c>
      <c r="AJ3" s="24">
        <v>16660100</v>
      </c>
      <c r="AK3" s="24">
        <v>12870800</v>
      </c>
      <c r="AL3" s="24">
        <v>30469400</v>
      </c>
      <c r="AM3" s="24">
        <v>9750500</v>
      </c>
      <c r="AN3" s="24">
        <v>0</v>
      </c>
      <c r="AO3" s="24">
        <v>6646800</v>
      </c>
      <c r="AP3" s="11">
        <v>76397600</v>
      </c>
      <c r="AQ3" s="21">
        <v>0</v>
      </c>
      <c r="AR3" s="21">
        <v>1843330.41</v>
      </c>
      <c r="AS3" s="21">
        <v>440000</v>
      </c>
      <c r="AT3" s="19">
        <v>2283330.41</v>
      </c>
      <c r="AU3" s="24">
        <v>16000</v>
      </c>
      <c r="AV3" s="24">
        <v>93500</v>
      </c>
      <c r="AW3" s="24">
        <v>0</v>
      </c>
      <c r="AX3" s="24">
        <v>0</v>
      </c>
      <c r="AY3" s="24"/>
      <c r="AZ3" s="24"/>
      <c r="BA3" s="24"/>
      <c r="BB3" s="24"/>
      <c r="BC3" s="24"/>
      <c r="BD3" s="24"/>
      <c r="BE3" s="24"/>
      <c r="BF3" s="24">
        <v>0</v>
      </c>
      <c r="BG3" s="24">
        <v>0</v>
      </c>
      <c r="BH3" s="24">
        <v>0</v>
      </c>
      <c r="BI3" s="24">
        <v>0</v>
      </c>
      <c r="BJ3" s="24"/>
      <c r="BK3" s="24"/>
      <c r="BL3" s="24">
        <v>0</v>
      </c>
      <c r="BM3" s="24">
        <v>0</v>
      </c>
      <c r="BN3" s="24"/>
      <c r="BO3" s="24">
        <v>0</v>
      </c>
      <c r="BP3" s="24"/>
      <c r="BQ3" s="24"/>
      <c r="BR3" s="33">
        <f>AT3+AF3</f>
        <v>9614017.780000001</v>
      </c>
    </row>
    <row r="4" spans="1:70" ht="15">
      <c r="A4" s="8" t="s">
        <v>129</v>
      </c>
      <c r="B4" s="9" t="s">
        <v>130</v>
      </c>
      <c r="C4" s="8" t="s">
        <v>128</v>
      </c>
      <c r="D4" s="10">
        <v>5865390000</v>
      </c>
      <c r="E4" s="10">
        <v>8537642545</v>
      </c>
      <c r="F4" s="11">
        <v>14403032545</v>
      </c>
      <c r="G4" s="12">
        <v>8127400</v>
      </c>
      <c r="H4" s="12">
        <v>14394905145</v>
      </c>
      <c r="I4" s="13">
        <v>7968531</v>
      </c>
      <c r="J4" s="11">
        <v>14402873676</v>
      </c>
      <c r="K4" s="14">
        <v>2.542</v>
      </c>
      <c r="L4" s="15">
        <v>120.39</v>
      </c>
      <c r="M4" s="16">
        <v>0</v>
      </c>
      <c r="N4" s="17">
        <v>0</v>
      </c>
      <c r="O4" s="13">
        <v>2366328450</v>
      </c>
      <c r="P4" s="18">
        <v>0</v>
      </c>
      <c r="Q4" s="11">
        <v>12036545226</v>
      </c>
      <c r="R4" s="19">
        <v>49272224.99</v>
      </c>
      <c r="S4" s="19">
        <v>0</v>
      </c>
      <c r="T4" s="19">
        <v>0</v>
      </c>
      <c r="U4" s="20">
        <v>16659643.12</v>
      </c>
      <c r="V4" s="20">
        <v>0</v>
      </c>
      <c r="W4" s="20">
        <v>32612581.870000005</v>
      </c>
      <c r="X4" s="21">
        <v>0</v>
      </c>
      <c r="Y4" s="19">
        <v>32612581.870000005</v>
      </c>
      <c r="Z4" s="22">
        <v>0</v>
      </c>
      <c r="AA4" s="22">
        <v>0</v>
      </c>
      <c r="AB4" s="19">
        <v>257066.44</v>
      </c>
      <c r="AC4" s="20">
        <v>133779287</v>
      </c>
      <c r="AD4" s="20">
        <v>0</v>
      </c>
      <c r="AE4" s="20">
        <v>0</v>
      </c>
      <c r="AF4" s="20">
        <v>194345437</v>
      </c>
      <c r="AG4" s="20">
        <v>0</v>
      </c>
      <c r="AH4" s="20">
        <v>5008492</v>
      </c>
      <c r="AI4" s="23">
        <v>366002864.31</v>
      </c>
      <c r="AJ4" s="24">
        <v>151397200</v>
      </c>
      <c r="AK4" s="24">
        <v>0</v>
      </c>
      <c r="AL4" s="24">
        <v>2136416000</v>
      </c>
      <c r="AM4" s="24">
        <v>214110100</v>
      </c>
      <c r="AN4" s="24">
        <v>0</v>
      </c>
      <c r="AO4" s="24">
        <v>2177649400</v>
      </c>
      <c r="AP4" s="11">
        <v>4679572700</v>
      </c>
      <c r="AQ4" s="21">
        <v>0</v>
      </c>
      <c r="AR4" s="21">
        <v>45908180</v>
      </c>
      <c r="AS4" s="21">
        <v>4000000</v>
      </c>
      <c r="AT4" s="19">
        <v>49908180</v>
      </c>
      <c r="AU4" s="24">
        <v>48500</v>
      </c>
      <c r="AV4" s="24">
        <v>98500</v>
      </c>
      <c r="AW4" s="24">
        <v>0</v>
      </c>
      <c r="AX4" s="24">
        <v>0</v>
      </c>
      <c r="AY4" s="24"/>
      <c r="AZ4" s="24"/>
      <c r="BA4" s="24"/>
      <c r="BB4" s="24"/>
      <c r="BC4" s="24"/>
      <c r="BD4" s="24"/>
      <c r="BE4" s="24"/>
      <c r="BF4" s="24">
        <v>7500</v>
      </c>
      <c r="BG4" s="24">
        <v>25000</v>
      </c>
      <c r="BH4" s="24">
        <v>456300</v>
      </c>
      <c r="BI4" s="24">
        <v>1694800</v>
      </c>
      <c r="BJ4" s="24"/>
      <c r="BK4" s="24"/>
      <c r="BL4" s="24">
        <v>5943800</v>
      </c>
      <c r="BM4" s="24">
        <v>8127400</v>
      </c>
      <c r="BN4" s="24"/>
      <c r="BO4" s="24">
        <v>0</v>
      </c>
      <c r="BP4" s="24"/>
      <c r="BQ4" s="24"/>
      <c r="BR4" s="33">
        <f aca="true" t="shared" si="0" ref="BR4:BR67">AT4+AF4</f>
        <v>244253617</v>
      </c>
    </row>
    <row r="5" spans="1:70" ht="15">
      <c r="A5" s="8" t="s">
        <v>131</v>
      </c>
      <c r="B5" s="8" t="s">
        <v>132</v>
      </c>
      <c r="C5" s="8" t="s">
        <v>128</v>
      </c>
      <c r="D5" s="10">
        <v>3137828100</v>
      </c>
      <c r="E5" s="10">
        <v>1114703700</v>
      </c>
      <c r="F5" s="11">
        <v>4252531800</v>
      </c>
      <c r="G5" s="12">
        <v>0</v>
      </c>
      <c r="H5" s="12">
        <v>4252531800</v>
      </c>
      <c r="I5" s="13">
        <v>1570162</v>
      </c>
      <c r="J5" s="11">
        <v>4254101962</v>
      </c>
      <c r="K5" s="14">
        <v>1.3079999999999998</v>
      </c>
      <c r="L5" s="15">
        <v>121.59</v>
      </c>
      <c r="M5" s="16">
        <v>0</v>
      </c>
      <c r="N5" s="17">
        <v>0</v>
      </c>
      <c r="O5" s="13">
        <v>753054596</v>
      </c>
      <c r="P5" s="18">
        <v>0</v>
      </c>
      <c r="Q5" s="11">
        <v>3501047366</v>
      </c>
      <c r="R5" s="19">
        <v>14331719.8</v>
      </c>
      <c r="S5" s="19">
        <v>0</v>
      </c>
      <c r="T5" s="19">
        <v>0</v>
      </c>
      <c r="U5" s="20">
        <v>522157.44</v>
      </c>
      <c r="V5" s="20">
        <v>0</v>
      </c>
      <c r="W5" s="20">
        <v>13809562.360000001</v>
      </c>
      <c r="X5" s="21">
        <v>0</v>
      </c>
      <c r="Y5" s="19">
        <v>13809562.360000001</v>
      </c>
      <c r="Z5" s="22">
        <v>1131460.27</v>
      </c>
      <c r="AA5" s="22">
        <v>691712.16</v>
      </c>
      <c r="AB5" s="19">
        <v>208727.54</v>
      </c>
      <c r="AC5" s="20">
        <v>15964539</v>
      </c>
      <c r="AD5" s="20">
        <v>0</v>
      </c>
      <c r="AE5" s="20">
        <v>1620869.01</v>
      </c>
      <c r="AF5" s="20">
        <v>22214142.39</v>
      </c>
      <c r="AG5" s="20">
        <v>0</v>
      </c>
      <c r="AH5" s="20">
        <v>0</v>
      </c>
      <c r="AI5" s="23">
        <v>55641012.730000004</v>
      </c>
      <c r="AJ5" s="24">
        <v>29658300</v>
      </c>
      <c r="AK5" s="24">
        <v>0</v>
      </c>
      <c r="AL5" s="24">
        <v>181569100</v>
      </c>
      <c r="AM5" s="24">
        <v>6592800</v>
      </c>
      <c r="AN5" s="24">
        <v>0</v>
      </c>
      <c r="AO5" s="24">
        <v>15553200</v>
      </c>
      <c r="AP5" s="11">
        <v>233373400</v>
      </c>
      <c r="AQ5" s="21">
        <v>783500</v>
      </c>
      <c r="AR5" s="21">
        <v>3550892.03</v>
      </c>
      <c r="AS5" s="21">
        <v>475000</v>
      </c>
      <c r="AT5" s="19">
        <v>4809392.029999999</v>
      </c>
      <c r="AU5" s="24">
        <v>20250</v>
      </c>
      <c r="AV5" s="24">
        <v>118000</v>
      </c>
      <c r="AW5" s="24">
        <v>0</v>
      </c>
      <c r="AX5" s="24">
        <v>0</v>
      </c>
      <c r="AY5" s="24"/>
      <c r="AZ5" s="24"/>
      <c r="BA5" s="24"/>
      <c r="BB5" s="24"/>
      <c r="BC5" s="24"/>
      <c r="BD5" s="24"/>
      <c r="BE5" s="24"/>
      <c r="BF5" s="24">
        <v>0</v>
      </c>
      <c r="BG5" s="24">
        <v>0</v>
      </c>
      <c r="BH5" s="24"/>
      <c r="BI5" s="24"/>
      <c r="BJ5" s="24"/>
      <c r="BK5" s="24"/>
      <c r="BL5" s="24">
        <v>0</v>
      </c>
      <c r="BM5" s="24">
        <v>0</v>
      </c>
      <c r="BN5" s="24"/>
      <c r="BO5" s="24">
        <v>0</v>
      </c>
      <c r="BP5" s="24"/>
      <c r="BQ5" s="24"/>
      <c r="BR5" s="33">
        <f t="shared" si="0"/>
        <v>27023534.42</v>
      </c>
    </row>
    <row r="6" spans="1:70" ht="15">
      <c r="A6" s="8" t="s">
        <v>133</v>
      </c>
      <c r="B6" s="8" t="s">
        <v>134</v>
      </c>
      <c r="C6" s="8" t="s">
        <v>128</v>
      </c>
      <c r="D6" s="10">
        <v>99181200</v>
      </c>
      <c r="E6" s="10">
        <v>203497200</v>
      </c>
      <c r="F6" s="11">
        <v>302678400</v>
      </c>
      <c r="G6" s="12">
        <v>0</v>
      </c>
      <c r="H6" s="12">
        <v>302678400</v>
      </c>
      <c r="I6" s="13">
        <v>1252406</v>
      </c>
      <c r="J6" s="11">
        <v>303930806</v>
      </c>
      <c r="K6" s="14">
        <v>2.6999999999999997</v>
      </c>
      <c r="L6" s="15">
        <v>103.53</v>
      </c>
      <c r="M6" s="16">
        <v>0</v>
      </c>
      <c r="N6" s="17">
        <v>0</v>
      </c>
      <c r="O6" s="13">
        <v>8569279</v>
      </c>
      <c r="P6" s="18">
        <v>0</v>
      </c>
      <c r="Q6" s="11">
        <v>295361527</v>
      </c>
      <c r="R6" s="19">
        <v>1209077.8</v>
      </c>
      <c r="S6" s="19">
        <v>0</v>
      </c>
      <c r="T6" s="19">
        <v>0</v>
      </c>
      <c r="U6" s="20">
        <v>4245.14</v>
      </c>
      <c r="V6" s="20">
        <v>0</v>
      </c>
      <c r="W6" s="20">
        <v>1204832.6600000001</v>
      </c>
      <c r="X6" s="21">
        <v>0</v>
      </c>
      <c r="Y6" s="19">
        <v>1204832.6600000001</v>
      </c>
      <c r="Z6" s="22">
        <v>99491.43</v>
      </c>
      <c r="AA6" s="22">
        <v>60895.94</v>
      </c>
      <c r="AB6" s="19">
        <v>18368.91</v>
      </c>
      <c r="AC6" s="20">
        <v>0</v>
      </c>
      <c r="AD6" s="20">
        <v>4197181</v>
      </c>
      <c r="AE6" s="20">
        <v>0</v>
      </c>
      <c r="AF6" s="20">
        <v>2624427.89</v>
      </c>
      <c r="AG6" s="20">
        <v>0</v>
      </c>
      <c r="AH6" s="20">
        <v>0</v>
      </c>
      <c r="AI6" s="23">
        <v>8205197.83</v>
      </c>
      <c r="AJ6" s="24">
        <v>6559700</v>
      </c>
      <c r="AK6" s="24">
        <v>2214800</v>
      </c>
      <c r="AL6" s="24">
        <v>5346000</v>
      </c>
      <c r="AM6" s="24">
        <v>5369800</v>
      </c>
      <c r="AN6" s="24">
        <v>274800</v>
      </c>
      <c r="AO6" s="24">
        <v>26550300</v>
      </c>
      <c r="AP6" s="11">
        <v>46315400</v>
      </c>
      <c r="AQ6" s="21">
        <v>130000</v>
      </c>
      <c r="AR6" s="21">
        <v>993652.63</v>
      </c>
      <c r="AS6" s="21">
        <v>145000</v>
      </c>
      <c r="AT6" s="19">
        <v>1268652.63</v>
      </c>
      <c r="AU6" s="24">
        <v>18250</v>
      </c>
      <c r="AV6" s="24">
        <v>35750</v>
      </c>
      <c r="AW6" s="24">
        <v>0</v>
      </c>
      <c r="AX6" s="24">
        <v>0</v>
      </c>
      <c r="AY6" s="24"/>
      <c r="AZ6" s="24"/>
      <c r="BA6" s="24"/>
      <c r="BB6" s="24"/>
      <c r="BC6" s="24"/>
      <c r="BD6" s="24"/>
      <c r="BE6" s="24"/>
      <c r="BF6" s="24">
        <v>0</v>
      </c>
      <c r="BG6" s="24">
        <v>0</v>
      </c>
      <c r="BH6" s="24"/>
      <c r="BI6" s="24"/>
      <c r="BJ6" s="24"/>
      <c r="BK6" s="24"/>
      <c r="BL6" s="24">
        <v>0</v>
      </c>
      <c r="BM6" s="24">
        <v>0</v>
      </c>
      <c r="BN6" s="24"/>
      <c r="BO6" s="24">
        <v>12561</v>
      </c>
      <c r="BP6" s="24"/>
      <c r="BQ6" s="24"/>
      <c r="BR6" s="33">
        <f t="shared" si="0"/>
        <v>3893080.52</v>
      </c>
    </row>
    <row r="7" spans="1:70" ht="15">
      <c r="A7" s="8" t="s">
        <v>135</v>
      </c>
      <c r="B7" s="8" t="s">
        <v>136</v>
      </c>
      <c r="C7" s="8" t="s">
        <v>128</v>
      </c>
      <c r="D7" s="10">
        <v>219284200</v>
      </c>
      <c r="E7" s="10">
        <v>434620300</v>
      </c>
      <c r="F7" s="11">
        <v>653904500</v>
      </c>
      <c r="G7" s="12">
        <v>866400</v>
      </c>
      <c r="H7" s="12">
        <v>653038100</v>
      </c>
      <c r="I7" s="13">
        <v>1203644</v>
      </c>
      <c r="J7" s="11">
        <v>654241744</v>
      </c>
      <c r="K7" s="14">
        <v>2.2159999999999997</v>
      </c>
      <c r="L7" s="15">
        <v>102.33</v>
      </c>
      <c r="M7" s="16">
        <v>0</v>
      </c>
      <c r="N7" s="17">
        <v>0</v>
      </c>
      <c r="O7" s="13">
        <v>12771653</v>
      </c>
      <c r="P7" s="18">
        <v>0</v>
      </c>
      <c r="Q7" s="11">
        <v>641470091</v>
      </c>
      <c r="R7" s="19">
        <v>2625891.24</v>
      </c>
      <c r="S7" s="19">
        <v>0</v>
      </c>
      <c r="T7" s="19">
        <v>0</v>
      </c>
      <c r="U7" s="20">
        <v>10467.03</v>
      </c>
      <c r="V7" s="20">
        <v>0</v>
      </c>
      <c r="W7" s="20">
        <v>2615424.2100000004</v>
      </c>
      <c r="X7" s="21">
        <v>0</v>
      </c>
      <c r="Y7" s="19">
        <v>2615424.2100000004</v>
      </c>
      <c r="Z7" s="22">
        <v>215922.79</v>
      </c>
      <c r="AA7" s="22">
        <v>132171</v>
      </c>
      <c r="AB7" s="19">
        <v>39860.77</v>
      </c>
      <c r="AC7" s="20">
        <v>0</v>
      </c>
      <c r="AD7" s="20">
        <v>8912827</v>
      </c>
      <c r="AE7" s="20">
        <v>0</v>
      </c>
      <c r="AF7" s="20">
        <v>2577701.32</v>
      </c>
      <c r="AG7" s="20">
        <v>0</v>
      </c>
      <c r="AH7" s="20">
        <v>0</v>
      </c>
      <c r="AI7" s="23">
        <v>14493907.09</v>
      </c>
      <c r="AJ7" s="24">
        <v>20771100</v>
      </c>
      <c r="AK7" s="24">
        <v>18252400</v>
      </c>
      <c r="AL7" s="24">
        <v>14680400</v>
      </c>
      <c r="AM7" s="24">
        <v>3913100</v>
      </c>
      <c r="AN7" s="24">
        <v>355700</v>
      </c>
      <c r="AO7" s="24">
        <v>14285600</v>
      </c>
      <c r="AP7" s="11">
        <v>72258300</v>
      </c>
      <c r="AQ7" s="21">
        <v>400000</v>
      </c>
      <c r="AR7" s="21">
        <v>1399460.24</v>
      </c>
      <c r="AS7" s="21">
        <v>150000</v>
      </c>
      <c r="AT7" s="19">
        <v>1949460.24</v>
      </c>
      <c r="AU7" s="24">
        <v>31750</v>
      </c>
      <c r="AV7" s="24">
        <v>56000</v>
      </c>
      <c r="AW7" s="24">
        <v>0</v>
      </c>
      <c r="AX7" s="24">
        <v>0</v>
      </c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/>
      <c r="BI7" s="24"/>
      <c r="BJ7" s="24"/>
      <c r="BK7" s="24"/>
      <c r="BL7" s="24">
        <v>866400</v>
      </c>
      <c r="BM7" s="24">
        <v>866400</v>
      </c>
      <c r="BN7" s="24"/>
      <c r="BO7" s="24">
        <v>0</v>
      </c>
      <c r="BP7" s="24"/>
      <c r="BQ7" s="24"/>
      <c r="BR7" s="33">
        <f t="shared" si="0"/>
        <v>4527161.56</v>
      </c>
    </row>
    <row r="8" spans="1:70" ht="15">
      <c r="A8" s="8" t="s">
        <v>137</v>
      </c>
      <c r="B8" s="8" t="s">
        <v>138</v>
      </c>
      <c r="C8" s="8" t="s">
        <v>128</v>
      </c>
      <c r="D8" s="10">
        <v>10530800</v>
      </c>
      <c r="E8" s="10">
        <v>23725200</v>
      </c>
      <c r="F8" s="11">
        <v>34256000</v>
      </c>
      <c r="G8" s="12">
        <v>0</v>
      </c>
      <c r="H8" s="12">
        <v>34256000</v>
      </c>
      <c r="I8" s="13">
        <v>72728</v>
      </c>
      <c r="J8" s="11">
        <v>34328728</v>
      </c>
      <c r="K8" s="14">
        <v>2.617</v>
      </c>
      <c r="L8" s="15">
        <v>61.6</v>
      </c>
      <c r="M8" s="16">
        <v>0</v>
      </c>
      <c r="N8" s="17">
        <v>0</v>
      </c>
      <c r="O8" s="13">
        <v>0</v>
      </c>
      <c r="P8" s="18">
        <v>21502771</v>
      </c>
      <c r="Q8" s="11">
        <v>55831499</v>
      </c>
      <c r="R8" s="19">
        <v>228549.15</v>
      </c>
      <c r="S8" s="19">
        <v>0</v>
      </c>
      <c r="T8" s="19">
        <v>0</v>
      </c>
      <c r="U8" s="20">
        <v>236.73</v>
      </c>
      <c r="V8" s="20">
        <v>0</v>
      </c>
      <c r="W8" s="20">
        <v>228312.41999999998</v>
      </c>
      <c r="X8" s="21">
        <v>0</v>
      </c>
      <c r="Y8" s="19">
        <v>228312.41999999998</v>
      </c>
      <c r="Z8" s="22">
        <v>18865.29</v>
      </c>
      <c r="AA8" s="22">
        <v>11547.97</v>
      </c>
      <c r="AB8" s="19">
        <v>3481.28</v>
      </c>
      <c r="AC8" s="20">
        <v>510842</v>
      </c>
      <c r="AD8" s="20">
        <v>0</v>
      </c>
      <c r="AE8" s="20">
        <v>0</v>
      </c>
      <c r="AF8" s="20">
        <v>125070</v>
      </c>
      <c r="AG8" s="20">
        <v>0</v>
      </c>
      <c r="AH8" s="20">
        <v>0</v>
      </c>
      <c r="AI8" s="23">
        <v>898118.96</v>
      </c>
      <c r="AJ8" s="24">
        <v>0</v>
      </c>
      <c r="AK8" s="24">
        <v>700</v>
      </c>
      <c r="AL8" s="24">
        <v>1151200</v>
      </c>
      <c r="AM8" s="24">
        <v>898700</v>
      </c>
      <c r="AN8" s="24">
        <v>53600</v>
      </c>
      <c r="AO8" s="24">
        <v>4290100</v>
      </c>
      <c r="AP8" s="11">
        <v>6394300</v>
      </c>
      <c r="AQ8" s="21">
        <v>91000</v>
      </c>
      <c r="AR8" s="21">
        <v>243349</v>
      </c>
      <c r="AS8" s="21">
        <v>35030</v>
      </c>
      <c r="AT8" s="19">
        <v>369379</v>
      </c>
      <c r="AU8" s="24">
        <v>1250</v>
      </c>
      <c r="AV8" s="24">
        <v>5750</v>
      </c>
      <c r="AW8" s="24">
        <v>0</v>
      </c>
      <c r="AX8" s="24">
        <v>0</v>
      </c>
      <c r="AY8" s="24"/>
      <c r="AZ8" s="24"/>
      <c r="BA8" s="24"/>
      <c r="BB8" s="24"/>
      <c r="BC8" s="24"/>
      <c r="BD8" s="24"/>
      <c r="BE8" s="24"/>
      <c r="BF8" s="24">
        <v>0</v>
      </c>
      <c r="BG8" s="24">
        <v>0</v>
      </c>
      <c r="BH8" s="24"/>
      <c r="BI8" s="24"/>
      <c r="BJ8" s="24"/>
      <c r="BK8" s="24"/>
      <c r="BL8" s="24">
        <v>0</v>
      </c>
      <c r="BM8" s="24">
        <v>0</v>
      </c>
      <c r="BN8" s="24"/>
      <c r="BO8" s="24">
        <v>0</v>
      </c>
      <c r="BP8" s="24"/>
      <c r="BQ8" s="24"/>
      <c r="BR8" s="33">
        <f t="shared" si="0"/>
        <v>494449</v>
      </c>
    </row>
    <row r="9" spans="1:70" ht="15">
      <c r="A9" s="8" t="s">
        <v>139</v>
      </c>
      <c r="B9" s="8" t="s">
        <v>140</v>
      </c>
      <c r="C9" s="8" t="s">
        <v>128</v>
      </c>
      <c r="D9" s="10">
        <v>75598000</v>
      </c>
      <c r="E9" s="10">
        <v>148392500</v>
      </c>
      <c r="F9" s="11">
        <v>223990500</v>
      </c>
      <c r="G9" s="12">
        <v>416800</v>
      </c>
      <c r="H9" s="12">
        <v>223573700</v>
      </c>
      <c r="I9" s="13">
        <v>1556978</v>
      </c>
      <c r="J9" s="11">
        <v>225130678</v>
      </c>
      <c r="K9" s="14">
        <v>4.128</v>
      </c>
      <c r="L9" s="15">
        <v>88.97</v>
      </c>
      <c r="M9" s="16">
        <v>0</v>
      </c>
      <c r="N9" s="17">
        <v>0</v>
      </c>
      <c r="O9" s="13">
        <v>0</v>
      </c>
      <c r="P9" s="18">
        <v>29887894</v>
      </c>
      <c r="Q9" s="11">
        <v>255018572</v>
      </c>
      <c r="R9" s="19">
        <v>1043931.81</v>
      </c>
      <c r="S9" s="19">
        <v>0</v>
      </c>
      <c r="T9" s="19">
        <v>0</v>
      </c>
      <c r="U9" s="20">
        <v>8423.59</v>
      </c>
      <c r="V9" s="20">
        <v>0</v>
      </c>
      <c r="W9" s="20">
        <v>1035508.2200000001</v>
      </c>
      <c r="X9" s="21">
        <v>0</v>
      </c>
      <c r="Y9" s="19">
        <v>1035508.2200000001</v>
      </c>
      <c r="Z9" s="22">
        <v>85436.55</v>
      </c>
      <c r="AA9" s="22">
        <v>52296.71</v>
      </c>
      <c r="AB9" s="19">
        <v>15782.86</v>
      </c>
      <c r="AC9" s="20">
        <v>2841129</v>
      </c>
      <c r="AD9" s="20">
        <v>1215436</v>
      </c>
      <c r="AE9" s="20">
        <v>0</v>
      </c>
      <c r="AF9" s="20">
        <v>4046623</v>
      </c>
      <c r="AG9" s="20">
        <v>0</v>
      </c>
      <c r="AH9" s="20">
        <v>0</v>
      </c>
      <c r="AI9" s="23">
        <v>9292212.34</v>
      </c>
      <c r="AJ9" s="24">
        <v>36959000</v>
      </c>
      <c r="AK9" s="24">
        <v>1533700</v>
      </c>
      <c r="AL9" s="24">
        <v>23966400</v>
      </c>
      <c r="AM9" s="24">
        <v>8292200</v>
      </c>
      <c r="AN9" s="24">
        <v>157000</v>
      </c>
      <c r="AO9" s="24">
        <v>6661700</v>
      </c>
      <c r="AP9" s="11">
        <v>77570000</v>
      </c>
      <c r="AQ9" s="21">
        <v>182000</v>
      </c>
      <c r="AR9" s="21">
        <v>1381566</v>
      </c>
      <c r="AS9" s="21">
        <v>90000</v>
      </c>
      <c r="AT9" s="19">
        <v>1653566</v>
      </c>
      <c r="AU9" s="24">
        <v>14750</v>
      </c>
      <c r="AV9" s="24">
        <v>34750</v>
      </c>
      <c r="AW9" s="24">
        <v>0</v>
      </c>
      <c r="AX9" s="24">
        <v>0</v>
      </c>
      <c r="AY9" s="24"/>
      <c r="AZ9" s="24"/>
      <c r="BA9" s="24"/>
      <c r="BB9" s="24"/>
      <c r="BC9" s="24"/>
      <c r="BD9" s="24"/>
      <c r="BE9" s="24"/>
      <c r="BF9" s="24">
        <v>0</v>
      </c>
      <c r="BG9" s="24">
        <v>416800</v>
      </c>
      <c r="BH9" s="24"/>
      <c r="BI9" s="24"/>
      <c r="BJ9" s="24"/>
      <c r="BK9" s="24"/>
      <c r="BL9" s="24">
        <v>0</v>
      </c>
      <c r="BM9" s="24">
        <v>416800</v>
      </c>
      <c r="BN9" s="24"/>
      <c r="BO9" s="24">
        <v>19212</v>
      </c>
      <c r="BP9" s="24"/>
      <c r="BQ9" s="24"/>
      <c r="BR9" s="33">
        <f t="shared" si="0"/>
        <v>5700189</v>
      </c>
    </row>
    <row r="10" spans="1:70" ht="15">
      <c r="A10" s="8" t="s">
        <v>141</v>
      </c>
      <c r="B10" s="8" t="s">
        <v>142</v>
      </c>
      <c r="C10" s="8" t="s">
        <v>128</v>
      </c>
      <c r="D10" s="10">
        <v>1290725900</v>
      </c>
      <c r="E10" s="10">
        <v>2776407800</v>
      </c>
      <c r="F10" s="11">
        <v>4067133700</v>
      </c>
      <c r="G10" s="12">
        <v>0</v>
      </c>
      <c r="H10" s="12">
        <v>4067133700</v>
      </c>
      <c r="I10" s="13">
        <v>10299734</v>
      </c>
      <c r="J10" s="11">
        <v>4077433434</v>
      </c>
      <c r="K10" s="14">
        <v>2.8129999999999997</v>
      </c>
      <c r="L10" s="15">
        <v>97.52</v>
      </c>
      <c r="M10" s="16">
        <v>0</v>
      </c>
      <c r="N10" s="17">
        <v>0</v>
      </c>
      <c r="O10" s="13">
        <v>0</v>
      </c>
      <c r="P10" s="18">
        <v>119307572</v>
      </c>
      <c r="Q10" s="11">
        <v>4196741006</v>
      </c>
      <c r="R10" s="19">
        <v>17179577.96</v>
      </c>
      <c r="S10" s="19">
        <v>0</v>
      </c>
      <c r="T10" s="19">
        <v>0</v>
      </c>
      <c r="U10" s="20">
        <v>157581.73</v>
      </c>
      <c r="V10" s="20">
        <v>0</v>
      </c>
      <c r="W10" s="20">
        <v>17021996.23</v>
      </c>
      <c r="X10" s="21">
        <v>0</v>
      </c>
      <c r="Y10" s="19">
        <v>17021996.23</v>
      </c>
      <c r="Z10" s="22">
        <v>1403871.66</v>
      </c>
      <c r="AA10" s="22">
        <v>859270.88</v>
      </c>
      <c r="AB10" s="19">
        <v>259353.6</v>
      </c>
      <c r="AC10" s="20">
        <v>73922654</v>
      </c>
      <c r="AD10" s="20">
        <v>0</v>
      </c>
      <c r="AE10" s="20">
        <v>0</v>
      </c>
      <c r="AF10" s="20">
        <v>20386821</v>
      </c>
      <c r="AG10" s="20">
        <v>815487</v>
      </c>
      <c r="AH10" s="20">
        <v>0</v>
      </c>
      <c r="AI10" s="23">
        <v>114669454.37</v>
      </c>
      <c r="AJ10" s="24">
        <v>172988500</v>
      </c>
      <c r="AK10" s="24">
        <v>0</v>
      </c>
      <c r="AL10" s="24">
        <v>321286900</v>
      </c>
      <c r="AM10" s="24">
        <v>72213800</v>
      </c>
      <c r="AN10" s="24">
        <v>12012200</v>
      </c>
      <c r="AO10" s="24">
        <v>65870500</v>
      </c>
      <c r="AP10" s="11">
        <v>644371900</v>
      </c>
      <c r="AQ10" s="21">
        <v>402943</v>
      </c>
      <c r="AR10" s="21">
        <v>15338062</v>
      </c>
      <c r="AS10" s="21">
        <v>359108</v>
      </c>
      <c r="AT10" s="19">
        <v>16100113</v>
      </c>
      <c r="AU10" s="24">
        <v>68500</v>
      </c>
      <c r="AV10" s="24">
        <v>272250</v>
      </c>
      <c r="AW10" s="24">
        <v>0</v>
      </c>
      <c r="AX10" s="24">
        <v>0</v>
      </c>
      <c r="AY10" s="24"/>
      <c r="AZ10" s="24"/>
      <c r="BA10" s="24"/>
      <c r="BB10" s="24"/>
      <c r="BC10" s="24"/>
      <c r="BD10" s="24"/>
      <c r="BE10" s="24"/>
      <c r="BF10" s="24">
        <v>0</v>
      </c>
      <c r="BG10" s="24">
        <v>0</v>
      </c>
      <c r="BH10" s="24"/>
      <c r="BI10" s="24"/>
      <c r="BJ10" s="24"/>
      <c r="BK10" s="24"/>
      <c r="BL10" s="24">
        <v>0</v>
      </c>
      <c r="BM10" s="24">
        <v>0</v>
      </c>
      <c r="BN10" s="24"/>
      <c r="BO10" s="24">
        <v>0</v>
      </c>
      <c r="BP10" s="24"/>
      <c r="BQ10" s="24"/>
      <c r="BR10" s="33">
        <f t="shared" si="0"/>
        <v>36486934</v>
      </c>
    </row>
    <row r="11" spans="1:70" ht="15">
      <c r="A11" s="8" t="s">
        <v>143</v>
      </c>
      <c r="B11" s="8" t="s">
        <v>144</v>
      </c>
      <c r="C11" s="8" t="s">
        <v>128</v>
      </c>
      <c r="D11" s="10">
        <v>38431500</v>
      </c>
      <c r="E11" s="10">
        <v>79384000</v>
      </c>
      <c r="F11" s="11">
        <v>117815500</v>
      </c>
      <c r="G11" s="12">
        <v>0</v>
      </c>
      <c r="H11" s="12">
        <v>117815500</v>
      </c>
      <c r="I11" s="13">
        <v>339362</v>
      </c>
      <c r="J11" s="11">
        <v>118154862</v>
      </c>
      <c r="K11" s="14">
        <v>2.987</v>
      </c>
      <c r="L11" s="15">
        <v>67.41</v>
      </c>
      <c r="M11" s="16">
        <v>0</v>
      </c>
      <c r="N11" s="17">
        <v>0</v>
      </c>
      <c r="O11" s="13">
        <v>0</v>
      </c>
      <c r="P11" s="18">
        <v>57375524</v>
      </c>
      <c r="Q11" s="11">
        <v>175530386</v>
      </c>
      <c r="R11" s="19">
        <v>718542.78</v>
      </c>
      <c r="S11" s="19">
        <v>0</v>
      </c>
      <c r="T11" s="19">
        <v>0</v>
      </c>
      <c r="U11" s="20">
        <v>557.58</v>
      </c>
      <c r="V11" s="20">
        <v>0</v>
      </c>
      <c r="W11" s="20">
        <v>717985.2000000001</v>
      </c>
      <c r="X11" s="21">
        <v>0</v>
      </c>
      <c r="Y11" s="19">
        <v>717985.2000000001</v>
      </c>
      <c r="Z11" s="22">
        <v>59330.63</v>
      </c>
      <c r="AA11" s="22">
        <v>36317.55</v>
      </c>
      <c r="AB11" s="19">
        <v>10948.11</v>
      </c>
      <c r="AC11" s="20">
        <v>2371849</v>
      </c>
      <c r="AD11" s="20">
        <v>0</v>
      </c>
      <c r="AE11" s="20">
        <v>0</v>
      </c>
      <c r="AF11" s="20">
        <v>332929.91</v>
      </c>
      <c r="AG11" s="20">
        <v>0</v>
      </c>
      <c r="AH11" s="20">
        <v>0</v>
      </c>
      <c r="AI11" s="23">
        <v>3529360.4000000004</v>
      </c>
      <c r="AJ11" s="24">
        <v>2704500</v>
      </c>
      <c r="AK11" s="24">
        <v>0</v>
      </c>
      <c r="AL11" s="24">
        <v>21502900</v>
      </c>
      <c r="AM11" s="24">
        <v>686500</v>
      </c>
      <c r="AN11" s="24">
        <v>35600</v>
      </c>
      <c r="AO11" s="24">
        <v>2143100</v>
      </c>
      <c r="AP11" s="11">
        <v>27072600</v>
      </c>
      <c r="AQ11" s="21">
        <v>111000</v>
      </c>
      <c r="AR11" s="21">
        <v>495387.38</v>
      </c>
      <c r="AS11" s="21">
        <v>90000</v>
      </c>
      <c r="AT11" s="19">
        <v>696387.38</v>
      </c>
      <c r="AU11" s="24">
        <v>5750</v>
      </c>
      <c r="AV11" s="24">
        <v>17750</v>
      </c>
      <c r="AW11" s="24">
        <v>0</v>
      </c>
      <c r="AX11" s="24">
        <v>0</v>
      </c>
      <c r="AY11" s="24"/>
      <c r="AZ11" s="24"/>
      <c r="BA11" s="24"/>
      <c r="BB11" s="24"/>
      <c r="BC11" s="24"/>
      <c r="BD11" s="24"/>
      <c r="BE11" s="24"/>
      <c r="BF11" s="24">
        <v>0</v>
      </c>
      <c r="BG11" s="24">
        <v>0</v>
      </c>
      <c r="BH11" s="24"/>
      <c r="BI11" s="24"/>
      <c r="BJ11" s="24"/>
      <c r="BK11" s="24"/>
      <c r="BL11" s="24">
        <v>0</v>
      </c>
      <c r="BM11" s="24">
        <v>0</v>
      </c>
      <c r="BN11" s="24"/>
      <c r="BO11" s="24">
        <v>0</v>
      </c>
      <c r="BP11" s="24"/>
      <c r="BQ11" s="24"/>
      <c r="BR11" s="33">
        <f t="shared" si="0"/>
        <v>1029317.29</v>
      </c>
    </row>
    <row r="12" spans="1:70" ht="15">
      <c r="A12" s="8" t="s">
        <v>145</v>
      </c>
      <c r="B12" s="8" t="s">
        <v>146</v>
      </c>
      <c r="C12" s="8" t="s">
        <v>128</v>
      </c>
      <c r="D12" s="10">
        <v>25547200</v>
      </c>
      <c r="E12" s="10">
        <v>80585309</v>
      </c>
      <c r="F12" s="11">
        <v>106132509</v>
      </c>
      <c r="G12" s="12">
        <v>0</v>
      </c>
      <c r="H12" s="12">
        <v>106132509</v>
      </c>
      <c r="I12" s="13">
        <v>339674</v>
      </c>
      <c r="J12" s="11">
        <v>106472183</v>
      </c>
      <c r="K12" s="14">
        <v>3.0629999999999997</v>
      </c>
      <c r="L12" s="15">
        <v>58.9</v>
      </c>
      <c r="M12" s="16">
        <v>0</v>
      </c>
      <c r="N12" s="17">
        <v>0</v>
      </c>
      <c r="O12" s="13">
        <v>0</v>
      </c>
      <c r="P12" s="18">
        <v>75437647</v>
      </c>
      <c r="Q12" s="11">
        <v>181909830</v>
      </c>
      <c r="R12" s="19">
        <v>744657.37</v>
      </c>
      <c r="S12" s="19">
        <v>0</v>
      </c>
      <c r="T12" s="19">
        <v>0</v>
      </c>
      <c r="U12" s="20">
        <v>2366.03</v>
      </c>
      <c r="V12" s="20">
        <v>0</v>
      </c>
      <c r="W12" s="20">
        <v>742291.34</v>
      </c>
      <c r="X12" s="21">
        <v>0</v>
      </c>
      <c r="Y12" s="19">
        <v>742291.34</v>
      </c>
      <c r="Z12" s="22">
        <v>61302.33</v>
      </c>
      <c r="AA12" s="22">
        <v>37525.41</v>
      </c>
      <c r="AB12" s="19">
        <v>11318.28</v>
      </c>
      <c r="AC12" s="20">
        <v>1800667</v>
      </c>
      <c r="AD12" s="20">
        <v>0</v>
      </c>
      <c r="AE12" s="20">
        <v>0</v>
      </c>
      <c r="AF12" s="20">
        <v>607926.85</v>
      </c>
      <c r="AG12" s="20">
        <v>0</v>
      </c>
      <c r="AH12" s="20">
        <v>0</v>
      </c>
      <c r="AI12" s="23">
        <v>3261031.21</v>
      </c>
      <c r="AJ12" s="24">
        <v>1738100</v>
      </c>
      <c r="AK12" s="24">
        <v>0</v>
      </c>
      <c r="AL12" s="24">
        <v>2548400</v>
      </c>
      <c r="AM12" s="24">
        <v>1099900</v>
      </c>
      <c r="AN12" s="24">
        <v>0</v>
      </c>
      <c r="AO12" s="24">
        <v>412400</v>
      </c>
      <c r="AP12" s="11">
        <v>5798800</v>
      </c>
      <c r="AQ12" s="21">
        <v>230000</v>
      </c>
      <c r="AR12" s="21">
        <v>317961.86</v>
      </c>
      <c r="AS12" s="21">
        <v>110000</v>
      </c>
      <c r="AT12" s="19">
        <v>657961.86</v>
      </c>
      <c r="AU12" s="24">
        <v>5750</v>
      </c>
      <c r="AV12" s="24">
        <v>17500</v>
      </c>
      <c r="AW12" s="24">
        <v>0</v>
      </c>
      <c r="AX12" s="24">
        <v>0</v>
      </c>
      <c r="AY12" s="24"/>
      <c r="AZ12" s="24"/>
      <c r="BA12" s="24"/>
      <c r="BB12" s="24"/>
      <c r="BC12" s="24"/>
      <c r="BD12" s="24"/>
      <c r="BE12" s="24"/>
      <c r="BF12" s="24">
        <v>0</v>
      </c>
      <c r="BG12" s="24">
        <v>0</v>
      </c>
      <c r="BH12" s="24"/>
      <c r="BI12" s="24"/>
      <c r="BJ12" s="24"/>
      <c r="BK12" s="24"/>
      <c r="BL12" s="24">
        <v>0</v>
      </c>
      <c r="BM12" s="24">
        <v>0</v>
      </c>
      <c r="BN12" s="24"/>
      <c r="BO12" s="24">
        <v>0</v>
      </c>
      <c r="BP12" s="24"/>
      <c r="BQ12" s="24"/>
      <c r="BR12" s="33">
        <f t="shared" si="0"/>
        <v>1265888.71</v>
      </c>
    </row>
    <row r="13" spans="1:70" ht="15">
      <c r="A13" s="8" t="s">
        <v>147</v>
      </c>
      <c r="B13" s="8" t="s">
        <v>148</v>
      </c>
      <c r="C13" s="8" t="s">
        <v>128</v>
      </c>
      <c r="D13" s="10">
        <v>1351777350</v>
      </c>
      <c r="E13" s="10">
        <v>2169514950</v>
      </c>
      <c r="F13" s="11">
        <v>3521292300</v>
      </c>
      <c r="G13" s="12">
        <v>0</v>
      </c>
      <c r="H13" s="12">
        <v>3521292300</v>
      </c>
      <c r="I13" s="13">
        <v>7868387</v>
      </c>
      <c r="J13" s="11">
        <v>3529160687</v>
      </c>
      <c r="K13" s="14">
        <v>2.205</v>
      </c>
      <c r="L13" s="15">
        <v>111.23</v>
      </c>
      <c r="M13" s="16">
        <v>0</v>
      </c>
      <c r="N13" s="17">
        <v>0</v>
      </c>
      <c r="O13" s="13">
        <v>350310132</v>
      </c>
      <c r="P13" s="18">
        <v>0</v>
      </c>
      <c r="Q13" s="11">
        <v>3178850555</v>
      </c>
      <c r="R13" s="19">
        <v>13012790.37</v>
      </c>
      <c r="S13" s="19">
        <v>0</v>
      </c>
      <c r="T13" s="19">
        <v>0</v>
      </c>
      <c r="U13" s="20">
        <v>278183.54</v>
      </c>
      <c r="V13" s="20">
        <v>0</v>
      </c>
      <c r="W13" s="20">
        <v>12734606.83</v>
      </c>
      <c r="X13" s="21">
        <v>0</v>
      </c>
      <c r="Y13" s="19">
        <v>12734606.83</v>
      </c>
      <c r="Z13" s="22">
        <v>1045771.28</v>
      </c>
      <c r="AA13" s="22">
        <v>641056.39</v>
      </c>
      <c r="AB13" s="19">
        <v>190170.39</v>
      </c>
      <c r="AC13" s="20">
        <v>29661654</v>
      </c>
      <c r="AD13" s="20">
        <v>16582281</v>
      </c>
      <c r="AE13" s="20">
        <v>0</v>
      </c>
      <c r="AF13" s="20">
        <v>16952484.17</v>
      </c>
      <c r="AG13" s="20">
        <v>0</v>
      </c>
      <c r="AH13" s="20">
        <v>0</v>
      </c>
      <c r="AI13" s="23">
        <v>77808024.06</v>
      </c>
      <c r="AJ13" s="24">
        <v>400792900</v>
      </c>
      <c r="AK13" s="24">
        <v>16194000</v>
      </c>
      <c r="AL13" s="24">
        <v>101019820</v>
      </c>
      <c r="AM13" s="24">
        <v>75768300</v>
      </c>
      <c r="AN13" s="24">
        <v>807000</v>
      </c>
      <c r="AO13" s="24">
        <v>237836700</v>
      </c>
      <c r="AP13" s="11">
        <v>832418720</v>
      </c>
      <c r="AQ13" s="21">
        <v>1490000</v>
      </c>
      <c r="AR13" s="21">
        <v>5580112.75</v>
      </c>
      <c r="AS13" s="21">
        <v>20000</v>
      </c>
      <c r="AT13" s="19">
        <v>7090112.75</v>
      </c>
      <c r="AU13" s="24">
        <v>65250</v>
      </c>
      <c r="AV13" s="24">
        <v>299250</v>
      </c>
      <c r="AW13" s="24">
        <v>0</v>
      </c>
      <c r="AX13" s="24">
        <v>0</v>
      </c>
      <c r="AY13" s="24"/>
      <c r="AZ13" s="24"/>
      <c r="BA13" s="24"/>
      <c r="BB13" s="24"/>
      <c r="BC13" s="24"/>
      <c r="BD13" s="24"/>
      <c r="BE13" s="24"/>
      <c r="BF13" s="24">
        <v>0</v>
      </c>
      <c r="BG13" s="24">
        <v>0</v>
      </c>
      <c r="BH13" s="24"/>
      <c r="BI13" s="24"/>
      <c r="BJ13" s="24"/>
      <c r="BK13" s="24"/>
      <c r="BL13" s="24">
        <v>0</v>
      </c>
      <c r="BM13" s="24">
        <v>0</v>
      </c>
      <c r="BN13" s="24"/>
      <c r="BO13" s="24">
        <v>0</v>
      </c>
      <c r="BP13" s="24"/>
      <c r="BQ13" s="24"/>
      <c r="BR13" s="33">
        <f t="shared" si="0"/>
        <v>24042596.92</v>
      </c>
    </row>
    <row r="14" spans="1:70" ht="15">
      <c r="A14" s="8" t="s">
        <v>149</v>
      </c>
      <c r="B14" s="8" t="s">
        <v>150</v>
      </c>
      <c r="C14" s="8" t="s">
        <v>128</v>
      </c>
      <c r="D14" s="10">
        <v>694985086</v>
      </c>
      <c r="E14" s="10">
        <v>1661637400</v>
      </c>
      <c r="F14" s="11">
        <v>2356622486</v>
      </c>
      <c r="G14" s="12">
        <v>0</v>
      </c>
      <c r="H14" s="12">
        <v>2356622486</v>
      </c>
      <c r="I14" s="13">
        <v>6442727</v>
      </c>
      <c r="J14" s="11">
        <v>2363065213</v>
      </c>
      <c r="K14" s="14">
        <v>2.527</v>
      </c>
      <c r="L14" s="15">
        <v>97.85</v>
      </c>
      <c r="M14" s="16">
        <v>0</v>
      </c>
      <c r="N14" s="17">
        <v>0</v>
      </c>
      <c r="O14" s="13">
        <v>0</v>
      </c>
      <c r="P14" s="18">
        <v>58240649</v>
      </c>
      <c r="Q14" s="11">
        <v>2421305862</v>
      </c>
      <c r="R14" s="19">
        <v>9911741.7</v>
      </c>
      <c r="S14" s="19">
        <v>0</v>
      </c>
      <c r="T14" s="19">
        <v>0</v>
      </c>
      <c r="U14" s="20">
        <v>24990.35</v>
      </c>
      <c r="V14" s="20">
        <v>0</v>
      </c>
      <c r="W14" s="20">
        <v>9886751.35</v>
      </c>
      <c r="X14" s="21">
        <v>0</v>
      </c>
      <c r="Y14" s="19">
        <v>9886751.35</v>
      </c>
      <c r="Z14" s="22">
        <v>816631.66</v>
      </c>
      <c r="AA14" s="22">
        <v>499824.46</v>
      </c>
      <c r="AB14" s="19">
        <v>150683.78</v>
      </c>
      <c r="AC14" s="20">
        <v>19676001</v>
      </c>
      <c r="AD14" s="20">
        <v>11228047</v>
      </c>
      <c r="AE14" s="20">
        <v>0</v>
      </c>
      <c r="AF14" s="20">
        <v>17457543.59</v>
      </c>
      <c r="AG14" s="20">
        <v>0</v>
      </c>
      <c r="AH14" s="20">
        <v>0</v>
      </c>
      <c r="AI14" s="23">
        <v>59715482.84</v>
      </c>
      <c r="AJ14" s="24">
        <v>123243200</v>
      </c>
      <c r="AK14" s="24">
        <v>2151000</v>
      </c>
      <c r="AL14" s="24">
        <v>72243700</v>
      </c>
      <c r="AM14" s="24">
        <v>10736800</v>
      </c>
      <c r="AN14" s="24">
        <v>5130300</v>
      </c>
      <c r="AO14" s="24">
        <v>214669301</v>
      </c>
      <c r="AP14" s="11">
        <v>428174301</v>
      </c>
      <c r="AQ14" s="21">
        <v>2700000</v>
      </c>
      <c r="AR14" s="21">
        <v>5152433</v>
      </c>
      <c r="AS14" s="21">
        <v>475000</v>
      </c>
      <c r="AT14" s="19">
        <v>8327433</v>
      </c>
      <c r="AU14" s="24">
        <v>43000</v>
      </c>
      <c r="AV14" s="24">
        <v>154750</v>
      </c>
      <c r="AW14" s="24">
        <v>0</v>
      </c>
      <c r="AX14" s="24">
        <v>0</v>
      </c>
      <c r="AY14" s="24"/>
      <c r="AZ14" s="24"/>
      <c r="BA14" s="24"/>
      <c r="BB14" s="24"/>
      <c r="BC14" s="24"/>
      <c r="BD14" s="24"/>
      <c r="BE14" s="24"/>
      <c r="BF14" s="24">
        <v>0</v>
      </c>
      <c r="BG14" s="24">
        <v>0</v>
      </c>
      <c r="BH14" s="24"/>
      <c r="BI14" s="24"/>
      <c r="BJ14" s="24"/>
      <c r="BK14" s="24"/>
      <c r="BL14" s="24">
        <v>0</v>
      </c>
      <c r="BM14" s="24">
        <v>0</v>
      </c>
      <c r="BN14" s="24"/>
      <c r="BO14" s="24">
        <v>0</v>
      </c>
      <c r="BP14" s="24"/>
      <c r="BQ14" s="24"/>
      <c r="BR14" s="33">
        <f t="shared" si="0"/>
        <v>25784976.59</v>
      </c>
    </row>
    <row r="15" spans="1:70" ht="15">
      <c r="A15" s="8" t="s">
        <v>151</v>
      </c>
      <c r="B15" s="8" t="s">
        <v>152</v>
      </c>
      <c r="C15" s="8" t="s">
        <v>128</v>
      </c>
      <c r="D15" s="10">
        <v>209202900</v>
      </c>
      <c r="E15" s="10">
        <v>661620700</v>
      </c>
      <c r="F15" s="11">
        <v>870823600</v>
      </c>
      <c r="G15" s="12">
        <v>525700</v>
      </c>
      <c r="H15" s="12">
        <v>870297900</v>
      </c>
      <c r="I15" s="13">
        <v>2934449</v>
      </c>
      <c r="J15" s="11">
        <v>873232349</v>
      </c>
      <c r="K15" s="14">
        <v>3.649</v>
      </c>
      <c r="L15" s="15">
        <v>63.4</v>
      </c>
      <c r="M15" s="16">
        <v>0</v>
      </c>
      <c r="N15" s="17">
        <v>0</v>
      </c>
      <c r="O15" s="13">
        <v>0</v>
      </c>
      <c r="P15" s="18">
        <v>512963350</v>
      </c>
      <c r="Q15" s="11">
        <v>1386195699</v>
      </c>
      <c r="R15" s="19">
        <v>5674464.31</v>
      </c>
      <c r="S15" s="19">
        <v>0</v>
      </c>
      <c r="T15" s="19">
        <v>0</v>
      </c>
      <c r="U15" s="20">
        <v>4285.78</v>
      </c>
      <c r="V15" s="20">
        <v>0</v>
      </c>
      <c r="W15" s="20">
        <v>5670178.529999999</v>
      </c>
      <c r="X15" s="21">
        <v>0</v>
      </c>
      <c r="Y15" s="19">
        <v>5670178.529999999</v>
      </c>
      <c r="Z15" s="22">
        <v>468549.31</v>
      </c>
      <c r="AA15" s="22">
        <v>286813.67</v>
      </c>
      <c r="AB15" s="19">
        <v>86456.66</v>
      </c>
      <c r="AC15" s="20">
        <v>17710591</v>
      </c>
      <c r="AD15" s="20">
        <v>0</v>
      </c>
      <c r="AE15" s="20">
        <v>0</v>
      </c>
      <c r="AF15" s="20">
        <v>7639340.25</v>
      </c>
      <c r="AG15" s="20">
        <v>0</v>
      </c>
      <c r="AH15" s="20">
        <v>0</v>
      </c>
      <c r="AI15" s="23">
        <v>31861929.419999998</v>
      </c>
      <c r="AJ15" s="24">
        <v>47878200</v>
      </c>
      <c r="AK15" s="24">
        <v>2932600</v>
      </c>
      <c r="AL15" s="24">
        <v>27427000</v>
      </c>
      <c r="AM15" s="24">
        <v>15636000</v>
      </c>
      <c r="AN15" s="24">
        <v>323800</v>
      </c>
      <c r="AO15" s="24">
        <v>11817900</v>
      </c>
      <c r="AP15" s="11">
        <v>106015500</v>
      </c>
      <c r="AQ15" s="21">
        <v>1254000</v>
      </c>
      <c r="AR15" s="21">
        <v>2541415.27</v>
      </c>
      <c r="AS15" s="21">
        <v>26184</v>
      </c>
      <c r="AT15" s="19">
        <v>3821599.27</v>
      </c>
      <c r="AU15" s="24">
        <v>58250</v>
      </c>
      <c r="AV15" s="24">
        <v>117000</v>
      </c>
      <c r="AW15" s="24">
        <v>0</v>
      </c>
      <c r="AX15" s="24">
        <v>0</v>
      </c>
      <c r="AY15" s="24"/>
      <c r="AZ15" s="24"/>
      <c r="BA15" s="24"/>
      <c r="BB15" s="24"/>
      <c r="BC15" s="24"/>
      <c r="BD15" s="24"/>
      <c r="BE15" s="24"/>
      <c r="BF15" s="24">
        <v>0</v>
      </c>
      <c r="BG15" s="24">
        <v>0</v>
      </c>
      <c r="BH15" s="24"/>
      <c r="BI15" s="24"/>
      <c r="BJ15" s="24"/>
      <c r="BK15" s="24"/>
      <c r="BL15" s="24">
        <v>525700</v>
      </c>
      <c r="BM15" s="24">
        <v>525700</v>
      </c>
      <c r="BN15" s="24"/>
      <c r="BO15" s="24">
        <v>0</v>
      </c>
      <c r="BP15" s="24"/>
      <c r="BQ15" s="24"/>
      <c r="BR15" s="33">
        <f t="shared" si="0"/>
        <v>11460939.52</v>
      </c>
    </row>
    <row r="16" spans="1:70" ht="15">
      <c r="A16" s="8" t="s">
        <v>153</v>
      </c>
      <c r="B16" s="8" t="s">
        <v>154</v>
      </c>
      <c r="C16" s="8" t="s">
        <v>128</v>
      </c>
      <c r="D16" s="10">
        <v>300646600</v>
      </c>
      <c r="E16" s="10">
        <v>478579600</v>
      </c>
      <c r="F16" s="11">
        <v>779226200</v>
      </c>
      <c r="G16" s="12">
        <v>0</v>
      </c>
      <c r="H16" s="12">
        <v>779226200</v>
      </c>
      <c r="I16" s="13">
        <v>577697</v>
      </c>
      <c r="J16" s="11">
        <v>779803897</v>
      </c>
      <c r="K16" s="14">
        <v>3.973</v>
      </c>
      <c r="L16" s="15">
        <v>74.48</v>
      </c>
      <c r="M16" s="16">
        <v>0</v>
      </c>
      <c r="N16" s="17">
        <v>0</v>
      </c>
      <c r="O16" s="13">
        <v>0</v>
      </c>
      <c r="P16" s="18">
        <v>268554149</v>
      </c>
      <c r="Q16" s="11">
        <v>1048358046</v>
      </c>
      <c r="R16" s="19">
        <v>4291508.28</v>
      </c>
      <c r="S16" s="19">
        <v>0</v>
      </c>
      <c r="T16" s="19">
        <v>0</v>
      </c>
      <c r="U16" s="20">
        <v>47179.68</v>
      </c>
      <c r="V16" s="20">
        <v>0</v>
      </c>
      <c r="W16" s="20">
        <v>4244328.600000001</v>
      </c>
      <c r="X16" s="21">
        <v>0</v>
      </c>
      <c r="Y16" s="19">
        <v>4244328.600000001</v>
      </c>
      <c r="Z16" s="22">
        <v>0</v>
      </c>
      <c r="AA16" s="22">
        <v>214102.84</v>
      </c>
      <c r="AB16" s="19">
        <v>64610.4</v>
      </c>
      <c r="AC16" s="20">
        <v>11045280</v>
      </c>
      <c r="AD16" s="20">
        <v>6237982</v>
      </c>
      <c r="AE16" s="20">
        <v>1023641</v>
      </c>
      <c r="AF16" s="20">
        <v>7795263</v>
      </c>
      <c r="AG16" s="20">
        <v>0</v>
      </c>
      <c r="AH16" s="20">
        <v>353067</v>
      </c>
      <c r="AI16" s="23">
        <v>30978274.84</v>
      </c>
      <c r="AJ16" s="24">
        <v>31475700</v>
      </c>
      <c r="AK16" s="24">
        <v>412100</v>
      </c>
      <c r="AL16" s="24">
        <v>6933200</v>
      </c>
      <c r="AM16" s="24">
        <v>13840600</v>
      </c>
      <c r="AN16" s="24">
        <v>204100</v>
      </c>
      <c r="AO16" s="24">
        <v>3240500</v>
      </c>
      <c r="AP16" s="11">
        <v>56106200</v>
      </c>
      <c r="AQ16" s="21">
        <v>150000</v>
      </c>
      <c r="AR16" s="21">
        <v>2826269</v>
      </c>
      <c r="AS16" s="21">
        <v>388000</v>
      </c>
      <c r="AT16" s="19">
        <v>3364269</v>
      </c>
      <c r="AU16" s="24">
        <v>9500</v>
      </c>
      <c r="AV16" s="24">
        <v>73000</v>
      </c>
      <c r="AW16" s="24">
        <v>0</v>
      </c>
      <c r="AX16" s="24">
        <v>0</v>
      </c>
      <c r="AY16" s="24"/>
      <c r="AZ16" s="24"/>
      <c r="BA16" s="24"/>
      <c r="BB16" s="24"/>
      <c r="BC16" s="24"/>
      <c r="BD16" s="24"/>
      <c r="BE16" s="24"/>
      <c r="BF16" s="24">
        <v>0</v>
      </c>
      <c r="BG16" s="24">
        <v>0</v>
      </c>
      <c r="BH16" s="24"/>
      <c r="BI16" s="24"/>
      <c r="BJ16" s="24"/>
      <c r="BK16" s="24"/>
      <c r="BL16" s="24">
        <v>0</v>
      </c>
      <c r="BM16" s="24">
        <v>0</v>
      </c>
      <c r="BN16" s="24"/>
      <c r="BO16" s="24">
        <v>0</v>
      </c>
      <c r="BP16" s="24"/>
      <c r="BQ16" s="24"/>
      <c r="BR16" s="33">
        <f t="shared" si="0"/>
        <v>11159532</v>
      </c>
    </row>
    <row r="17" spans="1:70" ht="15">
      <c r="A17" s="8" t="s">
        <v>155</v>
      </c>
      <c r="B17" s="9" t="s">
        <v>156</v>
      </c>
      <c r="C17" s="8" t="s">
        <v>128</v>
      </c>
      <c r="D17" s="10">
        <v>1343799300</v>
      </c>
      <c r="E17" s="10">
        <v>432268100</v>
      </c>
      <c r="F17" s="11">
        <v>1776067400</v>
      </c>
      <c r="G17" s="12">
        <v>0</v>
      </c>
      <c r="H17" s="12">
        <v>1776067400</v>
      </c>
      <c r="I17" s="13">
        <v>150421</v>
      </c>
      <c r="J17" s="11">
        <v>1776217821</v>
      </c>
      <c r="K17" s="14">
        <v>0.897</v>
      </c>
      <c r="L17" s="15">
        <v>91.27</v>
      </c>
      <c r="M17" s="16">
        <v>0</v>
      </c>
      <c r="N17" s="17">
        <v>0</v>
      </c>
      <c r="O17" s="13">
        <v>0</v>
      </c>
      <c r="P17" s="18">
        <v>170758587</v>
      </c>
      <c r="Q17" s="11">
        <v>1946976408</v>
      </c>
      <c r="R17" s="19">
        <v>7970049.36</v>
      </c>
      <c r="S17" s="19">
        <v>0</v>
      </c>
      <c r="T17" s="19">
        <v>0</v>
      </c>
      <c r="U17" s="20">
        <v>34861.07</v>
      </c>
      <c r="V17" s="20">
        <v>0</v>
      </c>
      <c r="W17" s="20">
        <v>7935188.29</v>
      </c>
      <c r="X17" s="21">
        <v>0</v>
      </c>
      <c r="Y17" s="19">
        <v>7935188.29</v>
      </c>
      <c r="Z17" s="22">
        <v>655121.1</v>
      </c>
      <c r="AA17" s="22">
        <v>400959.36</v>
      </c>
      <c r="AB17" s="19">
        <v>120919.29</v>
      </c>
      <c r="AC17" s="20">
        <v>975365</v>
      </c>
      <c r="AD17" s="20">
        <v>0</v>
      </c>
      <c r="AE17" s="20">
        <v>0</v>
      </c>
      <c r="AF17" s="20">
        <v>5846105.37</v>
      </c>
      <c r="AG17" s="20">
        <v>0</v>
      </c>
      <c r="AH17" s="20">
        <v>0</v>
      </c>
      <c r="AI17" s="23">
        <v>15933658.41</v>
      </c>
      <c r="AJ17" s="24">
        <v>0</v>
      </c>
      <c r="AK17" s="24">
        <v>0</v>
      </c>
      <c r="AL17" s="24">
        <v>48088100</v>
      </c>
      <c r="AM17" s="24">
        <v>8242800</v>
      </c>
      <c r="AN17" s="24">
        <v>0</v>
      </c>
      <c r="AO17" s="24">
        <v>556700</v>
      </c>
      <c r="AP17" s="11">
        <v>56887600</v>
      </c>
      <c r="AQ17" s="21">
        <v>495000</v>
      </c>
      <c r="AR17" s="21">
        <v>1026805</v>
      </c>
      <c r="AS17" s="21">
        <v>215000</v>
      </c>
      <c r="AT17" s="19">
        <v>1736805</v>
      </c>
      <c r="AU17" s="24">
        <v>2750</v>
      </c>
      <c r="AV17" s="24">
        <v>17000</v>
      </c>
      <c r="AW17" s="24">
        <v>0</v>
      </c>
      <c r="AX17" s="24">
        <v>0</v>
      </c>
      <c r="AY17" s="24"/>
      <c r="AZ17" s="24"/>
      <c r="BA17" s="24"/>
      <c r="BB17" s="24"/>
      <c r="BC17" s="24"/>
      <c r="BD17" s="24"/>
      <c r="BE17" s="24"/>
      <c r="BF17" s="24">
        <v>0</v>
      </c>
      <c r="BG17" s="24">
        <v>0</v>
      </c>
      <c r="BH17" s="24"/>
      <c r="BI17" s="24"/>
      <c r="BJ17" s="24"/>
      <c r="BK17" s="24"/>
      <c r="BL17" s="24">
        <v>0</v>
      </c>
      <c r="BM17" s="24">
        <v>0</v>
      </c>
      <c r="BN17" s="24"/>
      <c r="BO17" s="24">
        <v>0</v>
      </c>
      <c r="BP17" s="24"/>
      <c r="BQ17" s="24"/>
      <c r="BR17" s="33">
        <f t="shared" si="0"/>
        <v>7582910.37</v>
      </c>
    </row>
    <row r="18" spans="1:70" ht="15">
      <c r="A18" s="8" t="s">
        <v>157</v>
      </c>
      <c r="B18" s="9" t="s">
        <v>158</v>
      </c>
      <c r="C18" s="8" t="s">
        <v>128</v>
      </c>
      <c r="D18" s="10">
        <v>2225590600</v>
      </c>
      <c r="E18" s="10">
        <v>1274055400</v>
      </c>
      <c r="F18" s="11">
        <v>3499646000</v>
      </c>
      <c r="G18" s="12">
        <v>0</v>
      </c>
      <c r="H18" s="12">
        <v>3499646000</v>
      </c>
      <c r="I18" s="13">
        <v>909050</v>
      </c>
      <c r="J18" s="11">
        <v>3500555050</v>
      </c>
      <c r="K18" s="14">
        <v>1.464</v>
      </c>
      <c r="L18" s="15">
        <v>90.56</v>
      </c>
      <c r="M18" s="16">
        <v>0</v>
      </c>
      <c r="N18" s="17">
        <v>0</v>
      </c>
      <c r="O18" s="13">
        <v>0</v>
      </c>
      <c r="P18" s="18">
        <v>369369923</v>
      </c>
      <c r="Q18" s="11">
        <v>3869924973</v>
      </c>
      <c r="R18" s="19">
        <v>15841739.5</v>
      </c>
      <c r="S18" s="19">
        <v>0</v>
      </c>
      <c r="T18" s="19">
        <v>0</v>
      </c>
      <c r="U18" s="20">
        <v>23051.66</v>
      </c>
      <c r="V18" s="20">
        <v>0</v>
      </c>
      <c r="W18" s="20">
        <v>15818687.84</v>
      </c>
      <c r="X18" s="21">
        <v>0</v>
      </c>
      <c r="Y18" s="19">
        <v>15818687.84</v>
      </c>
      <c r="Z18" s="22">
        <v>0</v>
      </c>
      <c r="AA18" s="22">
        <v>799992.14</v>
      </c>
      <c r="AB18" s="19">
        <v>241187.44</v>
      </c>
      <c r="AC18" s="20">
        <v>10536409</v>
      </c>
      <c r="AD18" s="20">
        <v>0</v>
      </c>
      <c r="AE18" s="20">
        <v>1518237.5</v>
      </c>
      <c r="AF18" s="20">
        <v>21053557.8</v>
      </c>
      <c r="AG18" s="20">
        <v>0</v>
      </c>
      <c r="AH18" s="20">
        <v>1283065</v>
      </c>
      <c r="AI18" s="23">
        <v>51251136.72</v>
      </c>
      <c r="AJ18" s="24">
        <v>24166400</v>
      </c>
      <c r="AK18" s="24">
        <v>780000</v>
      </c>
      <c r="AL18" s="24">
        <v>111391400</v>
      </c>
      <c r="AM18" s="24">
        <v>29406200</v>
      </c>
      <c r="AN18" s="24">
        <v>0</v>
      </c>
      <c r="AO18" s="24">
        <v>5689600</v>
      </c>
      <c r="AP18" s="11">
        <v>171433600</v>
      </c>
      <c r="AQ18" s="21">
        <v>2300000</v>
      </c>
      <c r="AR18" s="21">
        <v>4004998.31</v>
      </c>
      <c r="AS18" s="21">
        <v>525000</v>
      </c>
      <c r="AT18" s="19">
        <v>6829998.3100000005</v>
      </c>
      <c r="AU18" s="24">
        <v>13000</v>
      </c>
      <c r="AV18" s="24">
        <v>86250</v>
      </c>
      <c r="AW18" s="24">
        <v>0</v>
      </c>
      <c r="AX18" s="24">
        <v>0</v>
      </c>
      <c r="AY18" s="24"/>
      <c r="AZ18" s="24"/>
      <c r="BA18" s="24"/>
      <c r="BB18" s="24"/>
      <c r="BC18" s="24"/>
      <c r="BD18" s="24"/>
      <c r="BE18" s="24"/>
      <c r="BF18" s="24">
        <v>0</v>
      </c>
      <c r="BG18" s="24">
        <v>0</v>
      </c>
      <c r="BH18" s="24"/>
      <c r="BI18" s="24"/>
      <c r="BJ18" s="24"/>
      <c r="BK18" s="24"/>
      <c r="BL18" s="24">
        <v>0</v>
      </c>
      <c r="BM18" s="24">
        <v>0</v>
      </c>
      <c r="BN18" s="24"/>
      <c r="BO18" s="24">
        <v>0</v>
      </c>
      <c r="BP18" s="24"/>
      <c r="BQ18" s="24"/>
      <c r="BR18" s="33">
        <f t="shared" si="0"/>
        <v>27883556.11</v>
      </c>
    </row>
    <row r="19" spans="1:70" ht="15">
      <c r="A19" s="8" t="s">
        <v>159</v>
      </c>
      <c r="B19" s="9" t="s">
        <v>160</v>
      </c>
      <c r="C19" s="8" t="s">
        <v>128</v>
      </c>
      <c r="D19" s="10">
        <v>85518900</v>
      </c>
      <c r="E19" s="10">
        <v>206946000</v>
      </c>
      <c r="F19" s="11">
        <v>292464900</v>
      </c>
      <c r="G19" s="12">
        <v>0</v>
      </c>
      <c r="H19" s="12">
        <v>292464900</v>
      </c>
      <c r="I19" s="13">
        <v>801616</v>
      </c>
      <c r="J19" s="11">
        <v>293266516</v>
      </c>
      <c r="K19" s="14">
        <v>4.089</v>
      </c>
      <c r="L19" s="15">
        <v>55.3</v>
      </c>
      <c r="M19" s="16">
        <v>0</v>
      </c>
      <c r="N19" s="17">
        <v>0</v>
      </c>
      <c r="O19" s="13">
        <v>0</v>
      </c>
      <c r="P19" s="18">
        <v>238078136</v>
      </c>
      <c r="Q19" s="11">
        <v>531344652</v>
      </c>
      <c r="R19" s="19">
        <v>2175087.02</v>
      </c>
      <c r="S19" s="19">
        <v>0</v>
      </c>
      <c r="T19" s="19">
        <v>0</v>
      </c>
      <c r="U19" s="20">
        <v>1276.97</v>
      </c>
      <c r="V19" s="20">
        <v>0</v>
      </c>
      <c r="W19" s="20">
        <v>2173810.05</v>
      </c>
      <c r="X19" s="21">
        <v>0</v>
      </c>
      <c r="Y19" s="19">
        <v>2173810.05</v>
      </c>
      <c r="Z19" s="22">
        <v>179640.44</v>
      </c>
      <c r="AA19" s="22">
        <v>109962.2</v>
      </c>
      <c r="AB19" s="19">
        <v>33145.6</v>
      </c>
      <c r="AC19" s="20">
        <v>3818997</v>
      </c>
      <c r="AD19" s="20">
        <v>2349383</v>
      </c>
      <c r="AE19" s="20">
        <v>0</v>
      </c>
      <c r="AF19" s="20">
        <v>3325538.51</v>
      </c>
      <c r="AG19" s="20">
        <v>0</v>
      </c>
      <c r="AH19" s="20">
        <v>0</v>
      </c>
      <c r="AI19" s="23">
        <v>11990476.799999999</v>
      </c>
      <c r="AJ19" s="24">
        <v>3958300</v>
      </c>
      <c r="AK19" s="24">
        <v>0</v>
      </c>
      <c r="AL19" s="24">
        <v>14630100</v>
      </c>
      <c r="AM19" s="24">
        <v>2156900</v>
      </c>
      <c r="AN19" s="24">
        <v>222100</v>
      </c>
      <c r="AO19" s="24">
        <v>3056100</v>
      </c>
      <c r="AP19" s="11">
        <v>24023500</v>
      </c>
      <c r="AQ19" s="21">
        <v>850000</v>
      </c>
      <c r="AR19" s="21">
        <v>922286.33</v>
      </c>
      <c r="AS19" s="21">
        <v>425000</v>
      </c>
      <c r="AT19" s="19">
        <v>2197286.33</v>
      </c>
      <c r="AU19" s="24">
        <v>22250</v>
      </c>
      <c r="AV19" s="24">
        <v>54000</v>
      </c>
      <c r="AW19" s="24">
        <v>0</v>
      </c>
      <c r="AX19" s="24">
        <v>0</v>
      </c>
      <c r="AY19" s="24"/>
      <c r="AZ19" s="24"/>
      <c r="BA19" s="24"/>
      <c r="BB19" s="24"/>
      <c r="BC19" s="24"/>
      <c r="BD19" s="24"/>
      <c r="BE19" s="24"/>
      <c r="BF19" s="24">
        <v>0</v>
      </c>
      <c r="BG19" s="24">
        <v>0</v>
      </c>
      <c r="BH19" s="24"/>
      <c r="BI19" s="24"/>
      <c r="BJ19" s="24"/>
      <c r="BK19" s="24"/>
      <c r="BL19" s="24">
        <v>0</v>
      </c>
      <c r="BM19" s="24">
        <v>0</v>
      </c>
      <c r="BN19" s="24"/>
      <c r="BO19" s="24">
        <v>0</v>
      </c>
      <c r="BP19" s="24"/>
      <c r="BQ19" s="24"/>
      <c r="BR19" s="33">
        <f t="shared" si="0"/>
        <v>5522824.84</v>
      </c>
    </row>
    <row r="20" spans="1:70" ht="15">
      <c r="A20" s="8" t="s">
        <v>161</v>
      </c>
      <c r="B20" s="8" t="s">
        <v>162</v>
      </c>
      <c r="C20" s="8" t="s">
        <v>128</v>
      </c>
      <c r="D20" s="10">
        <v>327108500</v>
      </c>
      <c r="E20" s="10">
        <v>637379000</v>
      </c>
      <c r="F20" s="11">
        <v>964487500</v>
      </c>
      <c r="G20" s="12">
        <v>0</v>
      </c>
      <c r="H20" s="12">
        <v>964487500</v>
      </c>
      <c r="I20" s="13">
        <v>1473879</v>
      </c>
      <c r="J20" s="11">
        <v>965961379</v>
      </c>
      <c r="K20" s="14">
        <v>2.814</v>
      </c>
      <c r="L20" s="15">
        <v>103.83</v>
      </c>
      <c r="M20" s="16">
        <v>0</v>
      </c>
      <c r="N20" s="17">
        <v>0</v>
      </c>
      <c r="O20" s="13">
        <v>32020156</v>
      </c>
      <c r="P20" s="18">
        <v>0</v>
      </c>
      <c r="Q20" s="11">
        <v>933941223</v>
      </c>
      <c r="R20" s="19">
        <v>3823137.05</v>
      </c>
      <c r="S20" s="19">
        <v>0</v>
      </c>
      <c r="T20" s="19">
        <v>0</v>
      </c>
      <c r="U20" s="20">
        <v>39880.67</v>
      </c>
      <c r="V20" s="20">
        <v>0</v>
      </c>
      <c r="W20" s="20">
        <v>3783256.38</v>
      </c>
      <c r="X20" s="21">
        <v>0</v>
      </c>
      <c r="Y20" s="19">
        <v>3783256.38</v>
      </c>
      <c r="Z20" s="22">
        <v>0</v>
      </c>
      <c r="AA20" s="22">
        <v>190819.72</v>
      </c>
      <c r="AB20" s="19">
        <v>57556.39</v>
      </c>
      <c r="AC20" s="20">
        <v>9713682</v>
      </c>
      <c r="AD20" s="20">
        <v>5365797</v>
      </c>
      <c r="AE20" s="20">
        <v>0</v>
      </c>
      <c r="AF20" s="20">
        <v>7749103.22</v>
      </c>
      <c r="AG20" s="20">
        <v>0</v>
      </c>
      <c r="AH20" s="20">
        <v>313703.2</v>
      </c>
      <c r="AI20" s="23">
        <v>27173917.91</v>
      </c>
      <c r="AJ20" s="24">
        <v>6142170</v>
      </c>
      <c r="AK20" s="24">
        <v>798000</v>
      </c>
      <c r="AL20" s="24">
        <v>82962400</v>
      </c>
      <c r="AM20" s="24">
        <v>22121400</v>
      </c>
      <c r="AN20" s="24">
        <v>5000</v>
      </c>
      <c r="AO20" s="24">
        <v>3161600</v>
      </c>
      <c r="AP20" s="11">
        <v>115190570</v>
      </c>
      <c r="AQ20" s="21">
        <v>1634000</v>
      </c>
      <c r="AR20" s="21">
        <v>2959340.21</v>
      </c>
      <c r="AS20" s="21">
        <v>350000</v>
      </c>
      <c r="AT20" s="19">
        <v>4943340.21</v>
      </c>
      <c r="AU20" s="24">
        <v>28000</v>
      </c>
      <c r="AV20" s="24">
        <v>105500</v>
      </c>
      <c r="AW20" s="24">
        <v>0</v>
      </c>
      <c r="AX20" s="24">
        <v>0</v>
      </c>
      <c r="AY20" s="24"/>
      <c r="AZ20" s="24"/>
      <c r="BA20" s="24"/>
      <c r="BB20" s="24"/>
      <c r="BC20" s="24"/>
      <c r="BD20" s="24"/>
      <c r="BE20" s="24"/>
      <c r="BF20" s="24">
        <v>0</v>
      </c>
      <c r="BG20" s="24">
        <v>0</v>
      </c>
      <c r="BH20" s="24"/>
      <c r="BI20" s="24"/>
      <c r="BJ20" s="24"/>
      <c r="BK20" s="24"/>
      <c r="BL20" s="24">
        <v>0</v>
      </c>
      <c r="BM20" s="24">
        <v>0</v>
      </c>
      <c r="BN20" s="24"/>
      <c r="BO20" s="24">
        <v>0</v>
      </c>
      <c r="BP20" s="24"/>
      <c r="BQ20" s="24"/>
      <c r="BR20" s="33">
        <f t="shared" si="0"/>
        <v>12692443.43</v>
      </c>
    </row>
    <row r="21" spans="1:70" ht="15">
      <c r="A21" s="8" t="s">
        <v>163</v>
      </c>
      <c r="B21" s="8" t="s">
        <v>164</v>
      </c>
      <c r="C21" s="8" t="s">
        <v>128</v>
      </c>
      <c r="D21" s="10">
        <v>325796200</v>
      </c>
      <c r="E21" s="10">
        <v>681140895</v>
      </c>
      <c r="F21" s="11">
        <v>1006937095</v>
      </c>
      <c r="G21" s="12">
        <v>1682000</v>
      </c>
      <c r="H21" s="12">
        <v>1005255095</v>
      </c>
      <c r="I21" s="13">
        <v>11640996</v>
      </c>
      <c r="J21" s="11">
        <v>1016896091</v>
      </c>
      <c r="K21" s="14">
        <v>3.322</v>
      </c>
      <c r="L21" s="15">
        <v>100.06</v>
      </c>
      <c r="M21" s="16">
        <v>0</v>
      </c>
      <c r="N21" s="17">
        <v>0</v>
      </c>
      <c r="O21" s="13">
        <v>0</v>
      </c>
      <c r="P21" s="18">
        <v>9989712</v>
      </c>
      <c r="Q21" s="11">
        <v>1026885803</v>
      </c>
      <c r="R21" s="19">
        <v>4203610.54</v>
      </c>
      <c r="S21" s="19">
        <v>0</v>
      </c>
      <c r="T21" s="19">
        <v>0</v>
      </c>
      <c r="U21" s="20">
        <v>217862.42</v>
      </c>
      <c r="V21" s="20">
        <v>0</v>
      </c>
      <c r="W21" s="20">
        <v>3985748.12</v>
      </c>
      <c r="X21" s="21">
        <v>0</v>
      </c>
      <c r="Y21" s="19">
        <v>3985748.12</v>
      </c>
      <c r="Z21" s="22">
        <v>325113.56</v>
      </c>
      <c r="AA21" s="22">
        <v>198892.24</v>
      </c>
      <c r="AB21" s="19">
        <v>60738.04</v>
      </c>
      <c r="AC21" s="20">
        <v>9195469</v>
      </c>
      <c r="AD21" s="20">
        <v>0</v>
      </c>
      <c r="AE21" s="20">
        <v>0</v>
      </c>
      <c r="AF21" s="20">
        <v>20013337</v>
      </c>
      <c r="AG21" s="20">
        <v>0</v>
      </c>
      <c r="AH21" s="20">
        <v>0</v>
      </c>
      <c r="AI21" s="23">
        <v>33779297.96</v>
      </c>
      <c r="AJ21" s="24">
        <v>54963000</v>
      </c>
      <c r="AK21" s="24">
        <v>0</v>
      </c>
      <c r="AL21" s="24">
        <v>27789000</v>
      </c>
      <c r="AM21" s="24">
        <v>35226600</v>
      </c>
      <c r="AN21" s="24">
        <v>10372800</v>
      </c>
      <c r="AO21" s="24">
        <v>92535900</v>
      </c>
      <c r="AP21" s="11">
        <v>220887300</v>
      </c>
      <c r="AQ21" s="21">
        <v>811000</v>
      </c>
      <c r="AR21" s="21">
        <v>7054393</v>
      </c>
      <c r="AS21" s="21">
        <v>200000</v>
      </c>
      <c r="AT21" s="19">
        <v>8065393</v>
      </c>
      <c r="AU21" s="24">
        <v>49250</v>
      </c>
      <c r="AV21" s="24">
        <v>58000</v>
      </c>
      <c r="AW21" s="24">
        <v>0</v>
      </c>
      <c r="AX21" s="24">
        <v>0</v>
      </c>
      <c r="AY21" s="24"/>
      <c r="AZ21" s="24"/>
      <c r="BA21" s="24"/>
      <c r="BB21" s="24"/>
      <c r="BC21" s="24"/>
      <c r="BD21" s="24"/>
      <c r="BE21" s="24"/>
      <c r="BF21" s="24">
        <v>0</v>
      </c>
      <c r="BG21" s="24">
        <v>1260000</v>
      </c>
      <c r="BH21" s="24"/>
      <c r="BI21" s="24"/>
      <c r="BJ21" s="24"/>
      <c r="BK21" s="24"/>
      <c r="BL21" s="24">
        <v>422000</v>
      </c>
      <c r="BM21" s="24">
        <v>1682000</v>
      </c>
      <c r="BN21" s="24"/>
      <c r="BO21" s="24">
        <v>73036</v>
      </c>
      <c r="BP21" s="24"/>
      <c r="BQ21" s="24"/>
      <c r="BR21" s="33">
        <f t="shared" si="0"/>
        <v>28078730</v>
      </c>
    </row>
    <row r="22" spans="1:70" ht="15">
      <c r="A22" s="8" t="s">
        <v>165</v>
      </c>
      <c r="B22" s="8" t="s">
        <v>166</v>
      </c>
      <c r="C22" s="8" t="s">
        <v>128</v>
      </c>
      <c r="D22" s="10">
        <v>22234300</v>
      </c>
      <c r="E22" s="10">
        <v>55156100</v>
      </c>
      <c r="F22" s="11">
        <v>77390400</v>
      </c>
      <c r="G22" s="12">
        <v>0</v>
      </c>
      <c r="H22" s="12">
        <v>77390400</v>
      </c>
      <c r="I22" s="13">
        <v>312764</v>
      </c>
      <c r="J22" s="11">
        <v>77703164</v>
      </c>
      <c r="K22" s="14">
        <v>3.481</v>
      </c>
      <c r="L22" s="15">
        <v>57.53</v>
      </c>
      <c r="M22" s="16">
        <v>0</v>
      </c>
      <c r="N22" s="17">
        <v>0</v>
      </c>
      <c r="O22" s="13">
        <v>0</v>
      </c>
      <c r="P22" s="18">
        <v>57457746</v>
      </c>
      <c r="Q22" s="11">
        <v>135160910</v>
      </c>
      <c r="R22" s="19">
        <v>553288.23</v>
      </c>
      <c r="S22" s="19">
        <v>0</v>
      </c>
      <c r="T22" s="19">
        <v>0</v>
      </c>
      <c r="U22" s="20">
        <v>182.85</v>
      </c>
      <c r="V22" s="20">
        <v>0</v>
      </c>
      <c r="W22" s="20">
        <v>553105.38</v>
      </c>
      <c r="X22" s="21">
        <v>0</v>
      </c>
      <c r="Y22" s="19">
        <v>553105.38</v>
      </c>
      <c r="Z22" s="22">
        <v>45710.22</v>
      </c>
      <c r="AA22" s="22">
        <v>27980.58</v>
      </c>
      <c r="AB22" s="19">
        <v>8433.98</v>
      </c>
      <c r="AC22" s="20">
        <v>1546591</v>
      </c>
      <c r="AD22" s="20">
        <v>0</v>
      </c>
      <c r="AE22" s="20">
        <v>0</v>
      </c>
      <c r="AF22" s="20">
        <v>507131</v>
      </c>
      <c r="AG22" s="20">
        <v>15540</v>
      </c>
      <c r="AH22" s="20">
        <v>0</v>
      </c>
      <c r="AI22" s="23">
        <v>2704492.16</v>
      </c>
      <c r="AJ22" s="24">
        <v>1177600</v>
      </c>
      <c r="AK22" s="24">
        <v>0</v>
      </c>
      <c r="AL22" s="24">
        <v>3755000</v>
      </c>
      <c r="AM22" s="24">
        <v>760700</v>
      </c>
      <c r="AN22" s="24">
        <v>146500</v>
      </c>
      <c r="AO22" s="24">
        <v>541300</v>
      </c>
      <c r="AP22" s="11">
        <v>6381100</v>
      </c>
      <c r="AQ22" s="21">
        <v>124800</v>
      </c>
      <c r="AR22" s="21">
        <v>274307</v>
      </c>
      <c r="AS22" s="21">
        <v>73500</v>
      </c>
      <c r="AT22" s="19">
        <v>472607</v>
      </c>
      <c r="AU22" s="24">
        <v>3000</v>
      </c>
      <c r="AV22" s="24">
        <v>13250</v>
      </c>
      <c r="AW22" s="24">
        <v>0</v>
      </c>
      <c r="AX22" s="24">
        <v>0</v>
      </c>
      <c r="AY22" s="24"/>
      <c r="AZ22" s="24"/>
      <c r="BA22" s="24"/>
      <c r="BB22" s="24"/>
      <c r="BC22" s="24"/>
      <c r="BD22" s="24"/>
      <c r="BE22" s="24"/>
      <c r="BF22" s="24">
        <v>0</v>
      </c>
      <c r="BG22" s="24">
        <v>0</v>
      </c>
      <c r="BH22" s="24"/>
      <c r="BI22" s="24"/>
      <c r="BJ22" s="24"/>
      <c r="BK22" s="24"/>
      <c r="BL22" s="24"/>
      <c r="BM22" s="24">
        <v>0</v>
      </c>
      <c r="BN22" s="24"/>
      <c r="BO22" s="24"/>
      <c r="BP22" s="24"/>
      <c r="BQ22" s="24"/>
      <c r="BR22" s="33">
        <f t="shared" si="0"/>
        <v>979738</v>
      </c>
    </row>
    <row r="23" spans="1:70" ht="15">
      <c r="A23" s="8" t="s">
        <v>167</v>
      </c>
      <c r="B23" s="8" t="s">
        <v>168</v>
      </c>
      <c r="C23" s="8" t="s">
        <v>128</v>
      </c>
      <c r="D23" s="10">
        <v>255551700</v>
      </c>
      <c r="E23" s="10">
        <v>425954600</v>
      </c>
      <c r="F23" s="11">
        <v>681506300</v>
      </c>
      <c r="G23" s="12">
        <v>0</v>
      </c>
      <c r="H23" s="12">
        <v>681506300</v>
      </c>
      <c r="I23" s="13">
        <v>1521274</v>
      </c>
      <c r="J23" s="11">
        <v>683027574</v>
      </c>
      <c r="K23" s="14">
        <v>4.65</v>
      </c>
      <c r="L23" s="15">
        <v>53.01</v>
      </c>
      <c r="M23" s="16">
        <v>0</v>
      </c>
      <c r="N23" s="17">
        <v>0</v>
      </c>
      <c r="O23" s="13">
        <v>0</v>
      </c>
      <c r="P23" s="18">
        <v>607734310</v>
      </c>
      <c r="Q23" s="11">
        <v>1290761884</v>
      </c>
      <c r="R23" s="19">
        <v>5283801.02</v>
      </c>
      <c r="S23" s="19">
        <v>0</v>
      </c>
      <c r="T23" s="19">
        <v>0</v>
      </c>
      <c r="U23" s="20">
        <v>42475.89</v>
      </c>
      <c r="V23" s="20">
        <v>0</v>
      </c>
      <c r="W23" s="20">
        <v>5241325.13</v>
      </c>
      <c r="X23" s="21">
        <v>0</v>
      </c>
      <c r="Y23" s="19">
        <v>5241325.13</v>
      </c>
      <c r="Z23" s="22">
        <v>432364.92</v>
      </c>
      <c r="AA23" s="22">
        <v>264632.69</v>
      </c>
      <c r="AB23" s="19">
        <v>79841.45</v>
      </c>
      <c r="AC23" s="20">
        <v>8921957</v>
      </c>
      <c r="AD23" s="20">
        <v>7329116</v>
      </c>
      <c r="AE23" s="20">
        <v>0</v>
      </c>
      <c r="AF23" s="20">
        <v>9491456</v>
      </c>
      <c r="AG23" s="20">
        <v>0</v>
      </c>
      <c r="AH23" s="20">
        <v>0</v>
      </c>
      <c r="AI23" s="23">
        <v>31760693.19</v>
      </c>
      <c r="AJ23" s="24">
        <v>9403900</v>
      </c>
      <c r="AK23" s="24">
        <v>3436800</v>
      </c>
      <c r="AL23" s="24">
        <v>17703700</v>
      </c>
      <c r="AM23" s="24">
        <v>6902700</v>
      </c>
      <c r="AN23" s="24">
        <v>71600</v>
      </c>
      <c r="AO23" s="24">
        <v>69133100</v>
      </c>
      <c r="AP23" s="11">
        <v>106651800</v>
      </c>
      <c r="AQ23" s="21">
        <v>950000</v>
      </c>
      <c r="AR23" s="21">
        <v>2384098</v>
      </c>
      <c r="AS23" s="21">
        <v>750000</v>
      </c>
      <c r="AT23" s="19">
        <v>4084098</v>
      </c>
      <c r="AU23" s="24">
        <v>25500</v>
      </c>
      <c r="AV23" s="24">
        <v>91000</v>
      </c>
      <c r="AW23" s="24">
        <v>0</v>
      </c>
      <c r="AX23" s="24">
        <v>0</v>
      </c>
      <c r="AY23" s="24"/>
      <c r="AZ23" s="24"/>
      <c r="BA23" s="24"/>
      <c r="BB23" s="24"/>
      <c r="BC23" s="24"/>
      <c r="BD23" s="24"/>
      <c r="BE23" s="24"/>
      <c r="BF23" s="24">
        <v>0</v>
      </c>
      <c r="BG23" s="24">
        <v>0</v>
      </c>
      <c r="BH23" s="24"/>
      <c r="BI23" s="24"/>
      <c r="BJ23" s="24"/>
      <c r="BK23" s="24"/>
      <c r="BL23" s="24"/>
      <c r="BM23" s="24">
        <v>0</v>
      </c>
      <c r="BN23" s="24"/>
      <c r="BO23" s="24"/>
      <c r="BP23" s="24"/>
      <c r="BQ23" s="24"/>
      <c r="BR23" s="33">
        <f t="shared" si="0"/>
        <v>13575554</v>
      </c>
    </row>
    <row r="24" spans="1:70" ht="15">
      <c r="A24" s="8" t="s">
        <v>169</v>
      </c>
      <c r="B24" s="8" t="s">
        <v>170</v>
      </c>
      <c r="C24" s="8" t="s">
        <v>128</v>
      </c>
      <c r="D24" s="10">
        <v>1748312050</v>
      </c>
      <c r="E24" s="10">
        <v>764078100</v>
      </c>
      <c r="F24" s="11">
        <v>2512390150</v>
      </c>
      <c r="G24" s="12">
        <v>0</v>
      </c>
      <c r="H24" s="12">
        <v>2512390150</v>
      </c>
      <c r="I24" s="13">
        <v>2167532</v>
      </c>
      <c r="J24" s="11">
        <v>2514557682</v>
      </c>
      <c r="K24" s="14">
        <v>1.9889999999999999</v>
      </c>
      <c r="L24" s="15">
        <v>103.07</v>
      </c>
      <c r="M24" s="16">
        <v>0</v>
      </c>
      <c r="N24" s="17">
        <v>0</v>
      </c>
      <c r="O24" s="13">
        <v>71272216</v>
      </c>
      <c r="P24" s="18">
        <v>0</v>
      </c>
      <c r="Q24" s="11">
        <v>2443285466</v>
      </c>
      <c r="R24" s="19">
        <v>10001716.35</v>
      </c>
      <c r="S24" s="19">
        <v>0</v>
      </c>
      <c r="T24" s="19">
        <v>0</v>
      </c>
      <c r="U24" s="20">
        <v>209554.65</v>
      </c>
      <c r="V24" s="20">
        <v>0</v>
      </c>
      <c r="W24" s="20">
        <v>9792161.7</v>
      </c>
      <c r="X24" s="21">
        <v>0</v>
      </c>
      <c r="Y24" s="19">
        <v>9792161.7</v>
      </c>
      <c r="Z24" s="22">
        <v>805021.79</v>
      </c>
      <c r="AA24" s="22">
        <v>492909.81</v>
      </c>
      <c r="AB24" s="19">
        <v>148578.31</v>
      </c>
      <c r="AC24" s="20">
        <v>17483144</v>
      </c>
      <c r="AD24" s="20">
        <v>0</v>
      </c>
      <c r="AE24" s="20">
        <v>1465839</v>
      </c>
      <c r="AF24" s="20">
        <v>19820350</v>
      </c>
      <c r="AG24" s="20">
        <v>0</v>
      </c>
      <c r="AH24" s="20">
        <v>0</v>
      </c>
      <c r="AI24" s="23">
        <v>50008004.61</v>
      </c>
      <c r="AJ24" s="24">
        <v>15808900</v>
      </c>
      <c r="AK24" s="24">
        <v>0</v>
      </c>
      <c r="AL24" s="24">
        <v>27574580</v>
      </c>
      <c r="AM24" s="24">
        <v>11469190</v>
      </c>
      <c r="AN24" s="24">
        <v>0</v>
      </c>
      <c r="AO24" s="24">
        <v>10164080</v>
      </c>
      <c r="AP24" s="11">
        <v>65016750</v>
      </c>
      <c r="AQ24" s="21">
        <v>700000</v>
      </c>
      <c r="AR24" s="21">
        <v>5624731</v>
      </c>
      <c r="AS24" s="21">
        <v>2000000</v>
      </c>
      <c r="AT24" s="19">
        <v>8324731</v>
      </c>
      <c r="AU24" s="24">
        <v>25500</v>
      </c>
      <c r="AV24" s="24">
        <v>86500</v>
      </c>
      <c r="AW24" s="24">
        <v>0</v>
      </c>
      <c r="AX24" s="24">
        <v>0</v>
      </c>
      <c r="AY24" s="24"/>
      <c r="AZ24" s="24"/>
      <c r="BA24" s="24"/>
      <c r="BB24" s="24"/>
      <c r="BC24" s="24"/>
      <c r="BD24" s="24"/>
      <c r="BE24" s="24"/>
      <c r="BF24" s="24">
        <v>0</v>
      </c>
      <c r="BG24" s="24">
        <v>0</v>
      </c>
      <c r="BH24" s="24"/>
      <c r="BI24" s="24"/>
      <c r="BJ24" s="24"/>
      <c r="BK24" s="24"/>
      <c r="BL24" s="24"/>
      <c r="BM24" s="24">
        <v>0</v>
      </c>
      <c r="BN24" s="24"/>
      <c r="BO24" s="24"/>
      <c r="BP24" s="24"/>
      <c r="BQ24" s="24"/>
      <c r="BR24" s="33">
        <f t="shared" si="0"/>
        <v>28145081</v>
      </c>
    </row>
    <row r="25" spans="1:70" ht="15">
      <c r="A25" s="8" t="s">
        <v>171</v>
      </c>
      <c r="B25" s="8" t="s">
        <v>172</v>
      </c>
      <c r="C25" s="8" t="s">
        <v>128</v>
      </c>
      <c r="D25" s="10">
        <v>29340700</v>
      </c>
      <c r="E25" s="10">
        <v>68489900</v>
      </c>
      <c r="F25" s="11">
        <v>97830600</v>
      </c>
      <c r="G25" s="12">
        <v>0</v>
      </c>
      <c r="H25" s="12">
        <v>97830600</v>
      </c>
      <c r="I25" s="13">
        <v>320371</v>
      </c>
      <c r="J25" s="11">
        <v>98150971</v>
      </c>
      <c r="K25" s="14">
        <v>3.5269999999999997</v>
      </c>
      <c r="L25" s="15">
        <v>61.01</v>
      </c>
      <c r="M25" s="16">
        <v>0</v>
      </c>
      <c r="N25" s="17">
        <v>0</v>
      </c>
      <c r="O25" s="13">
        <v>0</v>
      </c>
      <c r="P25" s="18">
        <v>62962226</v>
      </c>
      <c r="Q25" s="11">
        <v>161113197</v>
      </c>
      <c r="R25" s="19">
        <v>659523.96</v>
      </c>
      <c r="S25" s="19">
        <v>0</v>
      </c>
      <c r="T25" s="19">
        <v>0</v>
      </c>
      <c r="U25" s="20">
        <v>1129</v>
      </c>
      <c r="V25" s="20">
        <v>0</v>
      </c>
      <c r="W25" s="20">
        <v>658394.96</v>
      </c>
      <c r="X25" s="21">
        <v>0</v>
      </c>
      <c r="Y25" s="19">
        <v>658394.96</v>
      </c>
      <c r="Z25" s="22">
        <v>54394.77</v>
      </c>
      <c r="AA25" s="22">
        <v>33293.66</v>
      </c>
      <c r="AB25" s="19">
        <v>10039.54</v>
      </c>
      <c r="AC25" s="20">
        <v>2064940</v>
      </c>
      <c r="AD25" s="20">
        <v>0</v>
      </c>
      <c r="AE25" s="20">
        <v>0</v>
      </c>
      <c r="AF25" s="20">
        <v>630246.17</v>
      </c>
      <c r="AG25" s="20">
        <v>9815</v>
      </c>
      <c r="AH25" s="20">
        <v>0</v>
      </c>
      <c r="AI25" s="23">
        <v>3461124.1</v>
      </c>
      <c r="AJ25" s="24">
        <v>2512900</v>
      </c>
      <c r="AK25" s="24">
        <v>0</v>
      </c>
      <c r="AL25" s="24">
        <v>2241700</v>
      </c>
      <c r="AM25" s="24">
        <v>654200</v>
      </c>
      <c r="AN25" s="24">
        <v>0</v>
      </c>
      <c r="AO25" s="24">
        <v>850100</v>
      </c>
      <c r="AP25" s="11">
        <v>6258900</v>
      </c>
      <c r="AQ25" s="21">
        <v>227500</v>
      </c>
      <c r="AR25" s="21">
        <v>498211.83</v>
      </c>
      <c r="AS25" s="21">
        <v>0</v>
      </c>
      <c r="AT25" s="19">
        <v>725711.8300000001</v>
      </c>
      <c r="AU25" s="24">
        <v>3500</v>
      </c>
      <c r="AV25" s="24">
        <v>13250</v>
      </c>
      <c r="AW25" s="24">
        <v>0</v>
      </c>
      <c r="AX25" s="24">
        <v>0</v>
      </c>
      <c r="AY25" s="24"/>
      <c r="AZ25" s="24"/>
      <c r="BA25" s="24"/>
      <c r="BB25" s="24"/>
      <c r="BC25" s="24"/>
      <c r="BD25" s="24"/>
      <c r="BE25" s="24"/>
      <c r="BF25" s="24">
        <v>0</v>
      </c>
      <c r="BG25" s="24">
        <v>0</v>
      </c>
      <c r="BH25" s="24"/>
      <c r="BI25" s="24"/>
      <c r="BJ25" s="24"/>
      <c r="BK25" s="24"/>
      <c r="BL25" s="24"/>
      <c r="BM25" s="24">
        <v>0</v>
      </c>
      <c r="BN25" s="24"/>
      <c r="BO25" s="24"/>
      <c r="BP25" s="24"/>
      <c r="BQ25" s="24"/>
      <c r="BR25" s="33">
        <f t="shared" si="0"/>
        <v>1355958</v>
      </c>
    </row>
    <row r="26" spans="1:70" ht="15">
      <c r="A26" s="8" t="s">
        <v>173</v>
      </c>
      <c r="B26" s="8" t="s">
        <v>174</v>
      </c>
      <c r="C26" s="8" t="s">
        <v>175</v>
      </c>
      <c r="D26" s="10">
        <v>744143800</v>
      </c>
      <c r="E26" s="10">
        <v>790141100</v>
      </c>
      <c r="F26" s="11">
        <v>1534284900</v>
      </c>
      <c r="G26" s="12"/>
      <c r="H26" s="12">
        <v>1534284900</v>
      </c>
      <c r="I26" s="13">
        <v>100000</v>
      </c>
      <c r="J26" s="11">
        <v>1534384900</v>
      </c>
      <c r="K26" s="14">
        <v>2.3569999999999998</v>
      </c>
      <c r="L26" s="15">
        <v>92.21</v>
      </c>
      <c r="M26" s="16"/>
      <c r="N26" s="17"/>
      <c r="O26" s="13"/>
      <c r="P26" s="18">
        <v>131746633</v>
      </c>
      <c r="Q26" s="11">
        <v>1666131533</v>
      </c>
      <c r="R26" s="19">
        <v>3786285.24</v>
      </c>
      <c r="S26" s="19"/>
      <c r="T26" s="19"/>
      <c r="U26" s="20">
        <v>66660.34</v>
      </c>
      <c r="V26" s="20"/>
      <c r="W26" s="20">
        <v>3719624.9000000004</v>
      </c>
      <c r="X26" s="21"/>
      <c r="Y26" s="19">
        <v>3719624.9000000004</v>
      </c>
      <c r="Z26" s="22"/>
      <c r="AA26" s="22"/>
      <c r="AB26" s="19">
        <v>41653.29</v>
      </c>
      <c r="AC26" s="20">
        <v>14855997</v>
      </c>
      <c r="AD26" s="20">
        <v>8436560</v>
      </c>
      <c r="AE26" s="20"/>
      <c r="AF26" s="20">
        <v>8470029.69</v>
      </c>
      <c r="AG26" s="20">
        <v>76714</v>
      </c>
      <c r="AH26" s="20">
        <v>556153</v>
      </c>
      <c r="AI26" s="23">
        <v>36156731.88</v>
      </c>
      <c r="AJ26" s="24">
        <v>61060600</v>
      </c>
      <c r="AK26" s="24"/>
      <c r="AL26" s="24">
        <v>45067700</v>
      </c>
      <c r="AM26" s="24">
        <v>16066200</v>
      </c>
      <c r="AN26" s="24"/>
      <c r="AO26" s="24">
        <v>2431500</v>
      </c>
      <c r="AP26" s="11">
        <v>124626000</v>
      </c>
      <c r="AQ26" s="21">
        <v>1085000</v>
      </c>
      <c r="AR26" s="21">
        <v>2290548.96</v>
      </c>
      <c r="AS26" s="21">
        <v>200000</v>
      </c>
      <c r="AT26" s="19">
        <v>3575548.96</v>
      </c>
      <c r="AU26" s="24">
        <v>2250</v>
      </c>
      <c r="AV26" s="24">
        <v>41500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>
        <v>0</v>
      </c>
      <c r="BN26" s="24"/>
      <c r="BO26" s="24"/>
      <c r="BP26" s="24"/>
      <c r="BQ26" s="24"/>
      <c r="BR26" s="33">
        <f t="shared" si="0"/>
        <v>12045578.649999999</v>
      </c>
    </row>
    <row r="27" spans="1:70" ht="15">
      <c r="A27" s="8" t="s">
        <v>176</v>
      </c>
      <c r="B27" s="8" t="s">
        <v>177</v>
      </c>
      <c r="C27" s="8" t="s">
        <v>175</v>
      </c>
      <c r="D27" s="10">
        <v>1070420700</v>
      </c>
      <c r="E27" s="10">
        <v>876631900</v>
      </c>
      <c r="F27" s="11">
        <v>1947052600</v>
      </c>
      <c r="G27" s="12"/>
      <c r="H27" s="12">
        <v>1947052600</v>
      </c>
      <c r="I27" s="13"/>
      <c r="J27" s="11">
        <v>1947052600</v>
      </c>
      <c r="K27" s="14">
        <v>0.724</v>
      </c>
      <c r="L27" s="15">
        <v>85.32</v>
      </c>
      <c r="M27" s="16"/>
      <c r="N27" s="17"/>
      <c r="O27" s="13"/>
      <c r="P27" s="18">
        <v>337487334</v>
      </c>
      <c r="Q27" s="11">
        <v>2284539934</v>
      </c>
      <c r="R27" s="19">
        <v>5191618.83</v>
      </c>
      <c r="S27" s="19"/>
      <c r="T27" s="19"/>
      <c r="U27" s="20">
        <v>15767.15</v>
      </c>
      <c r="V27" s="20"/>
      <c r="W27" s="20">
        <v>5175851.68</v>
      </c>
      <c r="X27" s="21"/>
      <c r="Y27" s="19">
        <v>5175851.68</v>
      </c>
      <c r="Z27" s="22"/>
      <c r="AA27" s="22"/>
      <c r="AB27" s="19">
        <v>57113.5</v>
      </c>
      <c r="AC27" s="20">
        <v>5667351</v>
      </c>
      <c r="AD27" s="20"/>
      <c r="AE27" s="20"/>
      <c r="AF27" s="20">
        <v>3084005</v>
      </c>
      <c r="AG27" s="20">
        <v>97353</v>
      </c>
      <c r="AH27" s="20"/>
      <c r="AI27" s="23">
        <v>14081674.18</v>
      </c>
      <c r="AJ27" s="24">
        <v>8704400</v>
      </c>
      <c r="AK27" s="24"/>
      <c r="AL27" s="24">
        <v>956463200</v>
      </c>
      <c r="AM27" s="24">
        <v>3229300</v>
      </c>
      <c r="AN27" s="24"/>
      <c r="AO27" s="24">
        <v>356012500</v>
      </c>
      <c r="AP27" s="11">
        <v>1324409400</v>
      </c>
      <c r="AQ27" s="21">
        <v>1000000</v>
      </c>
      <c r="AR27" s="21">
        <v>1532758</v>
      </c>
      <c r="AS27" s="21">
        <v>94000</v>
      </c>
      <c r="AT27" s="19">
        <v>2626758</v>
      </c>
      <c r="AU27" s="24"/>
      <c r="AV27" s="24">
        <v>7000</v>
      </c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0</v>
      </c>
      <c r="BN27" s="24"/>
      <c r="BO27" s="24"/>
      <c r="BP27" s="24"/>
      <c r="BQ27" s="24"/>
      <c r="BR27" s="33">
        <f t="shared" si="0"/>
        <v>5710763</v>
      </c>
    </row>
    <row r="28" spans="1:70" ht="15">
      <c r="A28" s="8" t="s">
        <v>178</v>
      </c>
      <c r="B28" s="8" t="s">
        <v>179</v>
      </c>
      <c r="C28" s="8" t="s">
        <v>175</v>
      </c>
      <c r="D28" s="10">
        <v>1398499000</v>
      </c>
      <c r="E28" s="10">
        <v>1240756400</v>
      </c>
      <c r="F28" s="11">
        <v>2639255400</v>
      </c>
      <c r="G28" s="12"/>
      <c r="H28" s="12">
        <v>2639255400</v>
      </c>
      <c r="I28" s="13">
        <v>869130</v>
      </c>
      <c r="J28" s="11">
        <v>2640124530</v>
      </c>
      <c r="K28" s="14">
        <v>3.0309999999999997</v>
      </c>
      <c r="L28" s="15">
        <v>99.66</v>
      </c>
      <c r="M28" s="16"/>
      <c r="N28" s="17"/>
      <c r="O28" s="13"/>
      <c r="P28" s="18">
        <v>16928760</v>
      </c>
      <c r="Q28" s="11">
        <v>2657053290</v>
      </c>
      <c r="R28" s="19">
        <v>6038155.73</v>
      </c>
      <c r="S28" s="19"/>
      <c r="T28" s="19"/>
      <c r="U28" s="20">
        <v>76206.24</v>
      </c>
      <c r="V28" s="20"/>
      <c r="W28" s="20">
        <v>5961949.49</v>
      </c>
      <c r="X28" s="21"/>
      <c r="Y28" s="19">
        <v>5961949.49</v>
      </c>
      <c r="Z28" s="22"/>
      <c r="AA28" s="22"/>
      <c r="AB28" s="19">
        <v>66426.33</v>
      </c>
      <c r="AC28" s="20">
        <v>45763348</v>
      </c>
      <c r="AD28" s="20"/>
      <c r="AE28" s="20"/>
      <c r="AF28" s="20">
        <v>27321649</v>
      </c>
      <c r="AG28" s="20"/>
      <c r="AH28" s="20">
        <v>887372</v>
      </c>
      <c r="AI28" s="23">
        <v>80000744.82</v>
      </c>
      <c r="AJ28" s="24">
        <v>83774100</v>
      </c>
      <c r="AK28" s="24">
        <v>278500</v>
      </c>
      <c r="AL28" s="24">
        <v>67737800</v>
      </c>
      <c r="AM28" s="24">
        <v>45746200</v>
      </c>
      <c r="AN28" s="24">
        <v>248000</v>
      </c>
      <c r="AO28" s="24">
        <v>28895200</v>
      </c>
      <c r="AP28" s="11">
        <v>226679800</v>
      </c>
      <c r="AQ28" s="21">
        <v>1815000</v>
      </c>
      <c r="AR28" s="21">
        <v>4377553</v>
      </c>
      <c r="AS28" s="21">
        <v>700000</v>
      </c>
      <c r="AT28" s="19">
        <v>6892553</v>
      </c>
      <c r="AU28" s="24">
        <v>40750</v>
      </c>
      <c r="AV28" s="24">
        <v>171250</v>
      </c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>
        <v>0</v>
      </c>
      <c r="BN28" s="24"/>
      <c r="BO28" s="24"/>
      <c r="BP28" s="24"/>
      <c r="BQ28" s="24"/>
      <c r="BR28" s="33">
        <f t="shared" si="0"/>
        <v>34214202</v>
      </c>
    </row>
    <row r="29" spans="1:70" ht="15">
      <c r="A29" s="8" t="s">
        <v>180</v>
      </c>
      <c r="B29" s="8" t="s">
        <v>181</v>
      </c>
      <c r="C29" s="8" t="s">
        <v>175</v>
      </c>
      <c r="D29" s="10">
        <v>311209900</v>
      </c>
      <c r="E29" s="10">
        <v>332950100</v>
      </c>
      <c r="F29" s="11">
        <v>644160000</v>
      </c>
      <c r="G29" s="12">
        <v>687700</v>
      </c>
      <c r="H29" s="12">
        <v>643472300</v>
      </c>
      <c r="I29" s="13"/>
      <c r="J29" s="11">
        <v>643472300</v>
      </c>
      <c r="K29" s="14">
        <v>3.5309999999999997</v>
      </c>
      <c r="L29" s="15">
        <v>91.61</v>
      </c>
      <c r="M29" s="16"/>
      <c r="N29" s="17"/>
      <c r="O29" s="13"/>
      <c r="P29" s="18">
        <v>68317026</v>
      </c>
      <c r="Q29" s="11">
        <v>711789326</v>
      </c>
      <c r="R29" s="19">
        <v>1617541.81</v>
      </c>
      <c r="S29" s="19"/>
      <c r="T29" s="19"/>
      <c r="U29" s="20">
        <v>18208.69</v>
      </c>
      <c r="V29" s="20"/>
      <c r="W29" s="20">
        <v>1599333.12</v>
      </c>
      <c r="X29" s="21"/>
      <c r="Y29" s="19">
        <v>1599333.12</v>
      </c>
      <c r="Z29" s="22"/>
      <c r="AA29" s="22"/>
      <c r="AB29" s="19">
        <v>17794.73</v>
      </c>
      <c r="AC29" s="20">
        <v>13897504</v>
      </c>
      <c r="AD29" s="20"/>
      <c r="AE29" s="20"/>
      <c r="AF29" s="20">
        <v>6945913</v>
      </c>
      <c r="AG29" s="20"/>
      <c r="AH29" s="20">
        <v>255627</v>
      </c>
      <c r="AI29" s="23">
        <v>22716171.85</v>
      </c>
      <c r="AJ29" s="24">
        <v>20782700</v>
      </c>
      <c r="AK29" s="24">
        <v>579000</v>
      </c>
      <c r="AL29" s="24">
        <v>13816700</v>
      </c>
      <c r="AM29" s="24">
        <v>10794100</v>
      </c>
      <c r="AN29" s="24"/>
      <c r="AO29" s="24">
        <v>5111700</v>
      </c>
      <c r="AP29" s="11">
        <v>51084200</v>
      </c>
      <c r="AQ29" s="21"/>
      <c r="AR29" s="21">
        <v>1830273</v>
      </c>
      <c r="AS29" s="21"/>
      <c r="AT29" s="19">
        <v>1830273</v>
      </c>
      <c r="AU29" s="24">
        <v>17000</v>
      </c>
      <c r="AV29" s="24">
        <v>52000</v>
      </c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>
        <v>687700</v>
      </c>
      <c r="BH29" s="24"/>
      <c r="BI29" s="24"/>
      <c r="BJ29" s="24"/>
      <c r="BK29" s="24"/>
      <c r="BL29" s="24"/>
      <c r="BM29" s="24">
        <v>687700</v>
      </c>
      <c r="BN29" s="24"/>
      <c r="BO29" s="24"/>
      <c r="BP29" s="24"/>
      <c r="BQ29" s="24"/>
      <c r="BR29" s="33">
        <f t="shared" si="0"/>
        <v>8776186</v>
      </c>
    </row>
    <row r="30" spans="1:70" ht="15">
      <c r="A30" s="8" t="s">
        <v>182</v>
      </c>
      <c r="B30" s="8" t="s">
        <v>183</v>
      </c>
      <c r="C30" s="8" t="s">
        <v>175</v>
      </c>
      <c r="D30" s="10">
        <v>792041200</v>
      </c>
      <c r="E30" s="10">
        <v>1211262500</v>
      </c>
      <c r="F30" s="11">
        <v>2003303700</v>
      </c>
      <c r="G30" s="12"/>
      <c r="H30" s="12">
        <v>2003303700</v>
      </c>
      <c r="I30" s="13">
        <v>3783126</v>
      </c>
      <c r="J30" s="11">
        <v>2007086826</v>
      </c>
      <c r="K30" s="14">
        <v>1.982</v>
      </c>
      <c r="L30" s="15">
        <v>100.61</v>
      </c>
      <c r="M30" s="16"/>
      <c r="N30" s="17"/>
      <c r="O30" s="13"/>
      <c r="P30" s="18">
        <v>8228255</v>
      </c>
      <c r="Q30" s="11">
        <v>2015315081</v>
      </c>
      <c r="R30" s="19">
        <v>4579805.13</v>
      </c>
      <c r="S30" s="19"/>
      <c r="T30" s="19"/>
      <c r="U30" s="20">
        <v>253158.36</v>
      </c>
      <c r="V30" s="20"/>
      <c r="W30" s="20">
        <v>4326646.77</v>
      </c>
      <c r="X30" s="21"/>
      <c r="Y30" s="19">
        <v>4326646.77</v>
      </c>
      <c r="Z30" s="22"/>
      <c r="AA30" s="22"/>
      <c r="AB30" s="19">
        <v>50382.88</v>
      </c>
      <c r="AC30" s="20">
        <v>11085179</v>
      </c>
      <c r="AD30" s="20">
        <v>5968755</v>
      </c>
      <c r="AE30" s="20"/>
      <c r="AF30" s="20">
        <v>17676593.94</v>
      </c>
      <c r="AG30" s="20"/>
      <c r="AH30" s="20">
        <v>662541.84</v>
      </c>
      <c r="AI30" s="23">
        <v>39770099.43000001</v>
      </c>
      <c r="AJ30" s="24">
        <v>10014800</v>
      </c>
      <c r="AK30" s="24">
        <v>1066000</v>
      </c>
      <c r="AL30" s="24">
        <v>35548600</v>
      </c>
      <c r="AM30" s="24">
        <v>3281200</v>
      </c>
      <c r="AN30" s="24">
        <v>1287200</v>
      </c>
      <c r="AO30" s="24">
        <v>87213900</v>
      </c>
      <c r="AP30" s="11">
        <v>138411700</v>
      </c>
      <c r="AQ30" s="21">
        <v>325000</v>
      </c>
      <c r="AR30" s="21">
        <v>2660912.04</v>
      </c>
      <c r="AS30" s="21">
        <v>345000</v>
      </c>
      <c r="AT30" s="19">
        <v>3330912.04</v>
      </c>
      <c r="AU30" s="24">
        <v>22000</v>
      </c>
      <c r="AV30" s="24">
        <v>59250</v>
      </c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>
        <v>0</v>
      </c>
      <c r="BN30" s="24"/>
      <c r="BO30" s="24"/>
      <c r="BP30" s="24"/>
      <c r="BQ30" s="24"/>
      <c r="BR30" s="33">
        <f t="shared" si="0"/>
        <v>21007505.98</v>
      </c>
    </row>
    <row r="31" spans="1:70" ht="15">
      <c r="A31" s="8" t="s">
        <v>184</v>
      </c>
      <c r="B31" s="8" t="s">
        <v>185</v>
      </c>
      <c r="C31" s="8" t="s">
        <v>175</v>
      </c>
      <c r="D31" s="10">
        <v>1308248300</v>
      </c>
      <c r="E31" s="10">
        <v>1422456800</v>
      </c>
      <c r="F31" s="11">
        <v>2730705100</v>
      </c>
      <c r="G31" s="12"/>
      <c r="H31" s="12">
        <v>2730705100</v>
      </c>
      <c r="I31" s="13">
        <v>5714465</v>
      </c>
      <c r="J31" s="11">
        <v>2736419565</v>
      </c>
      <c r="K31" s="14">
        <v>2.181</v>
      </c>
      <c r="L31" s="15">
        <v>92.29</v>
      </c>
      <c r="M31" s="16"/>
      <c r="N31" s="17"/>
      <c r="O31" s="13"/>
      <c r="P31" s="18">
        <v>236017719</v>
      </c>
      <c r="Q31" s="11">
        <v>2972437284</v>
      </c>
      <c r="R31" s="19">
        <v>6754866.11</v>
      </c>
      <c r="S31" s="19"/>
      <c r="T31" s="19"/>
      <c r="U31" s="20">
        <v>50584.82</v>
      </c>
      <c r="V31" s="20"/>
      <c r="W31" s="20">
        <v>6704281.29</v>
      </c>
      <c r="X31" s="21"/>
      <c r="Y31" s="19">
        <v>6704281.29</v>
      </c>
      <c r="Z31" s="22"/>
      <c r="AA31" s="22"/>
      <c r="AB31" s="19">
        <v>74310.93</v>
      </c>
      <c r="AC31" s="20">
        <v>29126159</v>
      </c>
      <c r="AD31" s="20"/>
      <c r="AE31" s="20"/>
      <c r="AF31" s="20">
        <v>22770003</v>
      </c>
      <c r="AG31" s="20"/>
      <c r="AH31" s="20">
        <v>989130</v>
      </c>
      <c r="AI31" s="23">
        <v>59663884.22</v>
      </c>
      <c r="AJ31" s="24">
        <v>36395000</v>
      </c>
      <c r="AK31" s="24">
        <v>5567100</v>
      </c>
      <c r="AL31" s="24">
        <v>85302500</v>
      </c>
      <c r="AM31" s="24">
        <v>22880200</v>
      </c>
      <c r="AN31" s="24"/>
      <c r="AO31" s="24">
        <v>6683100</v>
      </c>
      <c r="AP31" s="11">
        <v>156827900</v>
      </c>
      <c r="AQ31" s="21">
        <v>4300000</v>
      </c>
      <c r="AR31" s="21">
        <v>4874703</v>
      </c>
      <c r="AS31" s="21">
        <v>1250000</v>
      </c>
      <c r="AT31" s="19">
        <v>10424703</v>
      </c>
      <c r="AU31" s="24">
        <v>44500</v>
      </c>
      <c r="AV31" s="24">
        <v>92000</v>
      </c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v>0</v>
      </c>
      <c r="BN31" s="24"/>
      <c r="BO31" s="24"/>
      <c r="BP31" s="24"/>
      <c r="BQ31" s="24"/>
      <c r="BR31" s="33">
        <f t="shared" si="0"/>
        <v>33194706</v>
      </c>
    </row>
    <row r="32" spans="1:70" ht="15">
      <c r="A32" s="8" t="s">
        <v>186</v>
      </c>
      <c r="B32" s="8" t="s">
        <v>187</v>
      </c>
      <c r="C32" s="8" t="s">
        <v>175</v>
      </c>
      <c r="D32" s="10">
        <v>1103195800</v>
      </c>
      <c r="E32" s="10">
        <v>953066200</v>
      </c>
      <c r="F32" s="11">
        <v>2056262000</v>
      </c>
      <c r="G32" s="12"/>
      <c r="H32" s="12">
        <v>2056262000</v>
      </c>
      <c r="I32" s="13">
        <v>100000</v>
      </c>
      <c r="J32" s="11">
        <v>2056362000</v>
      </c>
      <c r="K32" s="14">
        <v>2.102</v>
      </c>
      <c r="L32" s="15">
        <v>101.26</v>
      </c>
      <c r="M32" s="16"/>
      <c r="N32" s="17"/>
      <c r="O32" s="13">
        <v>21001442</v>
      </c>
      <c r="P32" s="18"/>
      <c r="Q32" s="11">
        <v>2035360558</v>
      </c>
      <c r="R32" s="19">
        <v>4625358.5</v>
      </c>
      <c r="S32" s="19"/>
      <c r="T32" s="19"/>
      <c r="U32" s="20">
        <v>33732.47</v>
      </c>
      <c r="V32" s="20"/>
      <c r="W32" s="20">
        <v>4591626.03</v>
      </c>
      <c r="X32" s="21"/>
      <c r="Y32" s="19">
        <v>4591626.03</v>
      </c>
      <c r="Z32" s="22"/>
      <c r="AA32" s="22"/>
      <c r="AB32" s="19">
        <v>50884.01</v>
      </c>
      <c r="AC32" s="20">
        <v>17133890</v>
      </c>
      <c r="AD32" s="20">
        <v>10693393</v>
      </c>
      <c r="AE32" s="20"/>
      <c r="AF32" s="20">
        <v>9871361</v>
      </c>
      <c r="AG32" s="20">
        <v>205636</v>
      </c>
      <c r="AH32" s="20">
        <v>676838</v>
      </c>
      <c r="AI32" s="23">
        <v>43223628.04</v>
      </c>
      <c r="AJ32" s="24">
        <v>15891200</v>
      </c>
      <c r="AK32" s="24">
        <v>5250800</v>
      </c>
      <c r="AL32" s="24">
        <v>109054800</v>
      </c>
      <c r="AM32" s="24">
        <v>28879000</v>
      </c>
      <c r="AN32" s="24">
        <v>78900</v>
      </c>
      <c r="AO32" s="24">
        <v>13879600</v>
      </c>
      <c r="AP32" s="11">
        <v>173034300</v>
      </c>
      <c r="AQ32" s="21">
        <v>1040000</v>
      </c>
      <c r="AR32" s="21">
        <v>2802908</v>
      </c>
      <c r="AS32" s="21">
        <v>400000</v>
      </c>
      <c r="AT32" s="19">
        <v>4242908</v>
      </c>
      <c r="AU32" s="24">
        <v>9000</v>
      </c>
      <c r="AV32" s="24">
        <v>55750</v>
      </c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>
        <v>0</v>
      </c>
      <c r="BN32" s="24"/>
      <c r="BO32" s="24"/>
      <c r="BP32" s="24"/>
      <c r="BQ32" s="24"/>
      <c r="BR32" s="33">
        <f t="shared" si="0"/>
        <v>14114269</v>
      </c>
    </row>
    <row r="33" spans="1:70" ht="15">
      <c r="A33" s="8" t="s">
        <v>188</v>
      </c>
      <c r="B33" s="8" t="s">
        <v>189</v>
      </c>
      <c r="C33" s="8" t="s">
        <v>175</v>
      </c>
      <c r="D33" s="10">
        <v>772597400</v>
      </c>
      <c r="E33" s="10">
        <v>1013966200</v>
      </c>
      <c r="F33" s="11">
        <v>1786563600</v>
      </c>
      <c r="G33" s="12"/>
      <c r="H33" s="12">
        <v>1786563600</v>
      </c>
      <c r="I33" s="13">
        <v>738200</v>
      </c>
      <c r="J33" s="11">
        <v>1787301800</v>
      </c>
      <c r="K33" s="14">
        <v>2.413</v>
      </c>
      <c r="L33" s="15">
        <v>87.05</v>
      </c>
      <c r="M33" s="16"/>
      <c r="N33" s="17"/>
      <c r="O33" s="13"/>
      <c r="P33" s="18">
        <v>268996906</v>
      </c>
      <c r="Q33" s="11">
        <v>2056298706</v>
      </c>
      <c r="R33" s="19">
        <v>4672940.45</v>
      </c>
      <c r="S33" s="19"/>
      <c r="T33" s="19"/>
      <c r="U33" s="20">
        <v>27856.04</v>
      </c>
      <c r="V33" s="20"/>
      <c r="W33" s="20">
        <v>4645084.41</v>
      </c>
      <c r="X33" s="21"/>
      <c r="Y33" s="19">
        <v>4645084.41</v>
      </c>
      <c r="Z33" s="22"/>
      <c r="AA33" s="22"/>
      <c r="AB33" s="19">
        <v>51407.47</v>
      </c>
      <c r="AC33" s="20">
        <v>24794725</v>
      </c>
      <c r="AD33" s="20"/>
      <c r="AE33" s="20"/>
      <c r="AF33" s="20">
        <v>12764011</v>
      </c>
      <c r="AG33" s="20">
        <v>178730</v>
      </c>
      <c r="AH33" s="20">
        <v>691521</v>
      </c>
      <c r="AI33" s="23">
        <v>43125478.879999995</v>
      </c>
      <c r="AJ33" s="24">
        <v>51239000</v>
      </c>
      <c r="AK33" s="24">
        <v>2729500</v>
      </c>
      <c r="AL33" s="24">
        <v>62093700</v>
      </c>
      <c r="AM33" s="24">
        <v>10875400</v>
      </c>
      <c r="AN33" s="24"/>
      <c r="AO33" s="24">
        <v>7553900</v>
      </c>
      <c r="AP33" s="11">
        <v>134491500</v>
      </c>
      <c r="AQ33" s="21">
        <v>1375000</v>
      </c>
      <c r="AR33" s="21">
        <v>1644318</v>
      </c>
      <c r="AS33" s="21">
        <v>590000</v>
      </c>
      <c r="AT33" s="19">
        <v>3609318</v>
      </c>
      <c r="AU33" s="24">
        <v>5750</v>
      </c>
      <c r="AV33" s="24">
        <v>63250</v>
      </c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>
        <v>0</v>
      </c>
      <c r="BN33" s="24"/>
      <c r="BO33" s="24"/>
      <c r="BP33" s="24"/>
      <c r="BQ33" s="24"/>
      <c r="BR33" s="33">
        <f t="shared" si="0"/>
        <v>16373329</v>
      </c>
    </row>
    <row r="34" spans="1:70" ht="15">
      <c r="A34" s="8" t="s">
        <v>190</v>
      </c>
      <c r="B34" s="8" t="s">
        <v>191</v>
      </c>
      <c r="C34" s="8" t="s">
        <v>175</v>
      </c>
      <c r="D34" s="10">
        <v>714579300</v>
      </c>
      <c r="E34" s="10">
        <v>538059700</v>
      </c>
      <c r="F34" s="11">
        <v>1252639000</v>
      </c>
      <c r="G34" s="12"/>
      <c r="H34" s="12">
        <v>1252639000</v>
      </c>
      <c r="I34" s="13">
        <v>91530</v>
      </c>
      <c r="J34" s="11">
        <v>1252730530</v>
      </c>
      <c r="K34" s="14">
        <v>2.348</v>
      </c>
      <c r="L34" s="15">
        <v>90.32</v>
      </c>
      <c r="M34" s="16"/>
      <c r="N34" s="17"/>
      <c r="O34" s="13"/>
      <c r="P34" s="18">
        <v>134938984</v>
      </c>
      <c r="Q34" s="11">
        <v>1387669514</v>
      </c>
      <c r="R34" s="19">
        <v>3153480.08</v>
      </c>
      <c r="S34" s="19"/>
      <c r="T34" s="19"/>
      <c r="U34" s="20">
        <v>3348.21</v>
      </c>
      <c r="V34" s="20"/>
      <c r="W34" s="20">
        <v>3150131.87</v>
      </c>
      <c r="X34" s="21"/>
      <c r="Y34" s="19">
        <v>3150131.87</v>
      </c>
      <c r="Z34" s="22"/>
      <c r="AA34" s="22"/>
      <c r="AB34" s="19">
        <v>34691.74</v>
      </c>
      <c r="AC34" s="20">
        <v>12522022</v>
      </c>
      <c r="AD34" s="20">
        <v>6886516</v>
      </c>
      <c r="AE34" s="20"/>
      <c r="AF34" s="20">
        <v>6288460</v>
      </c>
      <c r="AG34" s="20">
        <v>62637</v>
      </c>
      <c r="AH34" s="20">
        <v>457878</v>
      </c>
      <c r="AI34" s="23">
        <v>29402336.61</v>
      </c>
      <c r="AJ34" s="24">
        <v>47609700</v>
      </c>
      <c r="AK34" s="24">
        <v>15996900</v>
      </c>
      <c r="AL34" s="24">
        <v>56836800</v>
      </c>
      <c r="AM34" s="24">
        <v>8718900</v>
      </c>
      <c r="AN34" s="24">
        <v>37300</v>
      </c>
      <c r="AO34" s="24">
        <v>470500</v>
      </c>
      <c r="AP34" s="11">
        <v>129670100</v>
      </c>
      <c r="AQ34" s="21">
        <v>206000</v>
      </c>
      <c r="AR34" s="21">
        <v>882080</v>
      </c>
      <c r="AS34" s="21">
        <v>450000</v>
      </c>
      <c r="AT34" s="19">
        <v>1538080</v>
      </c>
      <c r="AU34" s="24">
        <v>3250</v>
      </c>
      <c r="AV34" s="24">
        <v>26750</v>
      </c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>
        <v>0</v>
      </c>
      <c r="BN34" s="24"/>
      <c r="BO34" s="24"/>
      <c r="BP34" s="24"/>
      <c r="BQ34" s="24"/>
      <c r="BR34" s="33">
        <f t="shared" si="0"/>
        <v>7826540</v>
      </c>
    </row>
    <row r="35" spans="1:70" ht="15">
      <c r="A35" s="8" t="s">
        <v>192</v>
      </c>
      <c r="B35" s="8" t="s">
        <v>193</v>
      </c>
      <c r="C35" s="8" t="s">
        <v>175</v>
      </c>
      <c r="D35" s="10">
        <v>897487700</v>
      </c>
      <c r="E35" s="10">
        <v>792102840</v>
      </c>
      <c r="F35" s="11">
        <v>1689590540</v>
      </c>
      <c r="G35" s="12"/>
      <c r="H35" s="12">
        <v>1689590540</v>
      </c>
      <c r="I35" s="13">
        <v>114</v>
      </c>
      <c r="J35" s="11">
        <v>1689590654</v>
      </c>
      <c r="K35" s="14">
        <v>3.2479999999999998</v>
      </c>
      <c r="L35" s="15">
        <v>88.05</v>
      </c>
      <c r="M35" s="16"/>
      <c r="N35" s="17"/>
      <c r="O35" s="13"/>
      <c r="P35" s="18">
        <v>231660371</v>
      </c>
      <c r="Q35" s="11">
        <v>1921251025</v>
      </c>
      <c r="R35" s="19">
        <v>4366044.49</v>
      </c>
      <c r="S35" s="19"/>
      <c r="T35" s="19"/>
      <c r="U35" s="20">
        <v>7251.49</v>
      </c>
      <c r="V35" s="20"/>
      <c r="W35" s="20">
        <v>4358793</v>
      </c>
      <c r="X35" s="21"/>
      <c r="Y35" s="19">
        <v>4358793</v>
      </c>
      <c r="Z35" s="22"/>
      <c r="AA35" s="22"/>
      <c r="AB35" s="19">
        <v>48031.28</v>
      </c>
      <c r="AC35" s="20">
        <v>33738464</v>
      </c>
      <c r="AD35" s="20"/>
      <c r="AE35" s="20"/>
      <c r="AF35" s="20">
        <v>16076060</v>
      </c>
      <c r="AG35" s="20"/>
      <c r="AH35" s="20">
        <v>640127</v>
      </c>
      <c r="AI35" s="23">
        <v>54861475.28</v>
      </c>
      <c r="AJ35" s="24">
        <v>34702900</v>
      </c>
      <c r="AK35" s="24">
        <v>8330800</v>
      </c>
      <c r="AL35" s="24">
        <v>17275900</v>
      </c>
      <c r="AM35" s="24">
        <v>10316000</v>
      </c>
      <c r="AN35" s="24">
        <v>624800</v>
      </c>
      <c r="AO35" s="24">
        <v>21087700</v>
      </c>
      <c r="AP35" s="11">
        <v>92338100</v>
      </c>
      <c r="AQ35" s="21">
        <v>1178971</v>
      </c>
      <c r="AR35" s="21">
        <v>2333665</v>
      </c>
      <c r="AS35" s="21">
        <v>500000</v>
      </c>
      <c r="AT35" s="19">
        <v>4012636</v>
      </c>
      <c r="AU35" s="24">
        <v>22000</v>
      </c>
      <c r="AV35" s="24">
        <v>168500</v>
      </c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>
        <v>0</v>
      </c>
      <c r="BN35" s="24"/>
      <c r="BO35" s="24"/>
      <c r="BP35" s="24"/>
      <c r="BQ35" s="24"/>
      <c r="BR35" s="33">
        <f t="shared" si="0"/>
        <v>20088696</v>
      </c>
    </row>
    <row r="36" spans="1:70" ht="15">
      <c r="A36" s="8" t="s">
        <v>194</v>
      </c>
      <c r="B36" s="8" t="s">
        <v>195</v>
      </c>
      <c r="C36" s="8" t="s">
        <v>175</v>
      </c>
      <c r="D36" s="10">
        <v>1156860900</v>
      </c>
      <c r="E36" s="10">
        <v>892317600</v>
      </c>
      <c r="F36" s="11">
        <v>2049178500</v>
      </c>
      <c r="G36" s="12"/>
      <c r="H36" s="12">
        <v>2049178500</v>
      </c>
      <c r="I36" s="13">
        <v>96</v>
      </c>
      <c r="J36" s="11">
        <v>2049178596</v>
      </c>
      <c r="K36" s="14">
        <v>2.6359999999999997</v>
      </c>
      <c r="L36" s="15">
        <v>95.57</v>
      </c>
      <c r="M36" s="16"/>
      <c r="N36" s="17"/>
      <c r="O36" s="13"/>
      <c r="P36" s="18">
        <v>113084608</v>
      </c>
      <c r="Q36" s="11">
        <v>2162263204</v>
      </c>
      <c r="R36" s="19">
        <v>4913744.86</v>
      </c>
      <c r="S36" s="19"/>
      <c r="T36" s="19"/>
      <c r="U36" s="20">
        <v>22053.6</v>
      </c>
      <c r="V36" s="20"/>
      <c r="W36" s="20">
        <v>4891691.260000001</v>
      </c>
      <c r="X36" s="21"/>
      <c r="Y36" s="19">
        <v>4891691.260000001</v>
      </c>
      <c r="Z36" s="22"/>
      <c r="AA36" s="22"/>
      <c r="AB36" s="19">
        <v>54056.58</v>
      </c>
      <c r="AC36" s="20">
        <v>31339344</v>
      </c>
      <c r="AD36" s="20"/>
      <c r="AE36" s="20"/>
      <c r="AF36" s="20">
        <v>17006922</v>
      </c>
      <c r="AG36" s="20"/>
      <c r="AH36" s="20">
        <v>715007</v>
      </c>
      <c r="AI36" s="23">
        <v>54007020.84</v>
      </c>
      <c r="AJ36" s="24">
        <v>59471100</v>
      </c>
      <c r="AK36" s="24"/>
      <c r="AL36" s="24">
        <v>57053500</v>
      </c>
      <c r="AM36" s="24">
        <v>14447100</v>
      </c>
      <c r="AN36" s="24">
        <v>742500</v>
      </c>
      <c r="AO36" s="24">
        <v>15717400</v>
      </c>
      <c r="AP36" s="11">
        <v>147431600</v>
      </c>
      <c r="AQ36" s="21">
        <v>2145000</v>
      </c>
      <c r="AR36" s="21">
        <v>5977625</v>
      </c>
      <c r="AS36" s="21">
        <v>646692</v>
      </c>
      <c r="AT36" s="19">
        <v>8769317</v>
      </c>
      <c r="AU36" s="24">
        <v>45500</v>
      </c>
      <c r="AV36" s="24">
        <v>125250</v>
      </c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>
        <v>0</v>
      </c>
      <c r="BN36" s="24"/>
      <c r="BO36" s="24"/>
      <c r="BP36" s="24"/>
      <c r="BQ36" s="24"/>
      <c r="BR36" s="33">
        <f t="shared" si="0"/>
        <v>25776239</v>
      </c>
    </row>
    <row r="37" spans="1:70" ht="15">
      <c r="A37" s="8" t="s">
        <v>196</v>
      </c>
      <c r="B37" s="8" t="s">
        <v>197</v>
      </c>
      <c r="C37" s="8" t="s">
        <v>175</v>
      </c>
      <c r="D37" s="10">
        <v>850086300</v>
      </c>
      <c r="E37" s="10">
        <v>1119145100</v>
      </c>
      <c r="F37" s="11">
        <v>1969231400</v>
      </c>
      <c r="G37" s="12"/>
      <c r="H37" s="12">
        <v>1969231400</v>
      </c>
      <c r="I37" s="13">
        <v>4040959</v>
      </c>
      <c r="J37" s="11">
        <v>1973272359</v>
      </c>
      <c r="K37" s="14">
        <v>1.845</v>
      </c>
      <c r="L37" s="15">
        <v>101.39</v>
      </c>
      <c r="M37" s="16"/>
      <c r="N37" s="17"/>
      <c r="O37" s="13"/>
      <c r="P37" s="18">
        <v>414723683</v>
      </c>
      <c r="Q37" s="11">
        <v>2387996042</v>
      </c>
      <c r="R37" s="19">
        <v>5426722.92</v>
      </c>
      <c r="S37" s="19"/>
      <c r="T37" s="19"/>
      <c r="U37" s="20">
        <v>1991.65</v>
      </c>
      <c r="V37" s="20"/>
      <c r="W37" s="20">
        <v>5424731.27</v>
      </c>
      <c r="X37" s="21"/>
      <c r="Y37" s="19">
        <v>5424731.27</v>
      </c>
      <c r="Z37" s="22"/>
      <c r="AA37" s="22"/>
      <c r="AB37" s="19">
        <v>59699.9</v>
      </c>
      <c r="AC37" s="20">
        <v>13887756</v>
      </c>
      <c r="AD37" s="20">
        <v>5863943</v>
      </c>
      <c r="AE37" s="20"/>
      <c r="AF37" s="20">
        <v>10505179.4</v>
      </c>
      <c r="AG37" s="20"/>
      <c r="AH37" s="20">
        <v>655269.94</v>
      </c>
      <c r="AI37" s="23">
        <v>36396579.51</v>
      </c>
      <c r="AJ37" s="24">
        <v>33113700</v>
      </c>
      <c r="AK37" s="24"/>
      <c r="AL37" s="24">
        <v>2018598400</v>
      </c>
      <c r="AM37" s="24">
        <v>13483300</v>
      </c>
      <c r="AN37" s="24"/>
      <c r="AO37" s="24">
        <v>1839700</v>
      </c>
      <c r="AP37" s="11">
        <v>2067035100</v>
      </c>
      <c r="AQ37" s="21"/>
      <c r="AR37" s="21">
        <v>12137664.28</v>
      </c>
      <c r="AS37" s="21">
        <v>1055000</v>
      </c>
      <c r="AT37" s="19">
        <v>13192664.28</v>
      </c>
      <c r="AU37" s="24">
        <v>19500</v>
      </c>
      <c r="AV37" s="24">
        <v>44000</v>
      </c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>
        <v>0</v>
      </c>
      <c r="BN37" s="24"/>
      <c r="BO37" s="24"/>
      <c r="BP37" s="24"/>
      <c r="BQ37" s="24"/>
      <c r="BR37" s="33">
        <f t="shared" si="0"/>
        <v>23697843.68</v>
      </c>
    </row>
    <row r="38" spans="1:70" ht="15">
      <c r="A38" s="8" t="s">
        <v>198</v>
      </c>
      <c r="B38" s="8" t="s">
        <v>199</v>
      </c>
      <c r="C38" s="8" t="s">
        <v>175</v>
      </c>
      <c r="D38" s="10">
        <v>1335788300</v>
      </c>
      <c r="E38" s="10">
        <v>1287561800</v>
      </c>
      <c r="F38" s="11">
        <v>2623350100</v>
      </c>
      <c r="G38" s="12"/>
      <c r="H38" s="12">
        <v>2623350100</v>
      </c>
      <c r="I38" s="13">
        <v>1342815</v>
      </c>
      <c r="J38" s="11">
        <v>2624692915</v>
      </c>
      <c r="K38" s="14">
        <v>1.626</v>
      </c>
      <c r="L38" s="15">
        <v>87</v>
      </c>
      <c r="M38" s="16"/>
      <c r="N38" s="17"/>
      <c r="O38" s="13"/>
      <c r="P38" s="18">
        <v>478991444</v>
      </c>
      <c r="Q38" s="11">
        <v>3103684359</v>
      </c>
      <c r="R38" s="19">
        <v>7053125.19</v>
      </c>
      <c r="S38" s="19"/>
      <c r="T38" s="19"/>
      <c r="U38" s="20">
        <v>48313.21</v>
      </c>
      <c r="V38" s="20"/>
      <c r="W38" s="20">
        <v>7004811.98</v>
      </c>
      <c r="X38" s="21"/>
      <c r="Y38" s="19">
        <v>7004811.98</v>
      </c>
      <c r="Z38" s="22"/>
      <c r="AA38" s="22"/>
      <c r="AB38" s="19">
        <v>77592.11</v>
      </c>
      <c r="AC38" s="20">
        <v>16154962</v>
      </c>
      <c r="AD38" s="20"/>
      <c r="AE38" s="20"/>
      <c r="AF38" s="20">
        <v>18438465</v>
      </c>
      <c r="AG38" s="20"/>
      <c r="AH38" s="20">
        <v>996415</v>
      </c>
      <c r="AI38" s="23">
        <v>42672246.09</v>
      </c>
      <c r="AJ38" s="24">
        <v>20762400</v>
      </c>
      <c r="AK38" s="24">
        <v>711900</v>
      </c>
      <c r="AL38" s="24">
        <v>95739300</v>
      </c>
      <c r="AM38" s="24">
        <v>4255000</v>
      </c>
      <c r="AN38" s="24">
        <v>2601500</v>
      </c>
      <c r="AO38" s="24">
        <v>91755100</v>
      </c>
      <c r="AP38" s="11">
        <v>215825200</v>
      </c>
      <c r="AQ38" s="21">
        <v>1730000</v>
      </c>
      <c r="AR38" s="21">
        <v>2529475.44</v>
      </c>
      <c r="AS38" s="21">
        <v>975000</v>
      </c>
      <c r="AT38" s="19">
        <v>5234475.4399999995</v>
      </c>
      <c r="AU38" s="24">
        <v>4000</v>
      </c>
      <c r="AV38" s="24">
        <v>18250</v>
      </c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>
        <v>0</v>
      </c>
      <c r="BN38" s="24"/>
      <c r="BO38" s="24"/>
      <c r="BP38" s="24"/>
      <c r="BQ38" s="24"/>
      <c r="BR38" s="33">
        <f t="shared" si="0"/>
        <v>23672940.439999998</v>
      </c>
    </row>
    <row r="39" spans="1:70" ht="15">
      <c r="A39" s="8" t="s">
        <v>200</v>
      </c>
      <c r="B39" s="8" t="s">
        <v>201</v>
      </c>
      <c r="C39" s="8" t="s">
        <v>175</v>
      </c>
      <c r="D39" s="10">
        <v>592805400</v>
      </c>
      <c r="E39" s="10">
        <v>604793300</v>
      </c>
      <c r="F39" s="11">
        <v>1197598700</v>
      </c>
      <c r="G39" s="12"/>
      <c r="H39" s="12">
        <v>1197598700</v>
      </c>
      <c r="I39" s="13">
        <v>871570</v>
      </c>
      <c r="J39" s="11">
        <v>1198470270</v>
      </c>
      <c r="K39" s="14">
        <v>2.443</v>
      </c>
      <c r="L39" s="15">
        <v>94.52</v>
      </c>
      <c r="M39" s="16"/>
      <c r="N39" s="17"/>
      <c r="O39" s="13"/>
      <c r="P39" s="18">
        <v>72740574</v>
      </c>
      <c r="Q39" s="11">
        <v>1271210844</v>
      </c>
      <c r="R39" s="19">
        <v>2888827.66</v>
      </c>
      <c r="S39" s="19"/>
      <c r="T39" s="19"/>
      <c r="U39" s="20">
        <v>2507.9</v>
      </c>
      <c r="V39" s="20"/>
      <c r="W39" s="20">
        <v>2886319.7600000002</v>
      </c>
      <c r="X39" s="21"/>
      <c r="Y39" s="19">
        <v>2886319.7600000002</v>
      </c>
      <c r="Z39" s="22"/>
      <c r="AA39" s="22"/>
      <c r="AB39" s="19">
        <v>31780.27</v>
      </c>
      <c r="AC39" s="20">
        <v>17364797</v>
      </c>
      <c r="AD39" s="20"/>
      <c r="AE39" s="20"/>
      <c r="AF39" s="20">
        <v>8566281</v>
      </c>
      <c r="AG39" s="20"/>
      <c r="AH39" s="20">
        <v>424574</v>
      </c>
      <c r="AI39" s="23">
        <v>29273752.03</v>
      </c>
      <c r="AJ39" s="24">
        <v>41628700</v>
      </c>
      <c r="AK39" s="24"/>
      <c r="AL39" s="24">
        <v>22059700</v>
      </c>
      <c r="AM39" s="24">
        <v>13736500</v>
      </c>
      <c r="AN39" s="24">
        <v>37228100</v>
      </c>
      <c r="AO39" s="24">
        <v>11052900</v>
      </c>
      <c r="AP39" s="11">
        <v>125705900</v>
      </c>
      <c r="AQ39" s="21">
        <v>550000</v>
      </c>
      <c r="AR39" s="21">
        <v>1432185</v>
      </c>
      <c r="AS39" s="21">
        <v>249000</v>
      </c>
      <c r="AT39" s="19">
        <v>2231185</v>
      </c>
      <c r="AU39" s="24">
        <v>8000</v>
      </c>
      <c r="AV39" s="24">
        <v>69750</v>
      </c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>
        <v>0</v>
      </c>
      <c r="BN39" s="24"/>
      <c r="BO39" s="24"/>
      <c r="BP39" s="24"/>
      <c r="BQ39" s="24"/>
      <c r="BR39" s="33">
        <f t="shared" si="0"/>
        <v>10797466</v>
      </c>
    </row>
    <row r="40" spans="1:70" ht="15">
      <c r="A40" s="8" t="s">
        <v>202</v>
      </c>
      <c r="B40" s="8" t="s">
        <v>203</v>
      </c>
      <c r="C40" s="8" t="s">
        <v>175</v>
      </c>
      <c r="D40" s="10">
        <v>2346761300</v>
      </c>
      <c r="E40" s="10">
        <v>1992406100</v>
      </c>
      <c r="F40" s="11">
        <v>4339167400</v>
      </c>
      <c r="G40" s="12"/>
      <c r="H40" s="12">
        <v>4339167400</v>
      </c>
      <c r="I40" s="13">
        <v>7106119</v>
      </c>
      <c r="J40" s="11">
        <v>4346273519</v>
      </c>
      <c r="K40" s="14">
        <v>2.477</v>
      </c>
      <c r="L40" s="15">
        <v>89.21</v>
      </c>
      <c r="M40" s="16"/>
      <c r="N40" s="17"/>
      <c r="O40" s="13"/>
      <c r="P40" s="18">
        <v>570224719</v>
      </c>
      <c r="Q40" s="11">
        <v>4916498238</v>
      </c>
      <c r="R40" s="19">
        <v>11172746.18</v>
      </c>
      <c r="S40" s="19"/>
      <c r="T40" s="19"/>
      <c r="U40" s="20">
        <v>233177.33</v>
      </c>
      <c r="V40" s="20"/>
      <c r="W40" s="20">
        <v>10939568.85</v>
      </c>
      <c r="X40" s="21"/>
      <c r="Y40" s="19">
        <v>10939568.85</v>
      </c>
      <c r="Z40" s="22"/>
      <c r="AA40" s="22"/>
      <c r="AB40" s="19">
        <v>122912.46</v>
      </c>
      <c r="AC40" s="20">
        <v>49713560</v>
      </c>
      <c r="AD40" s="20"/>
      <c r="AE40" s="20"/>
      <c r="AF40" s="20">
        <v>45221783</v>
      </c>
      <c r="AG40" s="20"/>
      <c r="AH40" s="20">
        <v>1626431</v>
      </c>
      <c r="AI40" s="23">
        <v>107624255.31</v>
      </c>
      <c r="AJ40" s="24">
        <v>65917400</v>
      </c>
      <c r="AK40" s="24">
        <v>52776400</v>
      </c>
      <c r="AL40" s="24">
        <v>122393400</v>
      </c>
      <c r="AM40" s="24">
        <v>76071400</v>
      </c>
      <c r="AN40" s="24">
        <v>21086500</v>
      </c>
      <c r="AO40" s="24">
        <v>295573300</v>
      </c>
      <c r="AP40" s="11">
        <v>633818400</v>
      </c>
      <c r="AQ40" s="21">
        <v>3079000</v>
      </c>
      <c r="AR40" s="21">
        <v>7609296</v>
      </c>
      <c r="AS40" s="21">
        <v>1800000</v>
      </c>
      <c r="AT40" s="19">
        <v>12488296</v>
      </c>
      <c r="AU40" s="24">
        <v>21500</v>
      </c>
      <c r="AV40" s="24">
        <v>72250</v>
      </c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>
        <v>0</v>
      </c>
      <c r="BN40" s="24"/>
      <c r="BO40" s="24"/>
      <c r="BP40" s="24"/>
      <c r="BQ40" s="24"/>
      <c r="BR40" s="33">
        <f t="shared" si="0"/>
        <v>57710079</v>
      </c>
    </row>
    <row r="41" spans="1:70" ht="15">
      <c r="A41" s="8" t="s">
        <v>204</v>
      </c>
      <c r="B41" s="8" t="s">
        <v>205</v>
      </c>
      <c r="C41" s="8" t="s">
        <v>175</v>
      </c>
      <c r="D41" s="10">
        <v>1966391200</v>
      </c>
      <c r="E41" s="10">
        <v>1438647800</v>
      </c>
      <c r="F41" s="11">
        <v>3405039000</v>
      </c>
      <c r="G41" s="12"/>
      <c r="H41" s="12">
        <v>3405039000</v>
      </c>
      <c r="I41" s="13">
        <v>1472537</v>
      </c>
      <c r="J41" s="11">
        <v>3406511537</v>
      </c>
      <c r="K41" s="14">
        <v>0.849</v>
      </c>
      <c r="L41" s="15">
        <v>105.86</v>
      </c>
      <c r="M41" s="16"/>
      <c r="N41" s="17"/>
      <c r="O41" s="13">
        <v>155141589</v>
      </c>
      <c r="P41" s="18"/>
      <c r="Q41" s="11">
        <v>3251369948</v>
      </c>
      <c r="R41" s="19">
        <v>7388740.81</v>
      </c>
      <c r="S41" s="19"/>
      <c r="T41" s="19"/>
      <c r="U41" s="20">
        <v>207273.11</v>
      </c>
      <c r="V41" s="20"/>
      <c r="W41" s="20">
        <v>7181467.699999999</v>
      </c>
      <c r="X41" s="21"/>
      <c r="Y41" s="19">
        <v>7181467.699999999</v>
      </c>
      <c r="Z41" s="22"/>
      <c r="AA41" s="22"/>
      <c r="AB41" s="19">
        <v>81284.25</v>
      </c>
      <c r="AC41" s="20">
        <v>10334737</v>
      </c>
      <c r="AD41" s="20"/>
      <c r="AE41" s="20"/>
      <c r="AF41" s="20">
        <v>11323637</v>
      </c>
      <c r="AG41" s="20"/>
      <c r="AH41" s="20"/>
      <c r="AI41" s="23">
        <v>28921125.95</v>
      </c>
      <c r="AJ41" s="24">
        <v>82935300</v>
      </c>
      <c r="AK41" s="24">
        <v>76519400</v>
      </c>
      <c r="AL41" s="24">
        <v>753499000</v>
      </c>
      <c r="AM41" s="24"/>
      <c r="AN41" s="24">
        <v>2628500</v>
      </c>
      <c r="AO41" s="24">
        <v>1984000</v>
      </c>
      <c r="AP41" s="11">
        <v>917566200</v>
      </c>
      <c r="AQ41" s="21">
        <v>850000</v>
      </c>
      <c r="AR41" s="21">
        <v>2790857</v>
      </c>
      <c r="AS41" s="21">
        <v>415000</v>
      </c>
      <c r="AT41" s="19">
        <v>4055857</v>
      </c>
      <c r="AU41" s="24">
        <v>3500</v>
      </c>
      <c r="AV41" s="24">
        <v>34250</v>
      </c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>
        <v>0</v>
      </c>
      <c r="BN41" s="24"/>
      <c r="BO41" s="24"/>
      <c r="BP41" s="24"/>
      <c r="BQ41" s="24"/>
      <c r="BR41" s="33">
        <f t="shared" si="0"/>
        <v>15379494</v>
      </c>
    </row>
    <row r="42" spans="1:70" ht="15">
      <c r="A42" s="8" t="s">
        <v>206</v>
      </c>
      <c r="B42" s="8" t="s">
        <v>207</v>
      </c>
      <c r="C42" s="8" t="s">
        <v>175</v>
      </c>
      <c r="D42" s="10">
        <v>2194406800</v>
      </c>
      <c r="E42" s="10">
        <v>1943191100</v>
      </c>
      <c r="F42" s="11">
        <v>4137597900</v>
      </c>
      <c r="G42" s="12"/>
      <c r="H42" s="12">
        <v>4137597900</v>
      </c>
      <c r="I42" s="13">
        <v>917</v>
      </c>
      <c r="J42" s="11">
        <v>4137598817</v>
      </c>
      <c r="K42" s="14">
        <v>2.989</v>
      </c>
      <c r="L42" s="15">
        <v>91.7</v>
      </c>
      <c r="M42" s="16"/>
      <c r="N42" s="17"/>
      <c r="O42" s="13"/>
      <c r="P42" s="18">
        <v>402464445</v>
      </c>
      <c r="Q42" s="11">
        <v>4540063262</v>
      </c>
      <c r="R42" s="19">
        <v>10317297.39</v>
      </c>
      <c r="S42" s="19"/>
      <c r="T42" s="19"/>
      <c r="U42" s="20">
        <v>8026.28</v>
      </c>
      <c r="V42" s="20"/>
      <c r="W42" s="20">
        <v>10309271.110000001</v>
      </c>
      <c r="X42" s="21"/>
      <c r="Y42" s="19">
        <v>10309271.110000001</v>
      </c>
      <c r="Z42" s="22"/>
      <c r="AA42" s="22"/>
      <c r="AB42" s="19">
        <v>113501.58</v>
      </c>
      <c r="AC42" s="20">
        <v>76823149</v>
      </c>
      <c r="AD42" s="20"/>
      <c r="AE42" s="20"/>
      <c r="AF42" s="20">
        <v>34712843.35</v>
      </c>
      <c r="AG42" s="20">
        <v>206880</v>
      </c>
      <c r="AH42" s="20">
        <v>1502380.65</v>
      </c>
      <c r="AI42" s="23">
        <v>123668025.69</v>
      </c>
      <c r="AJ42" s="24">
        <v>89183600</v>
      </c>
      <c r="AK42" s="24"/>
      <c r="AL42" s="24">
        <v>147390300</v>
      </c>
      <c r="AM42" s="24">
        <v>48032300</v>
      </c>
      <c r="AN42" s="24">
        <v>17106300</v>
      </c>
      <c r="AO42" s="24">
        <v>19869100</v>
      </c>
      <c r="AP42" s="11">
        <v>321581600</v>
      </c>
      <c r="AQ42" s="21">
        <v>3000000</v>
      </c>
      <c r="AR42" s="21">
        <v>6626228.95</v>
      </c>
      <c r="AS42" s="21">
        <v>990000</v>
      </c>
      <c r="AT42" s="19">
        <v>10616228.95</v>
      </c>
      <c r="AU42" s="24">
        <v>77000</v>
      </c>
      <c r="AV42" s="24">
        <v>283750</v>
      </c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>
        <v>0</v>
      </c>
      <c r="BN42" s="24"/>
      <c r="BO42" s="24"/>
      <c r="BP42" s="24"/>
      <c r="BQ42" s="24"/>
      <c r="BR42" s="33">
        <f t="shared" si="0"/>
        <v>45329072.3</v>
      </c>
    </row>
    <row r="43" spans="1:70" ht="15">
      <c r="A43" s="8" t="s">
        <v>208</v>
      </c>
      <c r="B43" s="8" t="s">
        <v>209</v>
      </c>
      <c r="C43" s="8" t="s">
        <v>175</v>
      </c>
      <c r="D43" s="10">
        <v>381289500</v>
      </c>
      <c r="E43" s="10">
        <v>658711500</v>
      </c>
      <c r="F43" s="11">
        <v>1040001000</v>
      </c>
      <c r="G43" s="12">
        <v>10000</v>
      </c>
      <c r="H43" s="12">
        <v>1039991000</v>
      </c>
      <c r="I43" s="13">
        <v>1251760</v>
      </c>
      <c r="J43" s="11">
        <v>1041242760</v>
      </c>
      <c r="K43" s="14">
        <v>2.7809999999999997</v>
      </c>
      <c r="L43" s="15">
        <v>92.16</v>
      </c>
      <c r="M43" s="16"/>
      <c r="N43" s="17"/>
      <c r="O43" s="13"/>
      <c r="P43" s="18">
        <v>99003207</v>
      </c>
      <c r="Q43" s="11">
        <v>1140245967</v>
      </c>
      <c r="R43" s="19">
        <v>2591209.87</v>
      </c>
      <c r="S43" s="19"/>
      <c r="T43" s="19"/>
      <c r="U43" s="20">
        <v>7391.28</v>
      </c>
      <c r="V43" s="20"/>
      <c r="W43" s="20">
        <v>2583818.5900000003</v>
      </c>
      <c r="X43" s="21"/>
      <c r="Y43" s="19">
        <v>2583818.5900000003</v>
      </c>
      <c r="Z43" s="22"/>
      <c r="AA43" s="22"/>
      <c r="AB43" s="19">
        <v>28506.15</v>
      </c>
      <c r="AC43" s="20">
        <v>13155167</v>
      </c>
      <c r="AD43" s="20"/>
      <c r="AE43" s="20"/>
      <c r="AF43" s="20">
        <v>12804377</v>
      </c>
      <c r="AG43" s="20"/>
      <c r="AH43" s="20">
        <v>378660</v>
      </c>
      <c r="AI43" s="23">
        <v>28950528.740000002</v>
      </c>
      <c r="AJ43" s="24">
        <v>19791000</v>
      </c>
      <c r="AK43" s="24">
        <v>18588300</v>
      </c>
      <c r="AL43" s="24">
        <v>43636800</v>
      </c>
      <c r="AM43" s="24">
        <v>16786700</v>
      </c>
      <c r="AN43" s="24">
        <v>88747300</v>
      </c>
      <c r="AO43" s="24">
        <v>12356100</v>
      </c>
      <c r="AP43" s="11">
        <v>199906200</v>
      </c>
      <c r="AQ43" s="21">
        <v>550000</v>
      </c>
      <c r="AR43" s="21">
        <v>2687015.49</v>
      </c>
      <c r="AS43" s="21">
        <v>550000</v>
      </c>
      <c r="AT43" s="19">
        <v>3787015.49</v>
      </c>
      <c r="AU43" s="24">
        <v>49750</v>
      </c>
      <c r="AV43" s="24">
        <v>34250</v>
      </c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>
        <v>10000</v>
      </c>
      <c r="BH43" s="24"/>
      <c r="BI43" s="24"/>
      <c r="BJ43" s="24"/>
      <c r="BK43" s="24"/>
      <c r="BL43" s="24"/>
      <c r="BM43" s="24">
        <v>10000</v>
      </c>
      <c r="BN43" s="24"/>
      <c r="BO43" s="24"/>
      <c r="BP43" s="24"/>
      <c r="BQ43" s="24"/>
      <c r="BR43" s="33">
        <f t="shared" si="0"/>
        <v>16591392.49</v>
      </c>
    </row>
    <row r="44" spans="1:70" ht="15">
      <c r="A44" s="8" t="s">
        <v>210</v>
      </c>
      <c r="B44" s="8" t="s">
        <v>211</v>
      </c>
      <c r="C44" s="8" t="s">
        <v>175</v>
      </c>
      <c r="D44" s="10">
        <v>3285467960</v>
      </c>
      <c r="E44" s="10">
        <v>2784187060</v>
      </c>
      <c r="F44" s="11">
        <v>6069655020</v>
      </c>
      <c r="G44" s="12"/>
      <c r="H44" s="12">
        <v>6069655020</v>
      </c>
      <c r="I44" s="13">
        <v>7980343</v>
      </c>
      <c r="J44" s="11">
        <v>6077635363</v>
      </c>
      <c r="K44" s="14">
        <v>2.1229999999999998</v>
      </c>
      <c r="L44" s="15">
        <v>94.76</v>
      </c>
      <c r="M44" s="16"/>
      <c r="N44" s="17"/>
      <c r="O44" s="13"/>
      <c r="P44" s="18">
        <v>346328272</v>
      </c>
      <c r="Q44" s="11">
        <v>6423963635</v>
      </c>
      <c r="R44" s="19">
        <v>14598462.5</v>
      </c>
      <c r="S44" s="19"/>
      <c r="T44" s="19"/>
      <c r="U44" s="20">
        <v>196915.47</v>
      </c>
      <c r="V44" s="20"/>
      <c r="W44" s="20">
        <v>14401547.03</v>
      </c>
      <c r="X44" s="21"/>
      <c r="Y44" s="19">
        <v>14401547.03</v>
      </c>
      <c r="Z44" s="22"/>
      <c r="AA44" s="22"/>
      <c r="AB44" s="19">
        <v>160599.09</v>
      </c>
      <c r="AC44" s="20">
        <v>54174586</v>
      </c>
      <c r="AD44" s="20"/>
      <c r="AE44" s="20"/>
      <c r="AF44" s="20">
        <v>58148849.76</v>
      </c>
      <c r="AG44" s="20"/>
      <c r="AH44" s="20">
        <v>2140694</v>
      </c>
      <c r="AI44" s="23">
        <v>129026275.88</v>
      </c>
      <c r="AJ44" s="24">
        <v>54473900</v>
      </c>
      <c r="AK44" s="24">
        <v>16298900</v>
      </c>
      <c r="AL44" s="24">
        <v>198625500</v>
      </c>
      <c r="AM44" s="24">
        <v>30019800</v>
      </c>
      <c r="AN44" s="24">
        <v>11283100</v>
      </c>
      <c r="AO44" s="24">
        <v>17940800</v>
      </c>
      <c r="AP44" s="11">
        <v>328642000</v>
      </c>
      <c r="AQ44" s="21">
        <v>2900000</v>
      </c>
      <c r="AR44" s="21">
        <v>7080650.33</v>
      </c>
      <c r="AS44" s="21">
        <v>1458000</v>
      </c>
      <c r="AT44" s="19">
        <v>11438650.33</v>
      </c>
      <c r="AU44" s="24">
        <v>43750</v>
      </c>
      <c r="AV44" s="24">
        <v>163500</v>
      </c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>
        <v>0</v>
      </c>
      <c r="BN44" s="24"/>
      <c r="BO44" s="24"/>
      <c r="BP44" s="24"/>
      <c r="BQ44" s="24"/>
      <c r="BR44" s="33">
        <f t="shared" si="0"/>
        <v>69587500.09</v>
      </c>
    </row>
    <row r="45" spans="1:70" ht="15">
      <c r="A45" s="8" t="s">
        <v>212</v>
      </c>
      <c r="B45" s="8" t="s">
        <v>213</v>
      </c>
      <c r="C45" s="8" t="s">
        <v>175</v>
      </c>
      <c r="D45" s="10">
        <v>1757258800</v>
      </c>
      <c r="E45" s="10">
        <v>2332843200</v>
      </c>
      <c r="F45" s="11">
        <v>4090102000</v>
      </c>
      <c r="G45" s="12"/>
      <c r="H45" s="12">
        <v>4090102000</v>
      </c>
      <c r="I45" s="13"/>
      <c r="J45" s="11">
        <v>4090102000</v>
      </c>
      <c r="K45" s="14">
        <v>1.557</v>
      </c>
      <c r="L45" s="15">
        <v>94.25</v>
      </c>
      <c r="M45" s="16"/>
      <c r="N45" s="17"/>
      <c r="O45" s="13"/>
      <c r="P45" s="18">
        <v>254815974</v>
      </c>
      <c r="Q45" s="11">
        <v>4344917974</v>
      </c>
      <c r="R45" s="19">
        <v>9873829.57</v>
      </c>
      <c r="S45" s="19"/>
      <c r="T45" s="19"/>
      <c r="U45" s="20">
        <v>21414.25</v>
      </c>
      <c r="V45" s="20"/>
      <c r="W45" s="20">
        <v>9852415.32</v>
      </c>
      <c r="X45" s="21"/>
      <c r="Y45" s="19">
        <v>9852415.32</v>
      </c>
      <c r="Z45" s="22"/>
      <c r="AA45" s="22"/>
      <c r="AB45" s="19">
        <v>108622.95</v>
      </c>
      <c r="AC45" s="20">
        <v>24911082</v>
      </c>
      <c r="AD45" s="20">
        <v>17782675</v>
      </c>
      <c r="AE45" s="20"/>
      <c r="AF45" s="20">
        <v>9572786</v>
      </c>
      <c r="AG45" s="20"/>
      <c r="AH45" s="20">
        <v>1446213</v>
      </c>
      <c r="AI45" s="23">
        <v>63673794.269999996</v>
      </c>
      <c r="AJ45" s="24">
        <v>75768200</v>
      </c>
      <c r="AK45" s="24">
        <v>10142600</v>
      </c>
      <c r="AL45" s="24">
        <v>65197000</v>
      </c>
      <c r="AM45" s="24">
        <v>27647600</v>
      </c>
      <c r="AN45" s="24">
        <v>10273000</v>
      </c>
      <c r="AO45" s="24">
        <v>4818200</v>
      </c>
      <c r="AP45" s="11">
        <v>193846600</v>
      </c>
      <c r="AQ45" s="21">
        <v>750000</v>
      </c>
      <c r="AR45" s="21">
        <v>4071013</v>
      </c>
      <c r="AS45" s="21">
        <v>690000</v>
      </c>
      <c r="AT45" s="19">
        <v>5511013</v>
      </c>
      <c r="AU45" s="24">
        <v>3000</v>
      </c>
      <c r="AV45" s="24">
        <v>57000</v>
      </c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>
        <v>0</v>
      </c>
      <c r="BN45" s="24"/>
      <c r="BO45" s="24"/>
      <c r="BP45" s="24"/>
      <c r="BQ45" s="24"/>
      <c r="BR45" s="33">
        <f t="shared" si="0"/>
        <v>15083799</v>
      </c>
    </row>
    <row r="46" spans="1:70" ht="15">
      <c r="A46" s="8" t="s">
        <v>214</v>
      </c>
      <c r="B46" s="8" t="s">
        <v>215</v>
      </c>
      <c r="C46" s="8" t="s">
        <v>175</v>
      </c>
      <c r="D46" s="10">
        <v>835247500</v>
      </c>
      <c r="E46" s="10">
        <v>1242760500</v>
      </c>
      <c r="F46" s="11">
        <v>2078008000</v>
      </c>
      <c r="G46" s="12">
        <v>457100</v>
      </c>
      <c r="H46" s="12">
        <v>2077550900</v>
      </c>
      <c r="I46" s="13"/>
      <c r="J46" s="11">
        <v>2077550900</v>
      </c>
      <c r="K46" s="14">
        <v>2.522</v>
      </c>
      <c r="L46" s="15">
        <v>98.83</v>
      </c>
      <c r="M46" s="16"/>
      <c r="N46" s="17"/>
      <c r="O46" s="13"/>
      <c r="P46" s="18">
        <v>45023571</v>
      </c>
      <c r="Q46" s="11">
        <v>2122574471</v>
      </c>
      <c r="R46" s="19">
        <v>4823552.18</v>
      </c>
      <c r="S46" s="19"/>
      <c r="T46" s="19"/>
      <c r="U46" s="20">
        <v>36503.14</v>
      </c>
      <c r="V46" s="20"/>
      <c r="W46" s="20">
        <v>4787049.04</v>
      </c>
      <c r="X46" s="21"/>
      <c r="Y46" s="19">
        <v>4787049.04</v>
      </c>
      <c r="Z46" s="22"/>
      <c r="AA46" s="22"/>
      <c r="AB46" s="19">
        <v>53064.36</v>
      </c>
      <c r="AC46" s="20">
        <v>24280190</v>
      </c>
      <c r="AD46" s="20"/>
      <c r="AE46" s="20"/>
      <c r="AF46" s="20">
        <v>22558080</v>
      </c>
      <c r="AG46" s="20"/>
      <c r="AH46" s="20">
        <v>708301</v>
      </c>
      <c r="AI46" s="23">
        <v>52386684.4</v>
      </c>
      <c r="AJ46" s="24">
        <v>86245900</v>
      </c>
      <c r="AK46" s="24">
        <v>12286700</v>
      </c>
      <c r="AL46" s="24">
        <v>59987300</v>
      </c>
      <c r="AM46" s="24">
        <v>59093700</v>
      </c>
      <c r="AN46" s="24">
        <v>8012100</v>
      </c>
      <c r="AO46" s="24">
        <v>69765100</v>
      </c>
      <c r="AP46" s="11">
        <v>295390800</v>
      </c>
      <c r="AQ46" s="21">
        <v>2200000</v>
      </c>
      <c r="AR46" s="21">
        <v>6283983</v>
      </c>
      <c r="AS46" s="21">
        <v>1000000</v>
      </c>
      <c r="AT46" s="19">
        <v>9483983</v>
      </c>
      <c r="AU46" s="24">
        <v>73250</v>
      </c>
      <c r="AV46" s="24">
        <v>108000</v>
      </c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>
        <v>357100</v>
      </c>
      <c r="BH46" s="24"/>
      <c r="BI46" s="24"/>
      <c r="BJ46" s="24"/>
      <c r="BK46" s="24"/>
      <c r="BL46" s="24">
        <v>100000</v>
      </c>
      <c r="BM46" s="24">
        <v>457100</v>
      </c>
      <c r="BN46" s="24"/>
      <c r="BO46" s="24"/>
      <c r="BP46" s="24"/>
      <c r="BQ46" s="24"/>
      <c r="BR46" s="33">
        <f t="shared" si="0"/>
        <v>32042063</v>
      </c>
    </row>
    <row r="47" spans="1:70" ht="15">
      <c r="A47" s="8" t="s">
        <v>216</v>
      </c>
      <c r="B47" s="8" t="s">
        <v>217</v>
      </c>
      <c r="C47" s="8" t="s">
        <v>175</v>
      </c>
      <c r="D47" s="10">
        <v>1306972100</v>
      </c>
      <c r="E47" s="10">
        <v>994542600</v>
      </c>
      <c r="F47" s="11">
        <v>2301514700</v>
      </c>
      <c r="G47" s="12"/>
      <c r="H47" s="12">
        <v>2301514700</v>
      </c>
      <c r="I47" s="13">
        <v>1691075</v>
      </c>
      <c r="J47" s="11">
        <v>2303205775</v>
      </c>
      <c r="K47" s="14">
        <v>2.6799999999999997</v>
      </c>
      <c r="L47" s="15">
        <v>93.28</v>
      </c>
      <c r="M47" s="16"/>
      <c r="N47" s="17"/>
      <c r="O47" s="13"/>
      <c r="P47" s="18">
        <v>173510141</v>
      </c>
      <c r="Q47" s="11">
        <v>2476715916</v>
      </c>
      <c r="R47" s="19">
        <v>5628338.9</v>
      </c>
      <c r="S47" s="19"/>
      <c r="T47" s="19"/>
      <c r="U47" s="20">
        <v>23994.68</v>
      </c>
      <c r="V47" s="20"/>
      <c r="W47" s="20">
        <v>5604344.220000001</v>
      </c>
      <c r="X47" s="21"/>
      <c r="Y47" s="19">
        <v>5604344.220000001</v>
      </c>
      <c r="Z47" s="22"/>
      <c r="AA47" s="22"/>
      <c r="AB47" s="19">
        <v>61917.9</v>
      </c>
      <c r="AC47" s="20">
        <v>42570579</v>
      </c>
      <c r="AD47" s="20"/>
      <c r="AE47" s="20"/>
      <c r="AF47" s="20">
        <v>12653660</v>
      </c>
      <c r="AG47" s="20"/>
      <c r="AH47" s="20">
        <v>821451</v>
      </c>
      <c r="AI47" s="23">
        <v>61711952.120000005</v>
      </c>
      <c r="AJ47" s="24">
        <v>68270400</v>
      </c>
      <c r="AK47" s="24"/>
      <c r="AL47" s="24">
        <v>128328100</v>
      </c>
      <c r="AM47" s="24">
        <v>36836900</v>
      </c>
      <c r="AN47" s="24">
        <v>132600</v>
      </c>
      <c r="AO47" s="24">
        <v>16883400</v>
      </c>
      <c r="AP47" s="11">
        <v>250451400</v>
      </c>
      <c r="AQ47" s="21">
        <v>200000</v>
      </c>
      <c r="AR47" s="21">
        <v>3002048</v>
      </c>
      <c r="AS47" s="21">
        <v>663000</v>
      </c>
      <c r="AT47" s="19">
        <v>3865048</v>
      </c>
      <c r="AU47" s="24">
        <v>8000</v>
      </c>
      <c r="AV47" s="24">
        <v>82000</v>
      </c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>
        <v>0</v>
      </c>
      <c r="BN47" s="24"/>
      <c r="BO47" s="24"/>
      <c r="BP47" s="24"/>
      <c r="BQ47" s="24"/>
      <c r="BR47" s="33">
        <f t="shared" si="0"/>
        <v>16518708</v>
      </c>
    </row>
    <row r="48" spans="1:70" ht="15">
      <c r="A48" s="8" t="s">
        <v>218</v>
      </c>
      <c r="B48" s="8" t="s">
        <v>219</v>
      </c>
      <c r="C48" s="8" t="s">
        <v>175</v>
      </c>
      <c r="D48" s="10">
        <v>2400919700</v>
      </c>
      <c r="E48" s="10">
        <v>2529764070</v>
      </c>
      <c r="F48" s="11">
        <v>4930683770</v>
      </c>
      <c r="G48" s="12"/>
      <c r="H48" s="12">
        <v>4930683770</v>
      </c>
      <c r="I48" s="13">
        <v>21534684</v>
      </c>
      <c r="J48" s="11">
        <v>4952218454</v>
      </c>
      <c r="K48" s="14">
        <v>3.217</v>
      </c>
      <c r="L48" s="15">
        <v>89.1</v>
      </c>
      <c r="M48" s="16"/>
      <c r="N48" s="17"/>
      <c r="O48" s="13"/>
      <c r="P48" s="18">
        <v>654979666</v>
      </c>
      <c r="Q48" s="11">
        <v>5607198120</v>
      </c>
      <c r="R48" s="19">
        <v>12742362.21</v>
      </c>
      <c r="S48" s="19"/>
      <c r="T48" s="19"/>
      <c r="U48" s="20">
        <v>143439.62</v>
      </c>
      <c r="V48" s="20"/>
      <c r="W48" s="20">
        <v>12598922.590000002</v>
      </c>
      <c r="X48" s="21"/>
      <c r="Y48" s="19">
        <v>12598922.590000002</v>
      </c>
      <c r="Z48" s="22"/>
      <c r="AA48" s="22"/>
      <c r="AB48" s="19">
        <v>140179.95</v>
      </c>
      <c r="AC48" s="20">
        <v>70482192</v>
      </c>
      <c r="AD48" s="20"/>
      <c r="AE48" s="20"/>
      <c r="AF48" s="20">
        <v>74174863.44</v>
      </c>
      <c r="AG48" s="20"/>
      <c r="AH48" s="20">
        <v>1867718.06</v>
      </c>
      <c r="AI48" s="23">
        <v>159263876.04000002</v>
      </c>
      <c r="AJ48" s="24">
        <v>64196900</v>
      </c>
      <c r="AK48" s="24">
        <v>72418900</v>
      </c>
      <c r="AL48" s="24">
        <v>301202000</v>
      </c>
      <c r="AM48" s="24">
        <v>60809800</v>
      </c>
      <c r="AN48" s="24">
        <v>40725700</v>
      </c>
      <c r="AO48" s="24">
        <v>183910800</v>
      </c>
      <c r="AP48" s="11">
        <v>723264100</v>
      </c>
      <c r="AQ48" s="21">
        <v>3350000</v>
      </c>
      <c r="AR48" s="21">
        <v>9805833</v>
      </c>
      <c r="AS48" s="21">
        <v>2750000</v>
      </c>
      <c r="AT48" s="19">
        <v>15905833</v>
      </c>
      <c r="AU48" s="24">
        <v>55000</v>
      </c>
      <c r="AV48" s="24">
        <v>117500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>
        <v>0</v>
      </c>
      <c r="BN48" s="24"/>
      <c r="BO48" s="24"/>
      <c r="BP48" s="24"/>
      <c r="BQ48" s="24"/>
      <c r="BR48" s="33">
        <f t="shared" si="0"/>
        <v>90080696.44</v>
      </c>
    </row>
    <row r="49" spans="1:70" ht="15">
      <c r="A49" s="8" t="s">
        <v>220</v>
      </c>
      <c r="B49" s="8" t="s">
        <v>221</v>
      </c>
      <c r="C49" s="8" t="s">
        <v>175</v>
      </c>
      <c r="D49" s="10">
        <v>454346300</v>
      </c>
      <c r="E49" s="10">
        <v>442935900</v>
      </c>
      <c r="F49" s="11">
        <v>897282200</v>
      </c>
      <c r="G49" s="12"/>
      <c r="H49" s="12">
        <v>897282200</v>
      </c>
      <c r="I49" s="13"/>
      <c r="J49" s="11">
        <v>897282200</v>
      </c>
      <c r="K49" s="14">
        <v>2.495</v>
      </c>
      <c r="L49" s="15">
        <v>97.77</v>
      </c>
      <c r="M49" s="16"/>
      <c r="N49" s="17"/>
      <c r="O49" s="13"/>
      <c r="P49" s="18">
        <v>20985701</v>
      </c>
      <c r="Q49" s="11">
        <v>918267901</v>
      </c>
      <c r="R49" s="19">
        <v>2086764.54</v>
      </c>
      <c r="S49" s="19"/>
      <c r="T49" s="19"/>
      <c r="U49" s="20">
        <v>25564.71</v>
      </c>
      <c r="V49" s="20"/>
      <c r="W49" s="20">
        <v>2061199.83</v>
      </c>
      <c r="X49" s="21"/>
      <c r="Y49" s="19">
        <v>2061199.83</v>
      </c>
      <c r="Z49" s="22"/>
      <c r="AA49" s="22"/>
      <c r="AB49" s="19">
        <v>22956.7</v>
      </c>
      <c r="AC49" s="20">
        <v>10511669</v>
      </c>
      <c r="AD49" s="20">
        <v>4895170</v>
      </c>
      <c r="AE49" s="20"/>
      <c r="AF49" s="20">
        <v>4487859</v>
      </c>
      <c r="AG49" s="20">
        <v>89728</v>
      </c>
      <c r="AH49" s="20">
        <v>316507</v>
      </c>
      <c r="AI49" s="23">
        <v>22385089.53</v>
      </c>
      <c r="AJ49" s="24">
        <v>10943100</v>
      </c>
      <c r="AK49" s="24"/>
      <c r="AL49" s="24">
        <v>35870200</v>
      </c>
      <c r="AM49" s="24">
        <v>11426900</v>
      </c>
      <c r="AN49" s="24">
        <v>332500</v>
      </c>
      <c r="AO49" s="24">
        <v>2648900</v>
      </c>
      <c r="AP49" s="11">
        <v>61221600</v>
      </c>
      <c r="AQ49" s="21">
        <v>168849</v>
      </c>
      <c r="AR49" s="21">
        <v>841453</v>
      </c>
      <c r="AS49" s="21">
        <v>140000</v>
      </c>
      <c r="AT49" s="19">
        <v>1150302</v>
      </c>
      <c r="AU49" s="24">
        <v>3250</v>
      </c>
      <c r="AV49" s="24">
        <v>41750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>
        <v>0</v>
      </c>
      <c r="BN49" s="24"/>
      <c r="BO49" s="24"/>
      <c r="BP49" s="24"/>
      <c r="BQ49" s="24"/>
      <c r="BR49" s="33">
        <f t="shared" si="0"/>
        <v>5638161</v>
      </c>
    </row>
    <row r="50" spans="1:70" ht="15">
      <c r="A50" s="8" t="s">
        <v>222</v>
      </c>
      <c r="B50" s="8" t="s">
        <v>223</v>
      </c>
      <c r="C50" s="8" t="s">
        <v>175</v>
      </c>
      <c r="D50" s="10">
        <v>670008400</v>
      </c>
      <c r="E50" s="10">
        <v>875817800</v>
      </c>
      <c r="F50" s="11">
        <v>1545826200</v>
      </c>
      <c r="G50" s="12"/>
      <c r="H50" s="12">
        <v>1545826200</v>
      </c>
      <c r="I50" s="13">
        <v>1194481</v>
      </c>
      <c r="J50" s="11">
        <v>1547020681</v>
      </c>
      <c r="K50" s="14">
        <v>2.836</v>
      </c>
      <c r="L50" s="15">
        <v>90.57</v>
      </c>
      <c r="M50" s="16"/>
      <c r="N50" s="17"/>
      <c r="O50" s="13"/>
      <c r="P50" s="18">
        <v>164984901</v>
      </c>
      <c r="Q50" s="11">
        <v>1712005582</v>
      </c>
      <c r="R50" s="19">
        <v>3890534.05</v>
      </c>
      <c r="S50" s="19"/>
      <c r="T50" s="19"/>
      <c r="U50" s="20">
        <v>14498</v>
      </c>
      <c r="V50" s="20"/>
      <c r="W50" s="20">
        <v>3876036.05</v>
      </c>
      <c r="X50" s="21"/>
      <c r="Y50" s="19">
        <v>3876036.05</v>
      </c>
      <c r="Z50" s="22"/>
      <c r="AA50" s="22"/>
      <c r="AB50" s="19">
        <v>42800.14</v>
      </c>
      <c r="AC50" s="20"/>
      <c r="AD50" s="20">
        <v>25375764</v>
      </c>
      <c r="AE50" s="20"/>
      <c r="AF50" s="20">
        <v>14006525.41</v>
      </c>
      <c r="AG50" s="20"/>
      <c r="AH50" s="20">
        <v>568914.63</v>
      </c>
      <c r="AI50" s="23">
        <v>43870040.230000004</v>
      </c>
      <c r="AJ50" s="24">
        <v>41559600</v>
      </c>
      <c r="AK50" s="24"/>
      <c r="AL50" s="24">
        <v>38607400</v>
      </c>
      <c r="AM50" s="24">
        <v>24702700</v>
      </c>
      <c r="AN50" s="24"/>
      <c r="AO50" s="24">
        <v>15210300</v>
      </c>
      <c r="AP50" s="11">
        <v>120080000</v>
      </c>
      <c r="AQ50" s="21">
        <v>1000000</v>
      </c>
      <c r="AR50" s="21">
        <v>2628295.94</v>
      </c>
      <c r="AS50" s="21">
        <v>355000</v>
      </c>
      <c r="AT50" s="19">
        <v>3983295.94</v>
      </c>
      <c r="AU50" s="24">
        <v>16250</v>
      </c>
      <c r="AV50" s="24">
        <v>95000</v>
      </c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>
        <v>0</v>
      </c>
      <c r="BN50" s="24"/>
      <c r="BO50" s="24"/>
      <c r="BP50" s="24"/>
      <c r="BQ50" s="24"/>
      <c r="BR50" s="33">
        <f t="shared" si="0"/>
        <v>17989821.35</v>
      </c>
    </row>
    <row r="51" spans="1:70" ht="15">
      <c r="A51" s="8" t="s">
        <v>224</v>
      </c>
      <c r="B51" s="8" t="s">
        <v>225</v>
      </c>
      <c r="C51" s="8" t="s">
        <v>175</v>
      </c>
      <c r="D51" s="10">
        <v>369698100</v>
      </c>
      <c r="E51" s="10">
        <v>425059800</v>
      </c>
      <c r="F51" s="11">
        <v>794757900</v>
      </c>
      <c r="G51" s="12"/>
      <c r="H51" s="12">
        <v>794757900</v>
      </c>
      <c r="I51" s="13">
        <v>577488</v>
      </c>
      <c r="J51" s="11">
        <v>795335388</v>
      </c>
      <c r="K51" s="14">
        <v>2.699</v>
      </c>
      <c r="L51" s="15">
        <v>80.55</v>
      </c>
      <c r="M51" s="16"/>
      <c r="N51" s="17"/>
      <c r="O51" s="13"/>
      <c r="P51" s="18">
        <v>192890664</v>
      </c>
      <c r="Q51" s="11">
        <v>988226052</v>
      </c>
      <c r="R51" s="19">
        <v>2245744.49</v>
      </c>
      <c r="S51" s="19"/>
      <c r="T51" s="19"/>
      <c r="U51" s="20">
        <v>5055.79</v>
      </c>
      <c r="V51" s="20"/>
      <c r="W51" s="20">
        <v>2240688.7</v>
      </c>
      <c r="X51" s="21"/>
      <c r="Y51" s="19">
        <v>2240688.7</v>
      </c>
      <c r="Z51" s="22"/>
      <c r="AA51" s="22"/>
      <c r="AB51" s="19">
        <v>24705.65</v>
      </c>
      <c r="AC51" s="20">
        <v>8362251</v>
      </c>
      <c r="AD51" s="20">
        <v>5278293</v>
      </c>
      <c r="AE51" s="20"/>
      <c r="AF51" s="20">
        <v>5224806</v>
      </c>
      <c r="AG51" s="20"/>
      <c r="AH51" s="20">
        <v>329338</v>
      </c>
      <c r="AI51" s="23">
        <v>21460082.35</v>
      </c>
      <c r="AJ51" s="24">
        <v>8180700</v>
      </c>
      <c r="AK51" s="24"/>
      <c r="AL51" s="24">
        <v>54002900</v>
      </c>
      <c r="AM51" s="24">
        <v>9112500</v>
      </c>
      <c r="AN51" s="24"/>
      <c r="AO51" s="24">
        <v>2299100</v>
      </c>
      <c r="AP51" s="11">
        <v>73595200</v>
      </c>
      <c r="AQ51" s="21">
        <v>260000</v>
      </c>
      <c r="AR51" s="21">
        <v>1523300</v>
      </c>
      <c r="AS51" s="21">
        <v>190000</v>
      </c>
      <c r="AT51" s="19">
        <v>1973300</v>
      </c>
      <c r="AU51" s="24">
        <v>1250</v>
      </c>
      <c r="AV51" s="24">
        <v>24500</v>
      </c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>
        <v>0</v>
      </c>
      <c r="BN51" s="24"/>
      <c r="BO51" s="24"/>
      <c r="BP51" s="24"/>
      <c r="BQ51" s="24"/>
      <c r="BR51" s="33">
        <f t="shared" si="0"/>
        <v>7198106</v>
      </c>
    </row>
    <row r="52" spans="1:70" ht="15">
      <c r="A52" s="8" t="s">
        <v>226</v>
      </c>
      <c r="B52" s="8" t="s">
        <v>227</v>
      </c>
      <c r="C52" s="8" t="s">
        <v>175</v>
      </c>
      <c r="D52" s="10">
        <v>943151600</v>
      </c>
      <c r="E52" s="10">
        <v>726716500</v>
      </c>
      <c r="F52" s="11">
        <v>1669868100</v>
      </c>
      <c r="G52" s="12"/>
      <c r="H52" s="12">
        <v>1669868100</v>
      </c>
      <c r="I52" s="13">
        <v>6484341</v>
      </c>
      <c r="J52" s="11">
        <v>1676352441</v>
      </c>
      <c r="K52" s="14">
        <v>2.569</v>
      </c>
      <c r="L52" s="15">
        <v>95.38</v>
      </c>
      <c r="M52" s="16"/>
      <c r="N52" s="17"/>
      <c r="O52" s="13"/>
      <c r="P52" s="18">
        <v>84633049</v>
      </c>
      <c r="Q52" s="11">
        <v>1760985490</v>
      </c>
      <c r="R52" s="19">
        <v>4001840.93</v>
      </c>
      <c r="S52" s="19"/>
      <c r="T52" s="19"/>
      <c r="U52" s="20">
        <v>24072.42</v>
      </c>
      <c r="V52" s="20"/>
      <c r="W52" s="20">
        <v>3977768.5100000002</v>
      </c>
      <c r="X52" s="21"/>
      <c r="Y52" s="19">
        <v>3977768.5100000002</v>
      </c>
      <c r="Z52" s="22"/>
      <c r="AA52" s="22"/>
      <c r="AB52" s="19">
        <v>44024.64</v>
      </c>
      <c r="AC52" s="20">
        <v>19319320</v>
      </c>
      <c r="AD52" s="20">
        <v>10875329</v>
      </c>
      <c r="AE52" s="20"/>
      <c r="AF52" s="20">
        <v>8228914</v>
      </c>
      <c r="AG52" s="20"/>
      <c r="AH52" s="20">
        <v>614723</v>
      </c>
      <c r="AI52" s="23">
        <v>43060079.15</v>
      </c>
      <c r="AJ52" s="24">
        <v>45846800</v>
      </c>
      <c r="AK52" s="24">
        <v>7147400</v>
      </c>
      <c r="AL52" s="24">
        <v>53851000</v>
      </c>
      <c r="AM52" s="24">
        <v>16448000</v>
      </c>
      <c r="AN52" s="24">
        <v>92500</v>
      </c>
      <c r="AO52" s="24">
        <v>17251700</v>
      </c>
      <c r="AP52" s="11">
        <v>140637400</v>
      </c>
      <c r="AQ52" s="21">
        <v>950000</v>
      </c>
      <c r="AR52" s="21">
        <v>2426032</v>
      </c>
      <c r="AS52" s="21">
        <v>350000</v>
      </c>
      <c r="AT52" s="19">
        <v>3726032</v>
      </c>
      <c r="AU52" s="24">
        <v>10500</v>
      </c>
      <c r="AV52" s="24">
        <v>88500</v>
      </c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>
        <v>0</v>
      </c>
      <c r="BN52" s="24"/>
      <c r="BO52" s="24"/>
      <c r="BP52" s="24"/>
      <c r="BQ52" s="24"/>
      <c r="BR52" s="33">
        <f t="shared" si="0"/>
        <v>11954946</v>
      </c>
    </row>
    <row r="53" spans="1:70" ht="15">
      <c r="A53" s="8" t="s">
        <v>228</v>
      </c>
      <c r="B53" s="8" t="s">
        <v>229</v>
      </c>
      <c r="C53" s="8" t="s">
        <v>175</v>
      </c>
      <c r="D53" s="10">
        <v>571085900</v>
      </c>
      <c r="E53" s="10">
        <v>578662000</v>
      </c>
      <c r="F53" s="11">
        <v>1149747900</v>
      </c>
      <c r="G53" s="12"/>
      <c r="H53" s="12">
        <v>1149747900</v>
      </c>
      <c r="I53" s="13">
        <v>100000</v>
      </c>
      <c r="J53" s="11">
        <v>1149847900</v>
      </c>
      <c r="K53" s="14">
        <v>1.914</v>
      </c>
      <c r="L53" s="15">
        <v>92.28</v>
      </c>
      <c r="M53" s="16"/>
      <c r="N53" s="17"/>
      <c r="O53" s="13"/>
      <c r="P53" s="18">
        <v>98145230</v>
      </c>
      <c r="Q53" s="11">
        <v>1247993130</v>
      </c>
      <c r="R53" s="19">
        <v>2836065.39</v>
      </c>
      <c r="S53" s="19"/>
      <c r="T53" s="19"/>
      <c r="U53" s="20">
        <v>4621.56</v>
      </c>
      <c r="V53" s="20"/>
      <c r="W53" s="20">
        <v>2831443.83</v>
      </c>
      <c r="X53" s="21"/>
      <c r="Y53" s="19">
        <v>2831443.83</v>
      </c>
      <c r="Z53" s="22"/>
      <c r="AA53" s="22"/>
      <c r="AB53" s="19">
        <v>31199.83</v>
      </c>
      <c r="AC53" s="20">
        <v>12492272</v>
      </c>
      <c r="AD53" s="20"/>
      <c r="AE53" s="20"/>
      <c r="AF53" s="20">
        <v>6231341.89</v>
      </c>
      <c r="AG53" s="20"/>
      <c r="AH53" s="20">
        <v>414711.5</v>
      </c>
      <c r="AI53" s="23">
        <v>22000969.05</v>
      </c>
      <c r="AJ53" s="24">
        <v>11469200</v>
      </c>
      <c r="AK53" s="24">
        <v>5113600</v>
      </c>
      <c r="AL53" s="24">
        <v>18925000</v>
      </c>
      <c r="AM53" s="24">
        <v>7932100</v>
      </c>
      <c r="AN53" s="24">
        <v>372000</v>
      </c>
      <c r="AO53" s="24">
        <v>1527700</v>
      </c>
      <c r="AP53" s="11">
        <v>45339600</v>
      </c>
      <c r="AQ53" s="21">
        <v>187000</v>
      </c>
      <c r="AR53" s="21">
        <v>1153475.98</v>
      </c>
      <c r="AS53" s="21">
        <v>180000</v>
      </c>
      <c r="AT53" s="19">
        <v>1520475.98</v>
      </c>
      <c r="AU53" s="24">
        <v>750</v>
      </c>
      <c r="AV53" s="24">
        <v>30000</v>
      </c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>
        <v>0</v>
      </c>
      <c r="BN53" s="24"/>
      <c r="BO53" s="24"/>
      <c r="BP53" s="24"/>
      <c r="BQ53" s="24"/>
      <c r="BR53" s="33">
        <f t="shared" si="0"/>
        <v>7751817.869999999</v>
      </c>
    </row>
    <row r="54" spans="1:70" ht="15">
      <c r="A54" s="8" t="s">
        <v>230</v>
      </c>
      <c r="B54" s="8" t="s">
        <v>231</v>
      </c>
      <c r="C54" s="8" t="s">
        <v>175</v>
      </c>
      <c r="D54" s="10">
        <v>730212200</v>
      </c>
      <c r="E54" s="10">
        <v>602752000</v>
      </c>
      <c r="F54" s="11">
        <v>1332964200</v>
      </c>
      <c r="G54" s="12">
        <v>27400</v>
      </c>
      <c r="H54" s="12">
        <v>1332936800</v>
      </c>
      <c r="I54" s="13">
        <v>1050232</v>
      </c>
      <c r="J54" s="11">
        <v>1333987032</v>
      </c>
      <c r="K54" s="14">
        <v>2.488</v>
      </c>
      <c r="L54" s="15">
        <v>104.06</v>
      </c>
      <c r="M54" s="16"/>
      <c r="N54" s="17"/>
      <c r="O54" s="13">
        <v>49889394</v>
      </c>
      <c r="P54" s="18"/>
      <c r="Q54" s="11">
        <v>1284097638</v>
      </c>
      <c r="R54" s="19">
        <v>2918112.91</v>
      </c>
      <c r="S54" s="19"/>
      <c r="T54" s="19"/>
      <c r="U54" s="20">
        <v>23649.02</v>
      </c>
      <c r="V54" s="20"/>
      <c r="W54" s="20">
        <v>2894463.89</v>
      </c>
      <c r="X54" s="21"/>
      <c r="Y54" s="19">
        <v>2894463.89</v>
      </c>
      <c r="Z54" s="22"/>
      <c r="AA54" s="22"/>
      <c r="AB54" s="19">
        <v>32102.44</v>
      </c>
      <c r="AC54" s="20">
        <v>19634481</v>
      </c>
      <c r="AD54" s="20"/>
      <c r="AE54" s="20"/>
      <c r="AF54" s="20">
        <v>10196278.52</v>
      </c>
      <c r="AG54" s="20"/>
      <c r="AH54" s="20">
        <v>430087</v>
      </c>
      <c r="AI54" s="23">
        <v>33187412.849999998</v>
      </c>
      <c r="AJ54" s="24">
        <v>57356100</v>
      </c>
      <c r="AK54" s="24">
        <v>2919500</v>
      </c>
      <c r="AL54" s="24">
        <v>111344400</v>
      </c>
      <c r="AM54" s="24">
        <v>22024100</v>
      </c>
      <c r="AN54" s="24">
        <v>11978100</v>
      </c>
      <c r="AO54" s="24">
        <v>4173700</v>
      </c>
      <c r="AP54" s="11">
        <v>209795900</v>
      </c>
      <c r="AQ54" s="21">
        <v>400000</v>
      </c>
      <c r="AR54" s="21">
        <v>2062024.85</v>
      </c>
      <c r="AS54" s="21">
        <v>426590.11</v>
      </c>
      <c r="AT54" s="19">
        <v>2888614.96</v>
      </c>
      <c r="AU54" s="24">
        <v>3000</v>
      </c>
      <c r="AV54" s="24">
        <v>44250</v>
      </c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>
        <v>27400</v>
      </c>
      <c r="BH54" s="24"/>
      <c r="BI54" s="24"/>
      <c r="BJ54" s="24"/>
      <c r="BK54" s="24"/>
      <c r="BL54" s="24"/>
      <c r="BM54" s="24">
        <v>27400</v>
      </c>
      <c r="BN54" s="24"/>
      <c r="BO54" s="24"/>
      <c r="BP54" s="24"/>
      <c r="BQ54" s="24"/>
      <c r="BR54" s="33">
        <f t="shared" si="0"/>
        <v>13084893.48</v>
      </c>
    </row>
    <row r="55" spans="1:70" ht="15">
      <c r="A55" s="8" t="s">
        <v>232</v>
      </c>
      <c r="B55" s="8" t="s">
        <v>233</v>
      </c>
      <c r="C55" s="8" t="s">
        <v>175</v>
      </c>
      <c r="D55" s="10">
        <v>647163500</v>
      </c>
      <c r="E55" s="10">
        <v>537786800</v>
      </c>
      <c r="F55" s="11">
        <v>1184950300</v>
      </c>
      <c r="G55" s="12"/>
      <c r="H55" s="12">
        <v>1184950300</v>
      </c>
      <c r="I55" s="13">
        <v>90870</v>
      </c>
      <c r="J55" s="11">
        <v>1185041170</v>
      </c>
      <c r="K55" s="14">
        <v>2.561</v>
      </c>
      <c r="L55" s="15">
        <v>90.87</v>
      </c>
      <c r="M55" s="16"/>
      <c r="N55" s="17"/>
      <c r="O55" s="13"/>
      <c r="P55" s="18">
        <v>123431923</v>
      </c>
      <c r="Q55" s="11">
        <v>1308473093</v>
      </c>
      <c r="R55" s="19">
        <v>2973506.15</v>
      </c>
      <c r="S55" s="19"/>
      <c r="T55" s="19"/>
      <c r="U55" s="20">
        <v>19641.22</v>
      </c>
      <c r="V55" s="20"/>
      <c r="W55" s="20">
        <v>2953864.9299999997</v>
      </c>
      <c r="X55" s="21"/>
      <c r="Y55" s="19">
        <v>2953864.9299999997</v>
      </c>
      <c r="Z55" s="22"/>
      <c r="AA55" s="22"/>
      <c r="AB55" s="19">
        <v>32711.83</v>
      </c>
      <c r="AC55" s="20">
        <v>16865731</v>
      </c>
      <c r="AD55" s="20"/>
      <c r="AE55" s="20"/>
      <c r="AF55" s="20">
        <v>10042574</v>
      </c>
      <c r="AG55" s="20"/>
      <c r="AH55" s="20">
        <v>442186</v>
      </c>
      <c r="AI55" s="23">
        <v>30337067.759999998</v>
      </c>
      <c r="AJ55" s="24">
        <v>10813100</v>
      </c>
      <c r="AK55" s="24"/>
      <c r="AL55" s="24">
        <v>19259500</v>
      </c>
      <c r="AM55" s="24">
        <v>7833200</v>
      </c>
      <c r="AN55" s="24">
        <v>1588000</v>
      </c>
      <c r="AO55" s="24">
        <v>424729900</v>
      </c>
      <c r="AP55" s="11">
        <v>464223700</v>
      </c>
      <c r="AQ55" s="21">
        <v>1250000</v>
      </c>
      <c r="AR55" s="21">
        <v>3314389</v>
      </c>
      <c r="AS55" s="21">
        <v>650000</v>
      </c>
      <c r="AT55" s="19">
        <v>5214389</v>
      </c>
      <c r="AU55" s="24">
        <v>23500</v>
      </c>
      <c r="AV55" s="24">
        <v>53000</v>
      </c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>
        <v>0</v>
      </c>
      <c r="BN55" s="24"/>
      <c r="BO55" s="24"/>
      <c r="BP55" s="24"/>
      <c r="BQ55" s="24"/>
      <c r="BR55" s="33">
        <f t="shared" si="0"/>
        <v>15256963</v>
      </c>
    </row>
    <row r="56" spans="1:70" ht="15">
      <c r="A56" s="8" t="s">
        <v>234</v>
      </c>
      <c r="B56" s="8" t="s">
        <v>235</v>
      </c>
      <c r="C56" s="8" t="s">
        <v>175</v>
      </c>
      <c r="D56" s="10">
        <v>925464000</v>
      </c>
      <c r="E56" s="10">
        <v>1014319200</v>
      </c>
      <c r="F56" s="11">
        <v>1939783200</v>
      </c>
      <c r="G56" s="12"/>
      <c r="H56" s="12">
        <v>1939783200</v>
      </c>
      <c r="I56" s="13">
        <v>93220</v>
      </c>
      <c r="J56" s="11">
        <v>1939876420</v>
      </c>
      <c r="K56" s="14">
        <v>3.1799999999999997</v>
      </c>
      <c r="L56" s="15">
        <v>93.22</v>
      </c>
      <c r="M56" s="16"/>
      <c r="N56" s="17"/>
      <c r="O56" s="13"/>
      <c r="P56" s="18">
        <v>153411391</v>
      </c>
      <c r="Q56" s="11">
        <v>2093287811</v>
      </c>
      <c r="R56" s="19">
        <v>4756998.23</v>
      </c>
      <c r="S56" s="19"/>
      <c r="T56" s="19"/>
      <c r="U56" s="20">
        <v>29462.43</v>
      </c>
      <c r="V56" s="20"/>
      <c r="W56" s="20">
        <v>4727535.800000001</v>
      </c>
      <c r="X56" s="21"/>
      <c r="Y56" s="19">
        <v>4727535.800000001</v>
      </c>
      <c r="Z56" s="22"/>
      <c r="AA56" s="22"/>
      <c r="AB56" s="19">
        <v>52332.2</v>
      </c>
      <c r="AC56" s="20">
        <v>39084949</v>
      </c>
      <c r="AD56" s="20"/>
      <c r="AE56" s="20"/>
      <c r="AF56" s="20">
        <v>17115443.33</v>
      </c>
      <c r="AG56" s="20"/>
      <c r="AH56" s="20">
        <v>696932</v>
      </c>
      <c r="AI56" s="23">
        <v>61677192.33</v>
      </c>
      <c r="AJ56" s="24">
        <v>39773800</v>
      </c>
      <c r="AK56" s="24">
        <v>23477300</v>
      </c>
      <c r="AL56" s="24">
        <v>62400900</v>
      </c>
      <c r="AM56" s="24">
        <v>71929400</v>
      </c>
      <c r="AN56" s="24">
        <v>15339300</v>
      </c>
      <c r="AO56" s="24">
        <v>5780600</v>
      </c>
      <c r="AP56" s="11">
        <v>218701300</v>
      </c>
      <c r="AQ56" s="21">
        <v>360000</v>
      </c>
      <c r="AR56" s="21">
        <v>7067852.32</v>
      </c>
      <c r="AS56" s="21">
        <v>40000</v>
      </c>
      <c r="AT56" s="19">
        <v>7467852.32</v>
      </c>
      <c r="AU56" s="24">
        <v>87750</v>
      </c>
      <c r="AV56" s="24">
        <v>122250</v>
      </c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>
        <v>0</v>
      </c>
      <c r="BN56" s="24"/>
      <c r="BO56" s="24"/>
      <c r="BP56" s="24"/>
      <c r="BQ56" s="24"/>
      <c r="BR56" s="33">
        <f t="shared" si="0"/>
        <v>24583295.65</v>
      </c>
    </row>
    <row r="57" spans="1:70" ht="15">
      <c r="A57" s="8" t="s">
        <v>236</v>
      </c>
      <c r="B57" s="8" t="s">
        <v>237</v>
      </c>
      <c r="C57" s="8" t="s">
        <v>175</v>
      </c>
      <c r="D57" s="10">
        <v>1473024800</v>
      </c>
      <c r="E57" s="10">
        <v>1177994900</v>
      </c>
      <c r="F57" s="11">
        <v>2651019700</v>
      </c>
      <c r="G57" s="12"/>
      <c r="H57" s="12">
        <v>2651019700</v>
      </c>
      <c r="I57" s="13">
        <v>4355209</v>
      </c>
      <c r="J57" s="11">
        <v>2655374909</v>
      </c>
      <c r="K57" s="14">
        <v>2.631</v>
      </c>
      <c r="L57" s="15">
        <v>94.59</v>
      </c>
      <c r="M57" s="16"/>
      <c r="N57" s="17"/>
      <c r="O57" s="13"/>
      <c r="P57" s="18">
        <v>178479994</v>
      </c>
      <c r="Q57" s="11">
        <v>2833854903</v>
      </c>
      <c r="R57" s="19">
        <v>6439937.53</v>
      </c>
      <c r="S57" s="19"/>
      <c r="T57" s="19"/>
      <c r="U57" s="20">
        <v>175818.48</v>
      </c>
      <c r="V57" s="20"/>
      <c r="W57" s="20">
        <v>6264119.05</v>
      </c>
      <c r="X57" s="21"/>
      <c r="Y57" s="19">
        <v>6264119.05</v>
      </c>
      <c r="Z57" s="22"/>
      <c r="AA57" s="22"/>
      <c r="AB57" s="19">
        <v>70846.37</v>
      </c>
      <c r="AC57" s="20">
        <v>33315823</v>
      </c>
      <c r="AD57" s="20"/>
      <c r="AE57" s="20"/>
      <c r="AF57" s="20">
        <v>29254885.1</v>
      </c>
      <c r="AG57" s="20"/>
      <c r="AH57" s="20">
        <v>935645.09</v>
      </c>
      <c r="AI57" s="23">
        <v>69841318.61000001</v>
      </c>
      <c r="AJ57" s="24">
        <v>37667100</v>
      </c>
      <c r="AK57" s="24">
        <v>13223100</v>
      </c>
      <c r="AL57" s="24">
        <v>391510100</v>
      </c>
      <c r="AM57" s="24">
        <v>31345100</v>
      </c>
      <c r="AN57" s="24">
        <v>38630700</v>
      </c>
      <c r="AO57" s="24">
        <v>36966700</v>
      </c>
      <c r="AP57" s="11">
        <v>549342800</v>
      </c>
      <c r="AQ57" s="21"/>
      <c r="AR57" s="21">
        <v>5681187.48</v>
      </c>
      <c r="AS57" s="21">
        <v>1900000</v>
      </c>
      <c r="AT57" s="19">
        <v>7581187.48</v>
      </c>
      <c r="AU57" s="24">
        <v>45500</v>
      </c>
      <c r="AV57" s="24">
        <v>167000</v>
      </c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>
        <v>0</v>
      </c>
      <c r="BN57" s="24"/>
      <c r="BO57" s="24"/>
      <c r="BP57" s="24"/>
      <c r="BQ57" s="24"/>
      <c r="BR57" s="33">
        <f t="shared" si="0"/>
        <v>36836072.58</v>
      </c>
    </row>
    <row r="58" spans="1:70" ht="15">
      <c r="A58" s="8" t="s">
        <v>238</v>
      </c>
      <c r="B58" s="8" t="s">
        <v>239</v>
      </c>
      <c r="C58" s="8" t="s">
        <v>175</v>
      </c>
      <c r="D58" s="10">
        <v>2778687700</v>
      </c>
      <c r="E58" s="10">
        <v>2881778800</v>
      </c>
      <c r="F58" s="11">
        <v>5660466500</v>
      </c>
      <c r="G58" s="12">
        <v>2069145</v>
      </c>
      <c r="H58" s="12">
        <v>5658397355</v>
      </c>
      <c r="I58" s="13">
        <v>5347200</v>
      </c>
      <c r="J58" s="11">
        <v>5663744555</v>
      </c>
      <c r="K58" s="14">
        <v>1.664</v>
      </c>
      <c r="L58" s="15">
        <v>91.67</v>
      </c>
      <c r="M58" s="16"/>
      <c r="N58" s="17"/>
      <c r="O58" s="13"/>
      <c r="P58" s="18">
        <v>542916056</v>
      </c>
      <c r="Q58" s="11">
        <v>6206660611</v>
      </c>
      <c r="R58" s="19">
        <v>14104641.2</v>
      </c>
      <c r="S58" s="19"/>
      <c r="T58" s="19"/>
      <c r="U58" s="20">
        <v>136768.88</v>
      </c>
      <c r="V58" s="20"/>
      <c r="W58" s="20">
        <v>13967872.319999998</v>
      </c>
      <c r="X58" s="21"/>
      <c r="Y58" s="19">
        <v>13967872.319999998</v>
      </c>
      <c r="Z58" s="22"/>
      <c r="AA58" s="22"/>
      <c r="AB58" s="19">
        <v>155166.52</v>
      </c>
      <c r="AC58" s="20">
        <v>57101159</v>
      </c>
      <c r="AD58" s="20"/>
      <c r="AE58" s="20"/>
      <c r="AF58" s="20">
        <v>20376614.83</v>
      </c>
      <c r="AG58" s="20">
        <v>566374.46</v>
      </c>
      <c r="AH58" s="20">
        <v>2073076.29</v>
      </c>
      <c r="AI58" s="23">
        <v>94240263.42</v>
      </c>
      <c r="AJ58" s="24">
        <v>78753700</v>
      </c>
      <c r="AK58" s="24">
        <v>4647700</v>
      </c>
      <c r="AL58" s="24">
        <v>363250400</v>
      </c>
      <c r="AM58" s="24">
        <v>42057600</v>
      </c>
      <c r="AN58" s="24">
        <v>2089700</v>
      </c>
      <c r="AO58" s="24">
        <v>28524200</v>
      </c>
      <c r="AP58" s="11">
        <v>519323300</v>
      </c>
      <c r="AQ58" s="21">
        <v>3895000</v>
      </c>
      <c r="AR58" s="21">
        <v>8836123.85</v>
      </c>
      <c r="AS58" s="21">
        <v>425000</v>
      </c>
      <c r="AT58" s="19">
        <v>13156123.85</v>
      </c>
      <c r="AU58" s="24">
        <v>33750</v>
      </c>
      <c r="AV58" s="24">
        <v>164500</v>
      </c>
      <c r="AW58" s="24"/>
      <c r="AX58" s="24">
        <v>2069145</v>
      </c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>
        <v>2069145</v>
      </c>
      <c r="BN58" s="24"/>
      <c r="BO58" s="24"/>
      <c r="BP58" s="24"/>
      <c r="BQ58" s="24"/>
      <c r="BR58" s="33">
        <f t="shared" si="0"/>
        <v>33532738.68</v>
      </c>
    </row>
    <row r="59" spans="1:70" ht="15">
      <c r="A59" s="8" t="s">
        <v>240</v>
      </c>
      <c r="B59" s="8" t="s">
        <v>241</v>
      </c>
      <c r="C59" s="8" t="s">
        <v>175</v>
      </c>
      <c r="D59" s="10">
        <v>646974900</v>
      </c>
      <c r="E59" s="10">
        <v>492379900</v>
      </c>
      <c r="F59" s="11">
        <v>1139354800</v>
      </c>
      <c r="G59" s="12"/>
      <c r="H59" s="12">
        <v>1139354800</v>
      </c>
      <c r="I59" s="13">
        <v>626290</v>
      </c>
      <c r="J59" s="11">
        <v>1139981090</v>
      </c>
      <c r="K59" s="14">
        <v>2.7439999999999998</v>
      </c>
      <c r="L59" s="15">
        <v>89.47</v>
      </c>
      <c r="M59" s="16"/>
      <c r="N59" s="17"/>
      <c r="O59" s="13"/>
      <c r="P59" s="18">
        <v>140495814</v>
      </c>
      <c r="Q59" s="11">
        <v>1280476904</v>
      </c>
      <c r="R59" s="19">
        <v>2909884.79</v>
      </c>
      <c r="S59" s="19"/>
      <c r="T59" s="19"/>
      <c r="U59" s="20">
        <v>89312.08</v>
      </c>
      <c r="V59" s="20"/>
      <c r="W59" s="20">
        <v>2820572.71</v>
      </c>
      <c r="X59" s="21"/>
      <c r="Y59" s="19">
        <v>2820572.71</v>
      </c>
      <c r="Z59" s="22"/>
      <c r="AA59" s="22"/>
      <c r="AB59" s="19">
        <v>32011.92</v>
      </c>
      <c r="AC59" s="20">
        <v>16372773</v>
      </c>
      <c r="AD59" s="20"/>
      <c r="AE59" s="20"/>
      <c r="AF59" s="20">
        <v>11628970.72</v>
      </c>
      <c r="AG59" s="20"/>
      <c r="AH59" s="20">
        <v>426738</v>
      </c>
      <c r="AI59" s="23">
        <v>31281066.35</v>
      </c>
      <c r="AJ59" s="24">
        <v>16345500</v>
      </c>
      <c r="AK59" s="24"/>
      <c r="AL59" s="24">
        <v>27496100</v>
      </c>
      <c r="AM59" s="24">
        <v>15467600</v>
      </c>
      <c r="AN59" s="24"/>
      <c r="AO59" s="24">
        <v>27797900</v>
      </c>
      <c r="AP59" s="11">
        <v>87107100</v>
      </c>
      <c r="AQ59" s="21">
        <v>500000</v>
      </c>
      <c r="AR59" s="21">
        <v>3200941.4</v>
      </c>
      <c r="AS59" s="21">
        <v>325000</v>
      </c>
      <c r="AT59" s="19">
        <v>4025941.4</v>
      </c>
      <c r="AU59" s="24">
        <v>14750</v>
      </c>
      <c r="AV59" s="24">
        <v>74750</v>
      </c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>
        <v>0</v>
      </c>
      <c r="BN59" s="24"/>
      <c r="BO59" s="24"/>
      <c r="BP59" s="24"/>
      <c r="BQ59" s="24"/>
      <c r="BR59" s="33">
        <f t="shared" si="0"/>
        <v>15654912.120000001</v>
      </c>
    </row>
    <row r="60" spans="1:70" ht="15">
      <c r="A60" s="8" t="s">
        <v>242</v>
      </c>
      <c r="B60" s="8" t="s">
        <v>243</v>
      </c>
      <c r="C60" s="8" t="s">
        <v>175</v>
      </c>
      <c r="D60" s="10">
        <v>551629800</v>
      </c>
      <c r="E60" s="10">
        <v>509095400</v>
      </c>
      <c r="F60" s="11">
        <v>1060725200</v>
      </c>
      <c r="G60" s="12"/>
      <c r="H60" s="12">
        <v>1060725200</v>
      </c>
      <c r="I60" s="13"/>
      <c r="J60" s="11">
        <v>1060725200</v>
      </c>
      <c r="K60" s="14">
        <v>2.719</v>
      </c>
      <c r="L60" s="15">
        <v>89.68</v>
      </c>
      <c r="M60" s="16"/>
      <c r="N60" s="17"/>
      <c r="O60" s="13"/>
      <c r="P60" s="18">
        <v>134693744</v>
      </c>
      <c r="Q60" s="11">
        <v>1195418944</v>
      </c>
      <c r="R60" s="19">
        <v>2716590.51</v>
      </c>
      <c r="S60" s="19"/>
      <c r="T60" s="19"/>
      <c r="U60" s="20">
        <v>11206.8</v>
      </c>
      <c r="V60" s="20"/>
      <c r="W60" s="20">
        <v>2705383.71</v>
      </c>
      <c r="X60" s="21"/>
      <c r="Y60" s="19">
        <v>2705383.71</v>
      </c>
      <c r="Z60" s="22"/>
      <c r="AA60" s="22"/>
      <c r="AB60" s="19">
        <v>29885.47</v>
      </c>
      <c r="AC60" s="20">
        <v>19226431</v>
      </c>
      <c r="AD60" s="20"/>
      <c r="AE60" s="20"/>
      <c r="AF60" s="20">
        <v>6479959.9</v>
      </c>
      <c r="AG60" s="20"/>
      <c r="AH60" s="20">
        <v>394988.79</v>
      </c>
      <c r="AI60" s="23">
        <v>28836648.869999997</v>
      </c>
      <c r="AJ60" s="24">
        <v>30754300</v>
      </c>
      <c r="AK60" s="24">
        <v>5438100</v>
      </c>
      <c r="AL60" s="24">
        <v>16790700</v>
      </c>
      <c r="AM60" s="24">
        <v>30748500</v>
      </c>
      <c r="AN60" s="24">
        <v>730000</v>
      </c>
      <c r="AO60" s="24">
        <v>33537900</v>
      </c>
      <c r="AP60" s="11">
        <v>117999500</v>
      </c>
      <c r="AQ60" s="21">
        <v>1500000</v>
      </c>
      <c r="AR60" s="21">
        <v>1364256.45</v>
      </c>
      <c r="AS60" s="21">
        <v>275000</v>
      </c>
      <c r="AT60" s="19">
        <v>3139256.45</v>
      </c>
      <c r="AU60" s="24">
        <v>10750</v>
      </c>
      <c r="AV60" s="24">
        <v>57750</v>
      </c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>
        <v>0</v>
      </c>
      <c r="BN60" s="24"/>
      <c r="BO60" s="24"/>
      <c r="BP60" s="24"/>
      <c r="BQ60" s="24"/>
      <c r="BR60" s="33">
        <f t="shared" si="0"/>
        <v>9619216.350000001</v>
      </c>
    </row>
    <row r="61" spans="1:70" ht="15">
      <c r="A61" s="8" t="s">
        <v>244</v>
      </c>
      <c r="B61" s="8" t="s">
        <v>245</v>
      </c>
      <c r="C61" s="8" t="s">
        <v>175</v>
      </c>
      <c r="D61" s="10">
        <v>939234500</v>
      </c>
      <c r="E61" s="10">
        <v>1068976400</v>
      </c>
      <c r="F61" s="11">
        <v>2008210900</v>
      </c>
      <c r="G61" s="12"/>
      <c r="H61" s="12">
        <v>2008210900</v>
      </c>
      <c r="I61" s="13">
        <v>2735012</v>
      </c>
      <c r="J61" s="11">
        <v>2010945912</v>
      </c>
      <c r="K61" s="14">
        <v>2.097</v>
      </c>
      <c r="L61" s="15">
        <v>92.69</v>
      </c>
      <c r="M61" s="16"/>
      <c r="N61" s="17"/>
      <c r="O61" s="13"/>
      <c r="P61" s="18">
        <v>166672399</v>
      </c>
      <c r="Q61" s="11">
        <v>2177618311</v>
      </c>
      <c r="R61" s="19">
        <v>4948639.35</v>
      </c>
      <c r="S61" s="19"/>
      <c r="T61" s="19"/>
      <c r="U61" s="20">
        <v>42748.88</v>
      </c>
      <c r="V61" s="20"/>
      <c r="W61" s="20">
        <v>4905890.47</v>
      </c>
      <c r="X61" s="21"/>
      <c r="Y61" s="19">
        <v>4905890.47</v>
      </c>
      <c r="Z61" s="22"/>
      <c r="AA61" s="22"/>
      <c r="AB61" s="19">
        <v>54440.46</v>
      </c>
      <c r="AC61" s="20">
        <v>14645752</v>
      </c>
      <c r="AD61" s="20">
        <v>11270846</v>
      </c>
      <c r="AE61" s="20"/>
      <c r="AF61" s="20">
        <v>10408821</v>
      </c>
      <c r="AG61" s="20">
        <v>100623</v>
      </c>
      <c r="AH61" s="20">
        <v>773139</v>
      </c>
      <c r="AI61" s="23">
        <v>42159511.93</v>
      </c>
      <c r="AJ61" s="24">
        <v>47464600</v>
      </c>
      <c r="AK61" s="24">
        <v>32528900</v>
      </c>
      <c r="AL61" s="24">
        <v>22664000</v>
      </c>
      <c r="AM61" s="24">
        <v>7342500</v>
      </c>
      <c r="AN61" s="24"/>
      <c r="AO61" s="24">
        <v>2457100</v>
      </c>
      <c r="AP61" s="11">
        <v>112457100</v>
      </c>
      <c r="AQ61" s="21">
        <v>2100000</v>
      </c>
      <c r="AR61" s="21">
        <v>2513876</v>
      </c>
      <c r="AS61" s="21">
        <v>205000</v>
      </c>
      <c r="AT61" s="19">
        <v>4818876</v>
      </c>
      <c r="AU61" s="24">
        <v>4250</v>
      </c>
      <c r="AV61" s="24">
        <v>53625</v>
      </c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>
        <v>0</v>
      </c>
      <c r="BN61" s="24"/>
      <c r="BO61" s="24"/>
      <c r="BP61" s="24"/>
      <c r="BQ61" s="24"/>
      <c r="BR61" s="33">
        <f t="shared" si="0"/>
        <v>15227697</v>
      </c>
    </row>
    <row r="62" spans="1:70" ht="15">
      <c r="A62" s="8" t="s">
        <v>246</v>
      </c>
      <c r="B62" s="8" t="s">
        <v>247</v>
      </c>
      <c r="C62" s="8" t="s">
        <v>175</v>
      </c>
      <c r="D62" s="10">
        <v>318755860</v>
      </c>
      <c r="E62" s="10">
        <v>455440510</v>
      </c>
      <c r="F62" s="11">
        <v>774196370</v>
      </c>
      <c r="G62" s="12"/>
      <c r="H62" s="12">
        <v>774196370</v>
      </c>
      <c r="I62" s="13">
        <v>1131513</v>
      </c>
      <c r="J62" s="11">
        <v>775327883</v>
      </c>
      <c r="K62" s="14">
        <v>1.9429999999999998</v>
      </c>
      <c r="L62" s="15">
        <v>113.11</v>
      </c>
      <c r="M62" s="16"/>
      <c r="N62" s="17"/>
      <c r="O62" s="13">
        <v>81624420</v>
      </c>
      <c r="P62" s="18"/>
      <c r="Q62" s="11">
        <v>693703463</v>
      </c>
      <c r="R62" s="19">
        <v>1576441.67</v>
      </c>
      <c r="S62" s="19"/>
      <c r="T62" s="19"/>
      <c r="U62" s="20">
        <v>7648.76</v>
      </c>
      <c r="V62" s="20"/>
      <c r="W62" s="20">
        <v>1568792.91</v>
      </c>
      <c r="X62" s="21"/>
      <c r="Y62" s="19">
        <v>1568792.91</v>
      </c>
      <c r="Z62" s="22"/>
      <c r="AA62" s="22"/>
      <c r="AB62" s="19">
        <v>17342.59</v>
      </c>
      <c r="AC62" s="20">
        <v>7244684</v>
      </c>
      <c r="AD62" s="20"/>
      <c r="AE62" s="20"/>
      <c r="AF62" s="20">
        <v>6231821</v>
      </c>
      <c r="AG62" s="20"/>
      <c r="AH62" s="20"/>
      <c r="AI62" s="23">
        <v>15062640.5</v>
      </c>
      <c r="AJ62" s="24">
        <v>13316400</v>
      </c>
      <c r="AK62" s="24"/>
      <c r="AL62" s="24">
        <v>9106900</v>
      </c>
      <c r="AM62" s="24">
        <v>1191200</v>
      </c>
      <c r="AN62" s="24"/>
      <c r="AO62" s="24">
        <v>192108100</v>
      </c>
      <c r="AP62" s="11">
        <v>215722600</v>
      </c>
      <c r="AQ62" s="21"/>
      <c r="AR62" s="21">
        <v>3331921</v>
      </c>
      <c r="AS62" s="21">
        <v>150000</v>
      </c>
      <c r="AT62" s="19">
        <v>3481921</v>
      </c>
      <c r="AU62" s="24">
        <v>7500</v>
      </c>
      <c r="AV62" s="24">
        <v>18250</v>
      </c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>
        <v>0</v>
      </c>
      <c r="BN62" s="24"/>
      <c r="BO62" s="24"/>
      <c r="BP62" s="24"/>
      <c r="BQ62" s="24"/>
      <c r="BR62" s="33">
        <f t="shared" si="0"/>
        <v>9713742</v>
      </c>
    </row>
    <row r="63" spans="1:70" ht="15">
      <c r="A63" s="8" t="s">
        <v>248</v>
      </c>
      <c r="B63" s="8" t="s">
        <v>249</v>
      </c>
      <c r="C63" s="8" t="s">
        <v>175</v>
      </c>
      <c r="D63" s="10">
        <v>784579700</v>
      </c>
      <c r="E63" s="10">
        <v>787003500</v>
      </c>
      <c r="F63" s="11">
        <v>1571583200</v>
      </c>
      <c r="G63" s="12"/>
      <c r="H63" s="12">
        <v>1571583200</v>
      </c>
      <c r="I63" s="13">
        <v>1370800</v>
      </c>
      <c r="J63" s="11">
        <v>1572954000</v>
      </c>
      <c r="K63" s="14">
        <v>3.086</v>
      </c>
      <c r="L63" s="15">
        <v>93.02</v>
      </c>
      <c r="M63" s="16"/>
      <c r="N63" s="17"/>
      <c r="O63" s="13"/>
      <c r="P63" s="18">
        <v>120878974</v>
      </c>
      <c r="Q63" s="11">
        <v>1693832974</v>
      </c>
      <c r="R63" s="19">
        <v>3849236.79</v>
      </c>
      <c r="S63" s="19"/>
      <c r="T63" s="19"/>
      <c r="U63" s="20">
        <v>23512.64</v>
      </c>
      <c r="V63" s="20"/>
      <c r="W63" s="20">
        <v>3825724.15</v>
      </c>
      <c r="X63" s="21"/>
      <c r="Y63" s="19">
        <v>3825724.15</v>
      </c>
      <c r="Z63" s="22"/>
      <c r="AA63" s="22"/>
      <c r="AB63" s="19">
        <v>42345.82</v>
      </c>
      <c r="AC63" s="20">
        <v>28810572</v>
      </c>
      <c r="AD63" s="20"/>
      <c r="AE63" s="20"/>
      <c r="AF63" s="20">
        <v>15179664</v>
      </c>
      <c r="AG63" s="20">
        <v>78648</v>
      </c>
      <c r="AH63" s="20">
        <v>604403</v>
      </c>
      <c r="AI63" s="23">
        <v>48541356.97</v>
      </c>
      <c r="AJ63" s="24">
        <v>73954200</v>
      </c>
      <c r="AK63" s="24">
        <v>3652900</v>
      </c>
      <c r="AL63" s="24">
        <v>33320400</v>
      </c>
      <c r="AM63" s="24">
        <v>21250500</v>
      </c>
      <c r="AN63" s="24">
        <v>99800</v>
      </c>
      <c r="AO63" s="24">
        <v>4224500</v>
      </c>
      <c r="AP63" s="11">
        <v>136502300</v>
      </c>
      <c r="AQ63" s="21">
        <v>556227</v>
      </c>
      <c r="AR63" s="21">
        <v>2468075</v>
      </c>
      <c r="AS63" s="21">
        <v>519000</v>
      </c>
      <c r="AT63" s="19">
        <v>3543302</v>
      </c>
      <c r="AU63" s="24">
        <v>21500</v>
      </c>
      <c r="AV63" s="24">
        <v>113500</v>
      </c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>
        <v>0</v>
      </c>
      <c r="BN63" s="24"/>
      <c r="BO63" s="24"/>
      <c r="BP63" s="24"/>
      <c r="BQ63" s="24"/>
      <c r="BR63" s="33">
        <f t="shared" si="0"/>
        <v>18722966</v>
      </c>
    </row>
    <row r="64" spans="1:70" ht="15">
      <c r="A64" s="8" t="s">
        <v>250</v>
      </c>
      <c r="B64" s="8" t="s">
        <v>251</v>
      </c>
      <c r="C64" s="8" t="s">
        <v>175</v>
      </c>
      <c r="D64" s="10">
        <v>724220700</v>
      </c>
      <c r="E64" s="10">
        <v>752832400</v>
      </c>
      <c r="F64" s="11">
        <v>1477053100</v>
      </c>
      <c r="G64" s="12"/>
      <c r="H64" s="12">
        <v>1477053100</v>
      </c>
      <c r="I64" s="13">
        <v>2208475</v>
      </c>
      <c r="J64" s="11">
        <v>1479261575</v>
      </c>
      <c r="K64" s="14">
        <v>2.806</v>
      </c>
      <c r="L64" s="15">
        <v>100.71</v>
      </c>
      <c r="M64" s="16"/>
      <c r="N64" s="17"/>
      <c r="O64" s="13">
        <v>4535572</v>
      </c>
      <c r="P64" s="18"/>
      <c r="Q64" s="11">
        <v>1474726003</v>
      </c>
      <c r="R64" s="19">
        <v>3351316.02</v>
      </c>
      <c r="S64" s="19"/>
      <c r="T64" s="19"/>
      <c r="U64" s="20">
        <v>16438.55</v>
      </c>
      <c r="V64" s="20"/>
      <c r="W64" s="20">
        <v>3334877.47</v>
      </c>
      <c r="X64" s="21"/>
      <c r="Y64" s="19">
        <v>3334877.47</v>
      </c>
      <c r="Z64" s="22"/>
      <c r="AA64" s="22"/>
      <c r="AB64" s="19">
        <v>36868.15</v>
      </c>
      <c r="AC64" s="20">
        <v>22980691</v>
      </c>
      <c r="AD64" s="20"/>
      <c r="AE64" s="20"/>
      <c r="AF64" s="20">
        <v>14657457</v>
      </c>
      <c r="AG64" s="20"/>
      <c r="AH64" s="20">
        <v>497541</v>
      </c>
      <c r="AI64" s="23">
        <v>41507434.620000005</v>
      </c>
      <c r="AJ64" s="24">
        <v>31036700</v>
      </c>
      <c r="AK64" s="24">
        <v>14415100</v>
      </c>
      <c r="AL64" s="24">
        <v>128129400</v>
      </c>
      <c r="AM64" s="24">
        <v>10285200</v>
      </c>
      <c r="AN64" s="24">
        <v>187555200</v>
      </c>
      <c r="AO64" s="24">
        <v>7334100</v>
      </c>
      <c r="AP64" s="11">
        <v>378755700</v>
      </c>
      <c r="AQ64" s="21"/>
      <c r="AR64" s="21">
        <v>4407485</v>
      </c>
      <c r="AS64" s="21">
        <v>625000</v>
      </c>
      <c r="AT64" s="19">
        <v>5032485</v>
      </c>
      <c r="AU64" s="24">
        <v>24750</v>
      </c>
      <c r="AV64" s="24">
        <v>108500</v>
      </c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>
        <v>0</v>
      </c>
      <c r="BN64" s="24"/>
      <c r="BO64" s="24"/>
      <c r="BP64" s="24"/>
      <c r="BQ64" s="24"/>
      <c r="BR64" s="33">
        <f t="shared" si="0"/>
        <v>19689942</v>
      </c>
    </row>
    <row r="65" spans="1:70" ht="15">
      <c r="A65" s="8" t="s">
        <v>252</v>
      </c>
      <c r="B65" s="8" t="s">
        <v>253</v>
      </c>
      <c r="C65" s="8" t="s">
        <v>175</v>
      </c>
      <c r="D65" s="10">
        <v>435717500</v>
      </c>
      <c r="E65" s="10">
        <v>416452600</v>
      </c>
      <c r="F65" s="11">
        <v>852170100</v>
      </c>
      <c r="G65" s="12"/>
      <c r="H65" s="12">
        <v>852170100</v>
      </c>
      <c r="I65" s="13"/>
      <c r="J65" s="11">
        <v>852170100</v>
      </c>
      <c r="K65" s="14">
        <v>2.5149999999999997</v>
      </c>
      <c r="L65" s="15">
        <v>92.6</v>
      </c>
      <c r="M65" s="16"/>
      <c r="N65" s="17"/>
      <c r="O65" s="13"/>
      <c r="P65" s="18">
        <v>77440143</v>
      </c>
      <c r="Q65" s="11">
        <v>929610243</v>
      </c>
      <c r="R65" s="19">
        <v>2112540.02</v>
      </c>
      <c r="S65" s="19"/>
      <c r="T65" s="19"/>
      <c r="U65" s="20">
        <v>5191.54</v>
      </c>
      <c r="V65" s="20"/>
      <c r="W65" s="20">
        <v>2107348.48</v>
      </c>
      <c r="X65" s="21"/>
      <c r="Y65" s="19">
        <v>2107348.48</v>
      </c>
      <c r="Z65" s="22"/>
      <c r="AA65" s="22"/>
      <c r="AB65" s="19">
        <v>23240.26</v>
      </c>
      <c r="AC65" s="20">
        <v>8523283</v>
      </c>
      <c r="AD65" s="20">
        <v>5118642</v>
      </c>
      <c r="AE65" s="20"/>
      <c r="AF65" s="20">
        <v>5653766</v>
      </c>
      <c r="AG65" s="20"/>
      <c r="AH65" s="20"/>
      <c r="AI65" s="23">
        <v>21426279.740000002</v>
      </c>
      <c r="AJ65" s="24">
        <v>6984100</v>
      </c>
      <c r="AK65" s="24"/>
      <c r="AL65" s="24">
        <v>12967900</v>
      </c>
      <c r="AM65" s="24">
        <v>7928700</v>
      </c>
      <c r="AN65" s="24"/>
      <c r="AO65" s="24">
        <v>3488700</v>
      </c>
      <c r="AP65" s="11">
        <v>31369400</v>
      </c>
      <c r="AQ65" s="21">
        <v>115000</v>
      </c>
      <c r="AR65" s="21">
        <v>1474711</v>
      </c>
      <c r="AS65" s="21">
        <v>513000</v>
      </c>
      <c r="AT65" s="19">
        <v>2102711</v>
      </c>
      <c r="AU65" s="24">
        <v>11000</v>
      </c>
      <c r="AV65" s="24">
        <v>44000</v>
      </c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>
        <v>0</v>
      </c>
      <c r="BN65" s="24"/>
      <c r="BO65" s="24"/>
      <c r="BP65" s="24"/>
      <c r="BQ65" s="24"/>
      <c r="BR65" s="33">
        <f t="shared" si="0"/>
        <v>7756477</v>
      </c>
    </row>
    <row r="66" spans="1:70" ht="15">
      <c r="A66" s="8" t="s">
        <v>254</v>
      </c>
      <c r="B66" s="8" t="s">
        <v>255</v>
      </c>
      <c r="C66" s="8" t="s">
        <v>175</v>
      </c>
      <c r="D66" s="10">
        <v>552658100</v>
      </c>
      <c r="E66" s="10">
        <v>627339900</v>
      </c>
      <c r="F66" s="11">
        <v>1179998000</v>
      </c>
      <c r="G66" s="12"/>
      <c r="H66" s="12">
        <v>1179998000</v>
      </c>
      <c r="I66" s="13"/>
      <c r="J66" s="11">
        <v>1179998000</v>
      </c>
      <c r="K66" s="14">
        <v>2.249</v>
      </c>
      <c r="L66" s="15">
        <v>92.87</v>
      </c>
      <c r="M66" s="16"/>
      <c r="N66" s="17"/>
      <c r="O66" s="13"/>
      <c r="P66" s="18">
        <v>93706913</v>
      </c>
      <c r="Q66" s="11">
        <v>1273704913</v>
      </c>
      <c r="R66" s="19">
        <v>2894495.43</v>
      </c>
      <c r="S66" s="19"/>
      <c r="T66" s="19"/>
      <c r="U66" s="20">
        <v>13028.07</v>
      </c>
      <c r="V66" s="20"/>
      <c r="W66" s="20">
        <v>2881467.3600000003</v>
      </c>
      <c r="X66" s="21"/>
      <c r="Y66" s="19">
        <v>2881467.3600000003</v>
      </c>
      <c r="Z66" s="22"/>
      <c r="AA66" s="22"/>
      <c r="AB66" s="19">
        <v>31842.62</v>
      </c>
      <c r="AC66" s="20">
        <v>9184747</v>
      </c>
      <c r="AD66" s="20">
        <v>6740904</v>
      </c>
      <c r="AE66" s="20"/>
      <c r="AF66" s="20">
        <v>7573500</v>
      </c>
      <c r="AG66" s="20">
        <v>117919</v>
      </c>
      <c r="AH66" s="20"/>
      <c r="AI66" s="23">
        <v>26530379.98</v>
      </c>
      <c r="AJ66" s="24">
        <v>12468100</v>
      </c>
      <c r="AK66" s="24">
        <v>5041400</v>
      </c>
      <c r="AL66" s="24">
        <v>90073800</v>
      </c>
      <c r="AM66" s="24">
        <v>13826700</v>
      </c>
      <c r="AN66" s="24">
        <v>45100</v>
      </c>
      <c r="AO66" s="24">
        <v>9726300</v>
      </c>
      <c r="AP66" s="11">
        <v>131181400</v>
      </c>
      <c r="AQ66" s="21">
        <v>420551</v>
      </c>
      <c r="AR66" s="21">
        <v>1068267</v>
      </c>
      <c r="AS66" s="21">
        <v>450000</v>
      </c>
      <c r="AT66" s="19">
        <v>1938818</v>
      </c>
      <c r="AU66" s="24">
        <v>8500</v>
      </c>
      <c r="AV66" s="24">
        <v>46750</v>
      </c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>
        <v>0</v>
      </c>
      <c r="BN66" s="24"/>
      <c r="BO66" s="24"/>
      <c r="BP66" s="24"/>
      <c r="BQ66" s="24"/>
      <c r="BR66" s="33">
        <f t="shared" si="0"/>
        <v>9512318</v>
      </c>
    </row>
    <row r="67" spans="1:70" ht="15">
      <c r="A67" s="8" t="s">
        <v>256</v>
      </c>
      <c r="B67" s="8" t="s">
        <v>257</v>
      </c>
      <c r="C67" s="8" t="s">
        <v>175</v>
      </c>
      <c r="D67" s="10">
        <v>1011997200</v>
      </c>
      <c r="E67" s="10">
        <v>1158453700</v>
      </c>
      <c r="F67" s="11">
        <v>2170450900</v>
      </c>
      <c r="G67" s="12"/>
      <c r="H67" s="12">
        <v>2170450900</v>
      </c>
      <c r="I67" s="13">
        <v>91</v>
      </c>
      <c r="J67" s="11">
        <v>2170450991</v>
      </c>
      <c r="K67" s="14">
        <v>2.566</v>
      </c>
      <c r="L67" s="15">
        <v>90.78</v>
      </c>
      <c r="M67" s="16"/>
      <c r="N67" s="17"/>
      <c r="O67" s="13"/>
      <c r="P67" s="18">
        <v>226654449</v>
      </c>
      <c r="Q67" s="11">
        <v>2397105440</v>
      </c>
      <c r="R67" s="19">
        <v>5447424.03</v>
      </c>
      <c r="S67" s="19"/>
      <c r="T67" s="19"/>
      <c r="U67" s="20">
        <v>11138.72</v>
      </c>
      <c r="V67" s="20"/>
      <c r="W67" s="20">
        <v>5436285.3100000005</v>
      </c>
      <c r="X67" s="21"/>
      <c r="Y67" s="19">
        <v>5436285.3100000005</v>
      </c>
      <c r="Z67" s="22"/>
      <c r="AA67" s="22"/>
      <c r="AB67" s="19">
        <v>59927.64</v>
      </c>
      <c r="AC67" s="20">
        <v>26021535</v>
      </c>
      <c r="AD67" s="20">
        <v>10036751</v>
      </c>
      <c r="AE67" s="20"/>
      <c r="AF67" s="20">
        <v>13115822</v>
      </c>
      <c r="AG67" s="20">
        <v>217045</v>
      </c>
      <c r="AH67" s="20">
        <v>797480</v>
      </c>
      <c r="AI67" s="23">
        <v>55684845.95</v>
      </c>
      <c r="AJ67" s="24">
        <v>83149200</v>
      </c>
      <c r="AK67" s="24">
        <v>17100200</v>
      </c>
      <c r="AL67" s="24">
        <v>61750700</v>
      </c>
      <c r="AM67" s="24">
        <v>15261900</v>
      </c>
      <c r="AN67" s="24">
        <v>2051500</v>
      </c>
      <c r="AO67" s="24">
        <v>20280200</v>
      </c>
      <c r="AP67" s="11">
        <v>199593700</v>
      </c>
      <c r="AQ67" s="21">
        <v>511000</v>
      </c>
      <c r="AR67" s="21">
        <v>3451696.48</v>
      </c>
      <c r="AS67" s="21">
        <v>17000</v>
      </c>
      <c r="AT67" s="19">
        <v>3979696.48</v>
      </c>
      <c r="AU67" s="24">
        <v>16750</v>
      </c>
      <c r="AV67" s="24">
        <v>107750</v>
      </c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>
        <v>0</v>
      </c>
      <c r="BN67" s="24"/>
      <c r="BO67" s="24"/>
      <c r="BP67" s="24"/>
      <c r="BQ67" s="24"/>
      <c r="BR67" s="33">
        <f t="shared" si="0"/>
        <v>17095518.48</v>
      </c>
    </row>
    <row r="68" spans="1:70" ht="15">
      <c r="A68" s="8" t="s">
        <v>258</v>
      </c>
      <c r="B68" s="8" t="s">
        <v>259</v>
      </c>
      <c r="C68" s="8" t="s">
        <v>175</v>
      </c>
      <c r="D68" s="10">
        <v>911301600</v>
      </c>
      <c r="E68" s="10">
        <v>819433500</v>
      </c>
      <c r="F68" s="11">
        <v>1730735100</v>
      </c>
      <c r="G68" s="12"/>
      <c r="H68" s="12">
        <v>1730735100</v>
      </c>
      <c r="I68" s="13">
        <v>1299066</v>
      </c>
      <c r="J68" s="11">
        <v>1732034166</v>
      </c>
      <c r="K68" s="14">
        <v>1.8139999999999998</v>
      </c>
      <c r="L68" s="15">
        <v>97.25</v>
      </c>
      <c r="M68" s="16"/>
      <c r="N68" s="17"/>
      <c r="O68" s="13"/>
      <c r="P68" s="18">
        <v>51208568</v>
      </c>
      <c r="Q68" s="11">
        <v>1783242734</v>
      </c>
      <c r="R68" s="19">
        <v>4052420.54</v>
      </c>
      <c r="S68" s="19"/>
      <c r="T68" s="19"/>
      <c r="U68" s="20">
        <v>16369.25</v>
      </c>
      <c r="V68" s="20"/>
      <c r="W68" s="20">
        <v>4036051.29</v>
      </c>
      <c r="X68" s="21"/>
      <c r="Y68" s="19">
        <v>4036051.29</v>
      </c>
      <c r="Z68" s="22"/>
      <c r="AA68" s="22"/>
      <c r="AB68" s="19">
        <v>44581.07</v>
      </c>
      <c r="AC68" s="20">
        <v>13235319</v>
      </c>
      <c r="AD68" s="20">
        <v>9147975</v>
      </c>
      <c r="AE68" s="20"/>
      <c r="AF68" s="20">
        <v>4775357</v>
      </c>
      <c r="AG68" s="20">
        <v>173203</v>
      </c>
      <c r="AH68" s="20"/>
      <c r="AI68" s="23">
        <v>31412486.36</v>
      </c>
      <c r="AJ68" s="24">
        <v>45292800</v>
      </c>
      <c r="AK68" s="24"/>
      <c r="AL68" s="24">
        <v>38544400</v>
      </c>
      <c r="AM68" s="24">
        <v>15690300</v>
      </c>
      <c r="AN68" s="24">
        <v>495100</v>
      </c>
      <c r="AO68" s="24">
        <v>5532700</v>
      </c>
      <c r="AP68" s="11">
        <v>105555300</v>
      </c>
      <c r="AQ68" s="21">
        <v>724000</v>
      </c>
      <c r="AR68" s="21">
        <v>3060074</v>
      </c>
      <c r="AS68" s="21">
        <v>300000</v>
      </c>
      <c r="AT68" s="19">
        <v>4084074</v>
      </c>
      <c r="AU68" s="24">
        <v>5000</v>
      </c>
      <c r="AV68" s="24">
        <v>39750</v>
      </c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>
        <v>0</v>
      </c>
      <c r="BN68" s="24"/>
      <c r="BO68" s="24"/>
      <c r="BP68" s="24"/>
      <c r="BQ68" s="24"/>
      <c r="BR68" s="33">
        <f aca="true" t="shared" si="1" ref="BR68:BR131">AT68+AF68</f>
        <v>8859431</v>
      </c>
    </row>
    <row r="69" spans="1:70" ht="15">
      <c r="A69" s="8" t="s">
        <v>260</v>
      </c>
      <c r="B69" s="8" t="s">
        <v>261</v>
      </c>
      <c r="C69" s="8" t="s">
        <v>175</v>
      </c>
      <c r="D69" s="10">
        <v>738062000</v>
      </c>
      <c r="E69" s="10">
        <v>709359200</v>
      </c>
      <c r="F69" s="11">
        <v>1447421200</v>
      </c>
      <c r="G69" s="12"/>
      <c r="H69" s="12">
        <v>1447421200</v>
      </c>
      <c r="I69" s="13">
        <v>1728300</v>
      </c>
      <c r="J69" s="11">
        <v>1449149500</v>
      </c>
      <c r="K69" s="14">
        <v>2.723</v>
      </c>
      <c r="L69" s="15">
        <v>92.39</v>
      </c>
      <c r="M69" s="16"/>
      <c r="N69" s="17"/>
      <c r="O69" s="13"/>
      <c r="P69" s="18">
        <v>122164180</v>
      </c>
      <c r="Q69" s="11">
        <v>1571313680</v>
      </c>
      <c r="R69" s="19">
        <v>3570811.59</v>
      </c>
      <c r="S69" s="19"/>
      <c r="T69" s="19"/>
      <c r="U69" s="20">
        <v>16847.27</v>
      </c>
      <c r="V69" s="20"/>
      <c r="W69" s="20">
        <v>3553964.32</v>
      </c>
      <c r="X69" s="21"/>
      <c r="Y69" s="19">
        <v>3553964.32</v>
      </c>
      <c r="Z69" s="22"/>
      <c r="AA69" s="22"/>
      <c r="AB69" s="19">
        <v>39282.84</v>
      </c>
      <c r="AC69" s="20">
        <v>10547332</v>
      </c>
      <c r="AD69" s="20">
        <v>14132540</v>
      </c>
      <c r="AE69" s="20"/>
      <c r="AF69" s="20">
        <v>10614467.5</v>
      </c>
      <c r="AG69" s="20"/>
      <c r="AH69" s="20">
        <v>563134.33</v>
      </c>
      <c r="AI69" s="23">
        <v>39450720.989999995</v>
      </c>
      <c r="AJ69" s="24">
        <v>37625400</v>
      </c>
      <c r="AK69" s="24">
        <v>18868900</v>
      </c>
      <c r="AL69" s="24">
        <v>70950300</v>
      </c>
      <c r="AM69" s="24">
        <v>8316400</v>
      </c>
      <c r="AN69" s="24">
        <v>4500</v>
      </c>
      <c r="AO69" s="24">
        <v>11223000</v>
      </c>
      <c r="AP69" s="11">
        <v>146988500</v>
      </c>
      <c r="AQ69" s="21">
        <v>530000</v>
      </c>
      <c r="AR69" s="21">
        <v>2424701.09</v>
      </c>
      <c r="AS69" s="21">
        <v>355500.98</v>
      </c>
      <c r="AT69" s="19">
        <v>3310202.07</v>
      </c>
      <c r="AU69" s="24">
        <v>6250</v>
      </c>
      <c r="AV69" s="24">
        <v>70500</v>
      </c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>
        <v>0</v>
      </c>
      <c r="BN69" s="24"/>
      <c r="BO69" s="24"/>
      <c r="BP69" s="24"/>
      <c r="BQ69" s="24"/>
      <c r="BR69" s="33">
        <f t="shared" si="1"/>
        <v>13924669.57</v>
      </c>
    </row>
    <row r="70" spans="1:70" ht="15">
      <c r="A70" s="8" t="s">
        <v>262</v>
      </c>
      <c r="B70" s="8" t="s">
        <v>263</v>
      </c>
      <c r="C70" s="8" t="s">
        <v>175</v>
      </c>
      <c r="D70" s="10">
        <v>1111638800</v>
      </c>
      <c r="E70" s="10">
        <v>1190424000</v>
      </c>
      <c r="F70" s="11">
        <v>2302062800</v>
      </c>
      <c r="G70" s="12"/>
      <c r="H70" s="12">
        <v>2302062800</v>
      </c>
      <c r="I70" s="13">
        <v>768264</v>
      </c>
      <c r="J70" s="11">
        <v>2302831064</v>
      </c>
      <c r="K70" s="14">
        <v>1.7839999999999998</v>
      </c>
      <c r="L70" s="15">
        <v>86.33</v>
      </c>
      <c r="M70" s="16"/>
      <c r="N70" s="17"/>
      <c r="O70" s="13"/>
      <c r="P70" s="18">
        <v>373357967</v>
      </c>
      <c r="Q70" s="11">
        <v>2676189031</v>
      </c>
      <c r="R70" s="19">
        <v>6081641.71</v>
      </c>
      <c r="S70" s="19"/>
      <c r="T70" s="19"/>
      <c r="U70" s="20">
        <v>43892.86</v>
      </c>
      <c r="V70" s="20"/>
      <c r="W70" s="20">
        <v>6037748.85</v>
      </c>
      <c r="X70" s="21"/>
      <c r="Y70" s="19">
        <v>6037748.85</v>
      </c>
      <c r="Z70" s="22"/>
      <c r="AA70" s="22"/>
      <c r="AB70" s="19">
        <v>66904.73</v>
      </c>
      <c r="AC70" s="20">
        <v>20285757</v>
      </c>
      <c r="AD70" s="20"/>
      <c r="AE70" s="20"/>
      <c r="AF70" s="20">
        <v>13794145</v>
      </c>
      <c r="AG70" s="20"/>
      <c r="AH70" s="20">
        <v>885436</v>
      </c>
      <c r="AI70" s="23">
        <v>41069991.58</v>
      </c>
      <c r="AJ70" s="24">
        <v>19345800</v>
      </c>
      <c r="AK70" s="24"/>
      <c r="AL70" s="24">
        <v>74253700</v>
      </c>
      <c r="AM70" s="24">
        <v>24438400</v>
      </c>
      <c r="AN70" s="24"/>
      <c r="AO70" s="24">
        <v>21092300</v>
      </c>
      <c r="AP70" s="11">
        <v>139130200</v>
      </c>
      <c r="AQ70" s="21">
        <v>1511448</v>
      </c>
      <c r="AR70" s="21">
        <v>2967168.1</v>
      </c>
      <c r="AS70" s="21">
        <v>670000</v>
      </c>
      <c r="AT70" s="19">
        <v>5148616.1</v>
      </c>
      <c r="AU70" s="24">
        <v>22750</v>
      </c>
      <c r="AV70" s="24">
        <v>42500</v>
      </c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>
        <v>0</v>
      </c>
      <c r="BN70" s="24"/>
      <c r="BO70" s="24"/>
      <c r="BP70" s="24"/>
      <c r="BQ70" s="24"/>
      <c r="BR70" s="33">
        <f t="shared" si="1"/>
        <v>18942761.1</v>
      </c>
    </row>
    <row r="71" spans="1:70" ht="15">
      <c r="A71" s="8" t="s">
        <v>264</v>
      </c>
      <c r="B71" s="8" t="s">
        <v>265</v>
      </c>
      <c r="C71" s="8" t="s">
        <v>175</v>
      </c>
      <c r="D71" s="10">
        <v>4707012400</v>
      </c>
      <c r="E71" s="10">
        <v>3186125000</v>
      </c>
      <c r="F71" s="11">
        <v>7893137400</v>
      </c>
      <c r="G71" s="12"/>
      <c r="H71" s="12">
        <v>7893137400</v>
      </c>
      <c r="I71" s="13">
        <v>6222785</v>
      </c>
      <c r="J71" s="11">
        <v>7899360185</v>
      </c>
      <c r="K71" s="14">
        <v>1.726</v>
      </c>
      <c r="L71" s="15">
        <v>92.14</v>
      </c>
      <c r="M71" s="16"/>
      <c r="N71" s="17"/>
      <c r="O71" s="13"/>
      <c r="P71" s="18">
        <v>751549129</v>
      </c>
      <c r="Q71" s="11">
        <v>8650909314</v>
      </c>
      <c r="R71" s="19">
        <v>19659198.34</v>
      </c>
      <c r="S71" s="19"/>
      <c r="T71" s="19"/>
      <c r="U71" s="20">
        <v>298104.07</v>
      </c>
      <c r="V71" s="20"/>
      <c r="W71" s="20">
        <v>19361094.27</v>
      </c>
      <c r="X71" s="21"/>
      <c r="Y71" s="19">
        <v>19361094.27</v>
      </c>
      <c r="Z71" s="22"/>
      <c r="AA71" s="22"/>
      <c r="AB71" s="19">
        <v>216272.73</v>
      </c>
      <c r="AC71" s="20">
        <v>72854870</v>
      </c>
      <c r="AD71" s="20"/>
      <c r="AE71" s="20"/>
      <c r="AF71" s="20">
        <v>41006884.19</v>
      </c>
      <c r="AG71" s="20"/>
      <c r="AH71" s="20">
        <v>2893856.63</v>
      </c>
      <c r="AI71" s="23">
        <v>136332977.82</v>
      </c>
      <c r="AJ71" s="24">
        <v>157619600</v>
      </c>
      <c r="AK71" s="24">
        <v>210162200</v>
      </c>
      <c r="AL71" s="24">
        <v>424860800</v>
      </c>
      <c r="AM71" s="24">
        <v>90694400</v>
      </c>
      <c r="AN71" s="24">
        <v>119074600</v>
      </c>
      <c r="AO71" s="24">
        <v>49875500</v>
      </c>
      <c r="AP71" s="11">
        <v>1052287100</v>
      </c>
      <c r="AQ71" s="21"/>
      <c r="AR71" s="21">
        <v>12193418.83</v>
      </c>
      <c r="AS71" s="21">
        <v>918000</v>
      </c>
      <c r="AT71" s="19">
        <v>13111418.83</v>
      </c>
      <c r="AU71" s="24">
        <v>45000</v>
      </c>
      <c r="AV71" s="24">
        <v>245000</v>
      </c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>
        <v>0</v>
      </c>
      <c r="BN71" s="24"/>
      <c r="BO71" s="24"/>
      <c r="BP71" s="24"/>
      <c r="BQ71" s="24"/>
      <c r="BR71" s="33">
        <f t="shared" si="1"/>
        <v>54118303.019999996</v>
      </c>
    </row>
    <row r="72" spans="1:70" ht="15">
      <c r="A72" s="8" t="s">
        <v>266</v>
      </c>
      <c r="B72" s="8" t="s">
        <v>267</v>
      </c>
      <c r="C72" s="8" t="s">
        <v>175</v>
      </c>
      <c r="D72" s="10">
        <v>860682600</v>
      </c>
      <c r="E72" s="10">
        <v>739228400</v>
      </c>
      <c r="F72" s="11">
        <v>1599911000</v>
      </c>
      <c r="G72" s="12"/>
      <c r="H72" s="12">
        <v>1599911000</v>
      </c>
      <c r="I72" s="13">
        <v>1733938</v>
      </c>
      <c r="J72" s="11">
        <v>1601644938</v>
      </c>
      <c r="K72" s="14">
        <v>2.375</v>
      </c>
      <c r="L72" s="15">
        <v>92.05</v>
      </c>
      <c r="M72" s="16"/>
      <c r="N72" s="17"/>
      <c r="O72" s="13"/>
      <c r="P72" s="18">
        <v>142309771</v>
      </c>
      <c r="Q72" s="11">
        <v>1743954709</v>
      </c>
      <c r="R72" s="19">
        <v>3963138.47</v>
      </c>
      <c r="S72" s="19"/>
      <c r="T72" s="19"/>
      <c r="U72" s="20">
        <v>9254.16</v>
      </c>
      <c r="V72" s="20"/>
      <c r="W72" s="20">
        <v>3953884.31</v>
      </c>
      <c r="X72" s="21"/>
      <c r="Y72" s="19">
        <v>3953884.31</v>
      </c>
      <c r="Z72" s="22"/>
      <c r="AA72" s="22"/>
      <c r="AB72" s="19">
        <v>43598.87</v>
      </c>
      <c r="AC72" s="20">
        <v>25056829</v>
      </c>
      <c r="AD72" s="20"/>
      <c r="AE72" s="20"/>
      <c r="AF72" s="20">
        <v>8389903</v>
      </c>
      <c r="AG72" s="20"/>
      <c r="AH72" s="20">
        <v>589814</v>
      </c>
      <c r="AI72" s="23">
        <v>38034029.18</v>
      </c>
      <c r="AJ72" s="24">
        <v>20788500</v>
      </c>
      <c r="AK72" s="24">
        <v>3076900</v>
      </c>
      <c r="AL72" s="24">
        <v>24678800</v>
      </c>
      <c r="AM72" s="24">
        <v>13272500</v>
      </c>
      <c r="AN72" s="24">
        <v>549000</v>
      </c>
      <c r="AO72" s="24">
        <v>12827800</v>
      </c>
      <c r="AP72" s="11">
        <v>75193500</v>
      </c>
      <c r="AQ72" s="21">
        <v>650000</v>
      </c>
      <c r="AR72" s="21">
        <v>2561789</v>
      </c>
      <c r="AS72" s="21">
        <v>209000</v>
      </c>
      <c r="AT72" s="19">
        <v>3420789</v>
      </c>
      <c r="AU72" s="24">
        <v>10500</v>
      </c>
      <c r="AV72" s="24">
        <v>88250</v>
      </c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>
        <v>0</v>
      </c>
      <c r="BN72" s="24"/>
      <c r="BO72" s="24"/>
      <c r="BP72" s="24"/>
      <c r="BQ72" s="24"/>
      <c r="BR72" s="33">
        <f t="shared" si="1"/>
        <v>11810692</v>
      </c>
    </row>
    <row r="73" spans="1:70" ht="15">
      <c r="A73" s="8" t="s">
        <v>268</v>
      </c>
      <c r="B73" s="8" t="s">
        <v>269</v>
      </c>
      <c r="C73" s="8" t="s">
        <v>175</v>
      </c>
      <c r="D73" s="10">
        <v>1460462900</v>
      </c>
      <c r="E73" s="10">
        <v>1377768400</v>
      </c>
      <c r="F73" s="11">
        <v>2838231300</v>
      </c>
      <c r="G73" s="12"/>
      <c r="H73" s="12">
        <v>2838231300</v>
      </c>
      <c r="I73" s="13">
        <v>84100</v>
      </c>
      <c r="J73" s="11">
        <v>2838315400</v>
      </c>
      <c r="K73" s="14">
        <v>2.6029999999999998</v>
      </c>
      <c r="L73" s="15">
        <v>84.1</v>
      </c>
      <c r="M73" s="16"/>
      <c r="N73" s="17"/>
      <c r="O73" s="13"/>
      <c r="P73" s="18">
        <v>547685114</v>
      </c>
      <c r="Q73" s="11">
        <v>3386000514</v>
      </c>
      <c r="R73" s="19">
        <v>7694688.88</v>
      </c>
      <c r="S73" s="19"/>
      <c r="T73" s="19"/>
      <c r="U73" s="20">
        <v>38502.92</v>
      </c>
      <c r="V73" s="20"/>
      <c r="W73" s="20">
        <v>7656185.96</v>
      </c>
      <c r="X73" s="21"/>
      <c r="Y73" s="19">
        <v>7656185.96</v>
      </c>
      <c r="Z73" s="22"/>
      <c r="AA73" s="22"/>
      <c r="AB73" s="19">
        <v>84650.01</v>
      </c>
      <c r="AC73" s="20">
        <v>49707902</v>
      </c>
      <c r="AD73" s="20"/>
      <c r="AE73" s="20"/>
      <c r="AF73" s="20">
        <v>15281295.18</v>
      </c>
      <c r="AG73" s="20"/>
      <c r="AH73" s="20">
        <v>1128247.17</v>
      </c>
      <c r="AI73" s="23">
        <v>73858280.32000001</v>
      </c>
      <c r="AJ73" s="24">
        <v>49938300</v>
      </c>
      <c r="AK73" s="24">
        <v>18179300</v>
      </c>
      <c r="AL73" s="24">
        <v>54660300</v>
      </c>
      <c r="AM73" s="24">
        <v>27180400</v>
      </c>
      <c r="AN73" s="24">
        <v>4568000</v>
      </c>
      <c r="AO73" s="24">
        <v>9418600</v>
      </c>
      <c r="AP73" s="11">
        <v>163944900</v>
      </c>
      <c r="AQ73" s="21">
        <v>2950000</v>
      </c>
      <c r="AR73" s="21">
        <v>2971836.72</v>
      </c>
      <c r="AS73" s="21">
        <v>500000</v>
      </c>
      <c r="AT73" s="19">
        <v>6421836.720000001</v>
      </c>
      <c r="AU73" s="24">
        <v>10000</v>
      </c>
      <c r="AV73" s="24">
        <v>90750</v>
      </c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>
        <v>0</v>
      </c>
      <c r="BN73" s="24"/>
      <c r="BO73" s="24"/>
      <c r="BP73" s="24"/>
      <c r="BQ73" s="24"/>
      <c r="BR73" s="33">
        <f t="shared" si="1"/>
        <v>21703131.9</v>
      </c>
    </row>
    <row r="74" spans="1:70" ht="15">
      <c r="A74" s="8" t="s">
        <v>270</v>
      </c>
      <c r="B74" s="8" t="s">
        <v>271</v>
      </c>
      <c r="C74" s="8" t="s">
        <v>175</v>
      </c>
      <c r="D74" s="10">
        <v>759339300</v>
      </c>
      <c r="E74" s="10">
        <v>791518000</v>
      </c>
      <c r="F74" s="11">
        <v>1550857300</v>
      </c>
      <c r="G74" s="12"/>
      <c r="H74" s="12">
        <v>1550857300</v>
      </c>
      <c r="I74" s="13">
        <v>1238338</v>
      </c>
      <c r="J74" s="11">
        <v>1552095638</v>
      </c>
      <c r="K74" s="14">
        <v>2.073</v>
      </c>
      <c r="L74" s="15">
        <v>86.66</v>
      </c>
      <c r="M74" s="16"/>
      <c r="N74" s="17"/>
      <c r="O74" s="13"/>
      <c r="P74" s="18">
        <v>250543306</v>
      </c>
      <c r="Q74" s="11">
        <v>1802638944</v>
      </c>
      <c r="R74" s="19">
        <v>4096498.44</v>
      </c>
      <c r="S74" s="19"/>
      <c r="T74" s="19"/>
      <c r="U74" s="20">
        <v>19928.4</v>
      </c>
      <c r="V74" s="20"/>
      <c r="W74" s="20">
        <v>4076570.04</v>
      </c>
      <c r="X74" s="21"/>
      <c r="Y74" s="19">
        <v>4076570.04</v>
      </c>
      <c r="Z74" s="22"/>
      <c r="AA74" s="22"/>
      <c r="AB74" s="19">
        <v>45065.97</v>
      </c>
      <c r="AC74" s="20">
        <v>18301601</v>
      </c>
      <c r="AD74" s="20"/>
      <c r="AE74" s="20"/>
      <c r="AF74" s="20">
        <v>9147668</v>
      </c>
      <c r="AG74" s="20"/>
      <c r="AH74" s="20">
        <v>596371</v>
      </c>
      <c r="AI74" s="23">
        <v>32167276.01</v>
      </c>
      <c r="AJ74" s="24">
        <v>22958400</v>
      </c>
      <c r="AK74" s="24"/>
      <c r="AL74" s="24">
        <v>50844700</v>
      </c>
      <c r="AM74" s="24">
        <v>19569100</v>
      </c>
      <c r="AN74" s="24"/>
      <c r="AO74" s="24">
        <v>56296700</v>
      </c>
      <c r="AP74" s="11">
        <v>149668900</v>
      </c>
      <c r="AQ74" s="21">
        <v>880000</v>
      </c>
      <c r="AR74" s="21">
        <v>9288947.86</v>
      </c>
      <c r="AS74" s="21">
        <v>750000</v>
      </c>
      <c r="AT74" s="19">
        <v>10918947.86</v>
      </c>
      <c r="AU74" s="24">
        <v>18500</v>
      </c>
      <c r="AV74" s="24">
        <v>50250</v>
      </c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>
        <v>0</v>
      </c>
      <c r="BN74" s="24"/>
      <c r="BO74" s="24"/>
      <c r="BP74" s="24"/>
      <c r="BQ74" s="24"/>
      <c r="BR74" s="33">
        <f t="shared" si="1"/>
        <v>20066615.86</v>
      </c>
    </row>
    <row r="75" spans="1:70" ht="15">
      <c r="A75" s="8" t="s">
        <v>272</v>
      </c>
      <c r="B75" s="8" t="s">
        <v>273</v>
      </c>
      <c r="C75" s="8" t="s">
        <v>175</v>
      </c>
      <c r="D75" s="10">
        <v>570278400</v>
      </c>
      <c r="E75" s="10">
        <v>654183520</v>
      </c>
      <c r="F75" s="11">
        <v>1224461920</v>
      </c>
      <c r="G75" s="12">
        <v>2264300</v>
      </c>
      <c r="H75" s="12">
        <v>1222197620</v>
      </c>
      <c r="I75" s="13"/>
      <c r="J75" s="11">
        <v>1222197620</v>
      </c>
      <c r="K75" s="14">
        <v>3.385</v>
      </c>
      <c r="L75" s="15">
        <v>89.61</v>
      </c>
      <c r="M75" s="16"/>
      <c r="N75" s="17"/>
      <c r="O75" s="13"/>
      <c r="P75" s="18">
        <v>148723831</v>
      </c>
      <c r="Q75" s="11">
        <v>1370921451</v>
      </c>
      <c r="R75" s="19">
        <v>3115420.09</v>
      </c>
      <c r="S75" s="19"/>
      <c r="T75" s="19"/>
      <c r="U75" s="20">
        <v>112482.41</v>
      </c>
      <c r="V75" s="20"/>
      <c r="W75" s="20">
        <v>3002937.6799999997</v>
      </c>
      <c r="X75" s="21"/>
      <c r="Y75" s="19">
        <v>3002937.6799999997</v>
      </c>
      <c r="Z75" s="22"/>
      <c r="AA75" s="22"/>
      <c r="AB75" s="19">
        <v>34273.04</v>
      </c>
      <c r="AC75" s="20">
        <v>22753755</v>
      </c>
      <c r="AD75" s="20"/>
      <c r="AE75" s="20"/>
      <c r="AF75" s="20">
        <v>15121173</v>
      </c>
      <c r="AG75" s="20"/>
      <c r="AH75" s="20">
        <v>456644</v>
      </c>
      <c r="AI75" s="23">
        <v>41368782.72</v>
      </c>
      <c r="AJ75" s="24">
        <v>40700100</v>
      </c>
      <c r="AK75" s="24">
        <v>3166700</v>
      </c>
      <c r="AL75" s="24">
        <v>97810700</v>
      </c>
      <c r="AM75" s="24">
        <v>19769400</v>
      </c>
      <c r="AN75" s="24"/>
      <c r="AO75" s="24">
        <v>15580500</v>
      </c>
      <c r="AP75" s="11">
        <v>177027400</v>
      </c>
      <c r="AQ75" s="21">
        <v>781729</v>
      </c>
      <c r="AR75" s="21">
        <v>5356154</v>
      </c>
      <c r="AS75" s="21">
        <v>1425000</v>
      </c>
      <c r="AT75" s="19">
        <v>7562883</v>
      </c>
      <c r="AU75" s="24">
        <v>18000</v>
      </c>
      <c r="AV75" s="24">
        <v>73250</v>
      </c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>
        <v>2264300</v>
      </c>
      <c r="BH75" s="24"/>
      <c r="BI75" s="24"/>
      <c r="BJ75" s="24"/>
      <c r="BK75" s="24"/>
      <c r="BL75" s="24"/>
      <c r="BM75" s="24">
        <v>2264300</v>
      </c>
      <c r="BN75" s="24"/>
      <c r="BO75" s="24"/>
      <c r="BP75" s="24"/>
      <c r="BQ75" s="24"/>
      <c r="BR75" s="33">
        <f t="shared" si="1"/>
        <v>22684056</v>
      </c>
    </row>
    <row r="76" spans="1:70" ht="15">
      <c r="A76" s="8" t="s">
        <v>274</v>
      </c>
      <c r="B76" s="8" t="s">
        <v>275</v>
      </c>
      <c r="C76" s="8" t="s">
        <v>175</v>
      </c>
      <c r="D76" s="10">
        <v>2894847700</v>
      </c>
      <c r="E76" s="10">
        <v>2828803900</v>
      </c>
      <c r="F76" s="11">
        <v>5723651600</v>
      </c>
      <c r="G76" s="12"/>
      <c r="H76" s="12">
        <v>5723651600</v>
      </c>
      <c r="I76" s="13"/>
      <c r="J76" s="11">
        <v>5723651600</v>
      </c>
      <c r="K76" s="14">
        <v>2.356</v>
      </c>
      <c r="L76" s="15">
        <v>96.1</v>
      </c>
      <c r="M76" s="16"/>
      <c r="N76" s="17"/>
      <c r="O76" s="13"/>
      <c r="P76" s="18">
        <v>244439465</v>
      </c>
      <c r="Q76" s="11">
        <v>5968091065</v>
      </c>
      <c r="R76" s="19">
        <v>13562491.72</v>
      </c>
      <c r="S76" s="19"/>
      <c r="T76" s="19"/>
      <c r="U76" s="20">
        <v>87422.99</v>
      </c>
      <c r="V76" s="20"/>
      <c r="W76" s="20">
        <v>13475068.73</v>
      </c>
      <c r="X76" s="21"/>
      <c r="Y76" s="19">
        <v>13475068.73</v>
      </c>
      <c r="Z76" s="22"/>
      <c r="AA76" s="22"/>
      <c r="AB76" s="19">
        <v>149202.28</v>
      </c>
      <c r="AC76" s="20">
        <v>87847977</v>
      </c>
      <c r="AD76" s="20"/>
      <c r="AE76" s="20"/>
      <c r="AF76" s="20">
        <v>30975507.57</v>
      </c>
      <c r="AG76" s="20">
        <v>284000</v>
      </c>
      <c r="AH76" s="20">
        <v>2064868.35</v>
      </c>
      <c r="AI76" s="23">
        <v>134796623.93</v>
      </c>
      <c r="AJ76" s="24">
        <v>140804600</v>
      </c>
      <c r="AK76" s="24">
        <v>10839000</v>
      </c>
      <c r="AL76" s="24">
        <v>173241800</v>
      </c>
      <c r="AM76" s="24">
        <v>112149500</v>
      </c>
      <c r="AN76" s="24">
        <v>19507600</v>
      </c>
      <c r="AO76" s="24">
        <v>232387200</v>
      </c>
      <c r="AP76" s="11">
        <v>688929700</v>
      </c>
      <c r="AQ76" s="21">
        <v>2950000</v>
      </c>
      <c r="AR76" s="21">
        <v>8615274.71</v>
      </c>
      <c r="AS76" s="21">
        <v>738000</v>
      </c>
      <c r="AT76" s="19">
        <v>12303274.71</v>
      </c>
      <c r="AU76" s="24">
        <v>15250</v>
      </c>
      <c r="AV76" s="24">
        <v>126000</v>
      </c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>
        <v>0</v>
      </c>
      <c r="BN76" s="24"/>
      <c r="BO76" s="24"/>
      <c r="BP76" s="24"/>
      <c r="BQ76" s="24"/>
      <c r="BR76" s="33">
        <f t="shared" si="1"/>
        <v>43278782.28</v>
      </c>
    </row>
    <row r="77" spans="1:70" ht="15">
      <c r="A77" s="8" t="s">
        <v>276</v>
      </c>
      <c r="B77" s="8" t="s">
        <v>277</v>
      </c>
      <c r="C77" s="8" t="s">
        <v>175</v>
      </c>
      <c r="D77" s="10">
        <v>713973300</v>
      </c>
      <c r="E77" s="10">
        <v>715340000</v>
      </c>
      <c r="F77" s="11">
        <v>1429313300</v>
      </c>
      <c r="G77" s="12"/>
      <c r="H77" s="12">
        <v>1429313300</v>
      </c>
      <c r="I77" s="13">
        <v>4948498</v>
      </c>
      <c r="J77" s="11">
        <v>1434261798</v>
      </c>
      <c r="K77" s="14">
        <v>3.1319999999999997</v>
      </c>
      <c r="L77" s="15">
        <v>87.02</v>
      </c>
      <c r="M77" s="16"/>
      <c r="N77" s="17"/>
      <c r="O77" s="13"/>
      <c r="P77" s="18">
        <v>216222847</v>
      </c>
      <c r="Q77" s="11">
        <v>1650484645</v>
      </c>
      <c r="R77" s="19">
        <v>3750727.68</v>
      </c>
      <c r="S77" s="19"/>
      <c r="T77" s="19"/>
      <c r="U77" s="20">
        <v>16606.84</v>
      </c>
      <c r="V77" s="20"/>
      <c r="W77" s="20">
        <v>3734120.8400000003</v>
      </c>
      <c r="X77" s="21"/>
      <c r="Y77" s="19">
        <v>3734120.8400000003</v>
      </c>
      <c r="Z77" s="22"/>
      <c r="AA77" s="22"/>
      <c r="AB77" s="19">
        <v>41262.12</v>
      </c>
      <c r="AC77" s="20">
        <v>14694445</v>
      </c>
      <c r="AD77" s="20">
        <v>14347703</v>
      </c>
      <c r="AE77" s="20"/>
      <c r="AF77" s="20">
        <v>11408523</v>
      </c>
      <c r="AG77" s="20">
        <v>142931.33</v>
      </c>
      <c r="AH77" s="20">
        <v>550330</v>
      </c>
      <c r="AI77" s="23">
        <v>44919315.29</v>
      </c>
      <c r="AJ77" s="24">
        <v>39369100</v>
      </c>
      <c r="AK77" s="24"/>
      <c r="AL77" s="24">
        <v>42775100</v>
      </c>
      <c r="AM77" s="24">
        <v>26060400</v>
      </c>
      <c r="AN77" s="24"/>
      <c r="AO77" s="24">
        <v>27431400</v>
      </c>
      <c r="AP77" s="11">
        <v>135636000</v>
      </c>
      <c r="AQ77" s="21">
        <v>425000</v>
      </c>
      <c r="AR77" s="21">
        <v>1721988.87</v>
      </c>
      <c r="AS77" s="21">
        <v>365000</v>
      </c>
      <c r="AT77" s="19">
        <v>2511988.87</v>
      </c>
      <c r="AU77" s="24">
        <v>11250</v>
      </c>
      <c r="AV77" s="24">
        <v>94250</v>
      </c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>
        <v>0</v>
      </c>
      <c r="BN77" s="24"/>
      <c r="BO77" s="24"/>
      <c r="BP77" s="24"/>
      <c r="BQ77" s="24"/>
      <c r="BR77" s="33">
        <f t="shared" si="1"/>
        <v>13920511.870000001</v>
      </c>
    </row>
    <row r="78" spans="1:70" ht="15">
      <c r="A78" s="8" t="s">
        <v>278</v>
      </c>
      <c r="B78" s="8" t="s">
        <v>279</v>
      </c>
      <c r="C78" s="8" t="s">
        <v>175</v>
      </c>
      <c r="D78" s="10">
        <v>1142197565</v>
      </c>
      <c r="E78" s="10">
        <v>932194235</v>
      </c>
      <c r="F78" s="11">
        <v>2074391800</v>
      </c>
      <c r="G78" s="12"/>
      <c r="H78" s="12">
        <v>2074391800</v>
      </c>
      <c r="I78" s="13">
        <v>1480772</v>
      </c>
      <c r="J78" s="11">
        <v>2075872572</v>
      </c>
      <c r="K78" s="14">
        <v>2.229</v>
      </c>
      <c r="L78" s="15">
        <v>104.73</v>
      </c>
      <c r="M78" s="16"/>
      <c r="N78" s="17"/>
      <c r="O78" s="13">
        <v>90882625</v>
      </c>
      <c r="P78" s="18"/>
      <c r="Q78" s="11">
        <v>1984989947</v>
      </c>
      <c r="R78" s="19">
        <v>4510891.24</v>
      </c>
      <c r="S78" s="19"/>
      <c r="T78" s="19"/>
      <c r="U78" s="20">
        <v>32015</v>
      </c>
      <c r="V78" s="20"/>
      <c r="W78" s="20">
        <v>4478876.24</v>
      </c>
      <c r="X78" s="21"/>
      <c r="Y78" s="19">
        <v>4478876.24</v>
      </c>
      <c r="Z78" s="22"/>
      <c r="AA78" s="22"/>
      <c r="AB78" s="19">
        <v>49624.75</v>
      </c>
      <c r="AC78" s="20">
        <v>20543331</v>
      </c>
      <c r="AD78" s="20">
        <v>10787475</v>
      </c>
      <c r="AE78" s="20"/>
      <c r="AF78" s="20">
        <v>9534284</v>
      </c>
      <c r="AG78" s="20">
        <v>207587</v>
      </c>
      <c r="AH78" s="20">
        <v>662404</v>
      </c>
      <c r="AI78" s="23">
        <v>46263581.99</v>
      </c>
      <c r="AJ78" s="24">
        <v>33482300</v>
      </c>
      <c r="AK78" s="24"/>
      <c r="AL78" s="24">
        <v>64271300</v>
      </c>
      <c r="AM78" s="24">
        <v>5131400</v>
      </c>
      <c r="AN78" s="24">
        <v>600000</v>
      </c>
      <c r="AO78" s="24">
        <v>21780600</v>
      </c>
      <c r="AP78" s="11">
        <v>125265600</v>
      </c>
      <c r="AQ78" s="21">
        <v>800000</v>
      </c>
      <c r="AR78" s="21">
        <v>1854148</v>
      </c>
      <c r="AS78" s="21">
        <v>267000</v>
      </c>
      <c r="AT78" s="19">
        <v>2921148</v>
      </c>
      <c r="AU78" s="24">
        <v>9000</v>
      </c>
      <c r="AV78" s="24">
        <v>85000</v>
      </c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>
        <v>0</v>
      </c>
      <c r="BN78" s="24"/>
      <c r="BO78" s="24"/>
      <c r="BP78" s="24"/>
      <c r="BQ78" s="24"/>
      <c r="BR78" s="33">
        <f t="shared" si="1"/>
        <v>12455432</v>
      </c>
    </row>
    <row r="79" spans="1:70" ht="15">
      <c r="A79" s="8" t="s">
        <v>280</v>
      </c>
      <c r="B79" s="8" t="s">
        <v>281</v>
      </c>
      <c r="C79" s="8" t="s">
        <v>175</v>
      </c>
      <c r="D79" s="10">
        <v>480626000</v>
      </c>
      <c r="E79" s="10">
        <v>491038400</v>
      </c>
      <c r="F79" s="11">
        <v>971664400</v>
      </c>
      <c r="G79" s="12"/>
      <c r="H79" s="12">
        <v>971664400</v>
      </c>
      <c r="I79" s="13"/>
      <c r="J79" s="11">
        <v>971664400</v>
      </c>
      <c r="K79" s="14">
        <v>2.114</v>
      </c>
      <c r="L79" s="15">
        <v>108.98</v>
      </c>
      <c r="M79" s="16"/>
      <c r="N79" s="17"/>
      <c r="O79" s="13">
        <v>75599093</v>
      </c>
      <c r="P79" s="18"/>
      <c r="Q79" s="11">
        <v>896065307</v>
      </c>
      <c r="R79" s="19">
        <v>2036309.13</v>
      </c>
      <c r="S79" s="19"/>
      <c r="T79" s="19"/>
      <c r="U79" s="20">
        <v>10945.6</v>
      </c>
      <c r="V79" s="20"/>
      <c r="W79" s="20">
        <v>2025363.5299999998</v>
      </c>
      <c r="X79" s="21"/>
      <c r="Y79" s="19">
        <v>2025363.5299999998</v>
      </c>
      <c r="Z79" s="22"/>
      <c r="AA79" s="22"/>
      <c r="AB79" s="19">
        <v>22401.63</v>
      </c>
      <c r="AC79" s="20">
        <v>10142482</v>
      </c>
      <c r="AD79" s="20"/>
      <c r="AE79" s="20"/>
      <c r="AF79" s="20">
        <v>8344744.79</v>
      </c>
      <c r="AG79" s="20"/>
      <c r="AH79" s="20"/>
      <c r="AI79" s="23">
        <v>20534991.95</v>
      </c>
      <c r="AJ79" s="24">
        <v>11673300</v>
      </c>
      <c r="AK79" s="24">
        <v>3128300</v>
      </c>
      <c r="AL79" s="24">
        <v>36347300</v>
      </c>
      <c r="AM79" s="24">
        <v>4476800</v>
      </c>
      <c r="AN79" s="24"/>
      <c r="AO79" s="24">
        <v>5049800</v>
      </c>
      <c r="AP79" s="11">
        <v>60675500</v>
      </c>
      <c r="AQ79" s="21">
        <v>300000</v>
      </c>
      <c r="AR79" s="21">
        <v>2525238.51</v>
      </c>
      <c r="AS79" s="21">
        <v>275000</v>
      </c>
      <c r="AT79" s="19">
        <v>3100238.51</v>
      </c>
      <c r="AU79" s="24">
        <v>16250</v>
      </c>
      <c r="AV79" s="24">
        <v>56750</v>
      </c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>
        <v>0</v>
      </c>
      <c r="BN79" s="24"/>
      <c r="BO79" s="24"/>
      <c r="BP79" s="24"/>
      <c r="BQ79" s="24"/>
      <c r="BR79" s="33">
        <f t="shared" si="1"/>
        <v>11444983.3</v>
      </c>
    </row>
    <row r="80" spans="1:70" ht="15">
      <c r="A80" s="8" t="s">
        <v>282</v>
      </c>
      <c r="B80" s="8" t="s">
        <v>283</v>
      </c>
      <c r="C80" s="8" t="s">
        <v>175</v>
      </c>
      <c r="D80" s="10">
        <v>129591342</v>
      </c>
      <c r="E80" s="10">
        <v>85075900</v>
      </c>
      <c r="F80" s="11">
        <v>214667242</v>
      </c>
      <c r="G80" s="12"/>
      <c r="H80" s="12">
        <v>214667242</v>
      </c>
      <c r="I80" s="13"/>
      <c r="J80" s="11">
        <v>214667242</v>
      </c>
      <c r="K80" s="14">
        <v>1.0059999999999998</v>
      </c>
      <c r="L80" s="15">
        <v>88.97</v>
      </c>
      <c r="M80" s="16"/>
      <c r="N80" s="17"/>
      <c r="O80" s="13"/>
      <c r="P80" s="18">
        <v>31007506</v>
      </c>
      <c r="Q80" s="11">
        <v>245674748</v>
      </c>
      <c r="R80" s="19">
        <v>558296.06</v>
      </c>
      <c r="S80" s="19"/>
      <c r="T80" s="19"/>
      <c r="U80" s="20">
        <v>7240.78</v>
      </c>
      <c r="V80" s="20"/>
      <c r="W80" s="20">
        <v>551055.28</v>
      </c>
      <c r="X80" s="21"/>
      <c r="Y80" s="19">
        <v>551055.28</v>
      </c>
      <c r="Z80" s="22"/>
      <c r="AA80" s="22"/>
      <c r="AB80" s="19">
        <v>6141.87</v>
      </c>
      <c r="AC80" s="20">
        <v>712860</v>
      </c>
      <c r="AD80" s="20"/>
      <c r="AE80" s="20"/>
      <c r="AF80" s="20">
        <v>889348</v>
      </c>
      <c r="AG80" s="20"/>
      <c r="AH80" s="20"/>
      <c r="AI80" s="23">
        <v>2159405.15</v>
      </c>
      <c r="AJ80" s="24">
        <v>23587800</v>
      </c>
      <c r="AK80" s="24"/>
      <c r="AL80" s="24">
        <v>25074000</v>
      </c>
      <c r="AM80" s="24"/>
      <c r="AN80" s="24"/>
      <c r="AO80" s="24">
        <v>23061600</v>
      </c>
      <c r="AP80" s="11">
        <v>71723400</v>
      </c>
      <c r="AQ80" s="21">
        <v>125000</v>
      </c>
      <c r="AR80" s="21">
        <v>237059</v>
      </c>
      <c r="AS80" s="21">
        <v>25000</v>
      </c>
      <c r="AT80" s="19">
        <v>387059</v>
      </c>
      <c r="AU80" s="24"/>
      <c r="AV80" s="24">
        <v>2250</v>
      </c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>
        <v>0</v>
      </c>
      <c r="BN80" s="24"/>
      <c r="BO80" s="24"/>
      <c r="BP80" s="24"/>
      <c r="BQ80" s="24"/>
      <c r="BR80" s="33">
        <f t="shared" si="1"/>
        <v>1276407</v>
      </c>
    </row>
    <row r="81" spans="1:70" ht="15">
      <c r="A81" s="8" t="s">
        <v>284</v>
      </c>
      <c r="B81" s="8" t="s">
        <v>285</v>
      </c>
      <c r="C81" s="8" t="s">
        <v>175</v>
      </c>
      <c r="D81" s="10">
        <v>1451978950</v>
      </c>
      <c r="E81" s="10">
        <v>1321253050</v>
      </c>
      <c r="F81" s="11">
        <v>2773232000</v>
      </c>
      <c r="G81" s="12"/>
      <c r="H81" s="12">
        <v>2773232000</v>
      </c>
      <c r="I81" s="13">
        <v>11418057</v>
      </c>
      <c r="J81" s="11">
        <v>2784650057</v>
      </c>
      <c r="K81" s="14">
        <v>2.3819999999999997</v>
      </c>
      <c r="L81" s="15">
        <v>107.88</v>
      </c>
      <c r="M81" s="16"/>
      <c r="N81" s="17"/>
      <c r="O81" s="13">
        <v>189329258</v>
      </c>
      <c r="P81" s="18"/>
      <c r="Q81" s="11">
        <v>2595320799</v>
      </c>
      <c r="R81" s="19">
        <v>5897868.59</v>
      </c>
      <c r="S81" s="19"/>
      <c r="T81" s="19"/>
      <c r="U81" s="20">
        <v>52585.56</v>
      </c>
      <c r="V81" s="20"/>
      <c r="W81" s="20">
        <v>5845283.03</v>
      </c>
      <c r="X81" s="21"/>
      <c r="Y81" s="19">
        <v>5845283.03</v>
      </c>
      <c r="Z81" s="22"/>
      <c r="AA81" s="22"/>
      <c r="AB81" s="19">
        <v>64883.02</v>
      </c>
      <c r="AC81" s="20">
        <v>36934545</v>
      </c>
      <c r="AD81" s="20"/>
      <c r="AE81" s="20"/>
      <c r="AF81" s="20">
        <v>22606208.62</v>
      </c>
      <c r="AG81" s="20"/>
      <c r="AH81" s="20">
        <v>866701.49</v>
      </c>
      <c r="AI81" s="23">
        <v>66317621.160000004</v>
      </c>
      <c r="AJ81" s="24">
        <v>39239300</v>
      </c>
      <c r="AK81" s="24">
        <v>38466600</v>
      </c>
      <c r="AL81" s="24">
        <v>89620400</v>
      </c>
      <c r="AM81" s="24">
        <v>28280700</v>
      </c>
      <c r="AN81" s="24"/>
      <c r="AO81" s="24">
        <v>17863200</v>
      </c>
      <c r="AP81" s="11">
        <v>213470200</v>
      </c>
      <c r="AQ81" s="21">
        <v>500000</v>
      </c>
      <c r="AR81" s="21">
        <v>4353500.69</v>
      </c>
      <c r="AS81" s="21">
        <v>650000</v>
      </c>
      <c r="AT81" s="19">
        <v>5503500.69</v>
      </c>
      <c r="AU81" s="24">
        <v>23750</v>
      </c>
      <c r="AV81" s="24">
        <v>136000</v>
      </c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>
        <v>0</v>
      </c>
      <c r="BN81" s="24"/>
      <c r="BO81" s="24"/>
      <c r="BP81" s="24"/>
      <c r="BQ81" s="24"/>
      <c r="BR81" s="33">
        <f t="shared" si="1"/>
        <v>28109709.310000002</v>
      </c>
    </row>
    <row r="82" spans="1:70" ht="15">
      <c r="A82" s="8" t="s">
        <v>286</v>
      </c>
      <c r="B82" s="8" t="s">
        <v>287</v>
      </c>
      <c r="C82" s="8" t="s">
        <v>175</v>
      </c>
      <c r="D82" s="10">
        <v>836065400</v>
      </c>
      <c r="E82" s="10">
        <v>1090549100</v>
      </c>
      <c r="F82" s="11">
        <v>1926614500</v>
      </c>
      <c r="G82" s="12"/>
      <c r="H82" s="12">
        <v>1926614500</v>
      </c>
      <c r="I82" s="13"/>
      <c r="J82" s="11">
        <v>1926614500</v>
      </c>
      <c r="K82" s="14">
        <v>2.5789999999999997</v>
      </c>
      <c r="L82" s="15">
        <v>91.73</v>
      </c>
      <c r="M82" s="16"/>
      <c r="N82" s="17"/>
      <c r="O82" s="13"/>
      <c r="P82" s="18">
        <v>191199971</v>
      </c>
      <c r="Q82" s="11">
        <v>2117814471</v>
      </c>
      <c r="R82" s="19">
        <v>4812735.08</v>
      </c>
      <c r="S82" s="19"/>
      <c r="T82" s="19"/>
      <c r="U82" s="20">
        <v>247658.38</v>
      </c>
      <c r="V82" s="20"/>
      <c r="W82" s="20">
        <v>4565076.7</v>
      </c>
      <c r="X82" s="21"/>
      <c r="Y82" s="19">
        <v>4565076.7</v>
      </c>
      <c r="Z82" s="22"/>
      <c r="AA82" s="22"/>
      <c r="AB82" s="19">
        <v>52945.36</v>
      </c>
      <c r="AC82" s="20">
        <v>28814432</v>
      </c>
      <c r="AD82" s="20"/>
      <c r="AE82" s="20"/>
      <c r="AF82" s="20">
        <v>15479778</v>
      </c>
      <c r="AG82" s="20"/>
      <c r="AH82" s="20">
        <v>766099</v>
      </c>
      <c r="AI82" s="23">
        <v>49678331.06</v>
      </c>
      <c r="AJ82" s="24">
        <v>45034600</v>
      </c>
      <c r="AK82" s="24"/>
      <c r="AL82" s="24">
        <v>24161500</v>
      </c>
      <c r="AM82" s="24">
        <v>16870700</v>
      </c>
      <c r="AN82" s="24">
        <v>49844300</v>
      </c>
      <c r="AO82" s="24">
        <v>19165900</v>
      </c>
      <c r="AP82" s="11">
        <v>155077000</v>
      </c>
      <c r="AQ82" s="21">
        <v>220000</v>
      </c>
      <c r="AR82" s="21">
        <v>3247827.78</v>
      </c>
      <c r="AS82" s="21">
        <v>371104</v>
      </c>
      <c r="AT82" s="19">
        <v>3838931.78</v>
      </c>
      <c r="AU82" s="24">
        <v>53250</v>
      </c>
      <c r="AV82" s="24">
        <v>150000</v>
      </c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>
        <v>0</v>
      </c>
      <c r="BN82" s="24"/>
      <c r="BO82" s="24"/>
      <c r="BP82" s="24"/>
      <c r="BQ82" s="24"/>
      <c r="BR82" s="33">
        <f t="shared" si="1"/>
        <v>19318709.78</v>
      </c>
    </row>
    <row r="83" spans="1:70" ht="15">
      <c r="A83" s="8" t="s">
        <v>288</v>
      </c>
      <c r="B83" s="8" t="s">
        <v>289</v>
      </c>
      <c r="C83" s="8" t="s">
        <v>175</v>
      </c>
      <c r="D83" s="10">
        <v>1085483000</v>
      </c>
      <c r="E83" s="10">
        <v>1138051700</v>
      </c>
      <c r="F83" s="11">
        <v>2223534700</v>
      </c>
      <c r="G83" s="12"/>
      <c r="H83" s="12">
        <v>2223534700</v>
      </c>
      <c r="I83" s="13"/>
      <c r="J83" s="11">
        <v>2223534700</v>
      </c>
      <c r="K83" s="14">
        <v>0.979</v>
      </c>
      <c r="L83" s="15">
        <v>91.04</v>
      </c>
      <c r="M83" s="16"/>
      <c r="N83" s="17"/>
      <c r="O83" s="13"/>
      <c r="P83" s="18">
        <v>219412739</v>
      </c>
      <c r="Q83" s="11">
        <v>2442947439</v>
      </c>
      <c r="R83" s="19">
        <v>5551600.01</v>
      </c>
      <c r="S83" s="19"/>
      <c r="T83" s="19"/>
      <c r="U83" s="20">
        <v>51124.72</v>
      </c>
      <c r="V83" s="20"/>
      <c r="W83" s="20">
        <v>5500475.29</v>
      </c>
      <c r="X83" s="21"/>
      <c r="Y83" s="19">
        <v>5500475.29</v>
      </c>
      <c r="Z83" s="22"/>
      <c r="AA83" s="22"/>
      <c r="AB83" s="19">
        <v>61073.69</v>
      </c>
      <c r="AC83" s="20">
        <v>7498702</v>
      </c>
      <c r="AD83" s="20"/>
      <c r="AE83" s="20"/>
      <c r="AF83" s="20">
        <v>8693655.34</v>
      </c>
      <c r="AG83" s="20"/>
      <c r="AH83" s="20"/>
      <c r="AI83" s="23">
        <v>21753906.32</v>
      </c>
      <c r="AJ83" s="24">
        <v>9506300</v>
      </c>
      <c r="AK83" s="24">
        <v>10574300</v>
      </c>
      <c r="AL83" s="24">
        <v>20758400</v>
      </c>
      <c r="AM83" s="24">
        <v>12973000</v>
      </c>
      <c r="AN83" s="24">
        <v>1209500</v>
      </c>
      <c r="AO83" s="24"/>
      <c r="AP83" s="11">
        <v>55021500</v>
      </c>
      <c r="AQ83" s="21">
        <v>1600000</v>
      </c>
      <c r="AR83" s="21">
        <v>2735352.55</v>
      </c>
      <c r="AS83" s="21">
        <v>304999.7</v>
      </c>
      <c r="AT83" s="19">
        <v>4640352.25</v>
      </c>
      <c r="AU83" s="24"/>
      <c r="AV83" s="24">
        <v>17500</v>
      </c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>
        <v>0</v>
      </c>
      <c r="BN83" s="24"/>
      <c r="BO83" s="24"/>
      <c r="BP83" s="24"/>
      <c r="BQ83" s="24"/>
      <c r="BR83" s="33">
        <f t="shared" si="1"/>
        <v>13334007.59</v>
      </c>
    </row>
    <row r="84" spans="1:70" ht="15">
      <c r="A84" s="8" t="s">
        <v>290</v>
      </c>
      <c r="B84" s="8" t="s">
        <v>291</v>
      </c>
      <c r="C84" s="8" t="s">
        <v>175</v>
      </c>
      <c r="D84" s="10">
        <v>214892800</v>
      </c>
      <c r="E84" s="10">
        <v>409774400</v>
      </c>
      <c r="F84" s="11">
        <v>624667200</v>
      </c>
      <c r="G84" s="12"/>
      <c r="H84" s="12">
        <v>624667200</v>
      </c>
      <c r="I84" s="13">
        <v>9122</v>
      </c>
      <c r="J84" s="11">
        <v>624676322</v>
      </c>
      <c r="K84" s="14">
        <v>2.36</v>
      </c>
      <c r="L84" s="15">
        <v>91.22</v>
      </c>
      <c r="M84" s="16"/>
      <c r="N84" s="17"/>
      <c r="O84" s="13"/>
      <c r="P84" s="18">
        <v>73822123</v>
      </c>
      <c r="Q84" s="11">
        <v>698498445</v>
      </c>
      <c r="R84" s="19">
        <v>1587338.28</v>
      </c>
      <c r="S84" s="19"/>
      <c r="T84" s="19"/>
      <c r="U84" s="20">
        <v>67236.58</v>
      </c>
      <c r="V84" s="20"/>
      <c r="W84" s="20">
        <v>1520101.7</v>
      </c>
      <c r="X84" s="21"/>
      <c r="Y84" s="19">
        <v>1520101.7</v>
      </c>
      <c r="Z84" s="22"/>
      <c r="AA84" s="22"/>
      <c r="AB84" s="19">
        <v>17462.46</v>
      </c>
      <c r="AC84" s="20">
        <v>6993331</v>
      </c>
      <c r="AD84" s="20"/>
      <c r="AE84" s="20"/>
      <c r="AF84" s="20">
        <v>6210855</v>
      </c>
      <c r="AG84" s="20"/>
      <c r="AH84" s="20"/>
      <c r="AI84" s="23">
        <v>14741750.16</v>
      </c>
      <c r="AJ84" s="24">
        <v>13722600</v>
      </c>
      <c r="AK84" s="24"/>
      <c r="AL84" s="24">
        <v>16778300</v>
      </c>
      <c r="AM84" s="24">
        <v>2065600</v>
      </c>
      <c r="AN84" s="24">
        <v>10480900</v>
      </c>
      <c r="AO84" s="24">
        <v>15660300</v>
      </c>
      <c r="AP84" s="11">
        <v>58707700</v>
      </c>
      <c r="AQ84" s="21">
        <v>200000</v>
      </c>
      <c r="AR84" s="21">
        <v>1370549</v>
      </c>
      <c r="AS84" s="21"/>
      <c r="AT84" s="19">
        <v>1570549</v>
      </c>
      <c r="AU84" s="24">
        <v>7750</v>
      </c>
      <c r="AV84" s="24">
        <v>17500</v>
      </c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>
        <v>0</v>
      </c>
      <c r="BN84" s="24"/>
      <c r="BO84" s="24"/>
      <c r="BP84" s="24"/>
      <c r="BQ84" s="24"/>
      <c r="BR84" s="33">
        <f t="shared" si="1"/>
        <v>7781404</v>
      </c>
    </row>
    <row r="85" spans="1:70" ht="15">
      <c r="A85" s="8" t="s">
        <v>292</v>
      </c>
      <c r="B85" s="8" t="s">
        <v>293</v>
      </c>
      <c r="C85" s="8" t="s">
        <v>175</v>
      </c>
      <c r="D85" s="10">
        <v>3122582000</v>
      </c>
      <c r="E85" s="10">
        <v>2787052400</v>
      </c>
      <c r="F85" s="11">
        <v>5909634400</v>
      </c>
      <c r="G85" s="12"/>
      <c r="H85" s="12">
        <v>5909634400</v>
      </c>
      <c r="I85" s="13">
        <v>5307402</v>
      </c>
      <c r="J85" s="11">
        <v>5914941802</v>
      </c>
      <c r="K85" s="14">
        <v>2.4859999999999998</v>
      </c>
      <c r="L85" s="15">
        <v>108.79</v>
      </c>
      <c r="M85" s="16"/>
      <c r="N85" s="17"/>
      <c r="O85" s="13">
        <v>458333608</v>
      </c>
      <c r="P85" s="18"/>
      <c r="Q85" s="11">
        <v>5456608194</v>
      </c>
      <c r="R85" s="19">
        <v>12400146.49</v>
      </c>
      <c r="S85" s="19"/>
      <c r="T85" s="19"/>
      <c r="U85" s="20">
        <v>240381.62</v>
      </c>
      <c r="V85" s="20"/>
      <c r="W85" s="20">
        <v>12159764.870000001</v>
      </c>
      <c r="X85" s="21"/>
      <c r="Y85" s="19">
        <v>12159764.870000001</v>
      </c>
      <c r="Z85" s="22"/>
      <c r="AA85" s="22"/>
      <c r="AB85" s="19">
        <v>136415.2</v>
      </c>
      <c r="AC85" s="20">
        <v>80716841</v>
      </c>
      <c r="AD85" s="20"/>
      <c r="AE85" s="20"/>
      <c r="AF85" s="20">
        <v>51560120.04</v>
      </c>
      <c r="AG85" s="20">
        <v>591494.18</v>
      </c>
      <c r="AH85" s="20">
        <v>1843740.09</v>
      </c>
      <c r="AI85" s="23">
        <v>147008375.38</v>
      </c>
      <c r="AJ85" s="24">
        <v>83184100</v>
      </c>
      <c r="AK85" s="24">
        <v>79163500</v>
      </c>
      <c r="AL85" s="24">
        <v>224283100</v>
      </c>
      <c r="AM85" s="24">
        <v>97496400</v>
      </c>
      <c r="AN85" s="24">
        <v>362700</v>
      </c>
      <c r="AO85" s="24">
        <v>86666100</v>
      </c>
      <c r="AP85" s="11">
        <v>571155900</v>
      </c>
      <c r="AQ85" s="21">
        <v>4450000</v>
      </c>
      <c r="AR85" s="21">
        <v>8724780.96</v>
      </c>
      <c r="AS85" s="21">
        <v>2550000</v>
      </c>
      <c r="AT85" s="19">
        <v>15724780.96</v>
      </c>
      <c r="AU85" s="24">
        <v>36000</v>
      </c>
      <c r="AV85" s="24">
        <v>185750</v>
      </c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>
        <v>0</v>
      </c>
      <c r="BN85" s="24"/>
      <c r="BO85" s="24"/>
      <c r="BP85" s="24"/>
      <c r="BQ85" s="24"/>
      <c r="BR85" s="33">
        <f t="shared" si="1"/>
        <v>67284901</v>
      </c>
    </row>
    <row r="86" spans="1:70" ht="15">
      <c r="A86" s="8" t="s">
        <v>294</v>
      </c>
      <c r="B86" s="8" t="s">
        <v>295</v>
      </c>
      <c r="C86" s="8" t="s">
        <v>175</v>
      </c>
      <c r="D86" s="10">
        <v>2275126900</v>
      </c>
      <c r="E86" s="10">
        <v>1575365000</v>
      </c>
      <c r="F86" s="11">
        <v>3850491900</v>
      </c>
      <c r="G86" s="12"/>
      <c r="H86" s="12">
        <v>3850491900</v>
      </c>
      <c r="I86" s="13">
        <v>1272258</v>
      </c>
      <c r="J86" s="11">
        <v>3851764158</v>
      </c>
      <c r="K86" s="14">
        <v>2.332</v>
      </c>
      <c r="L86" s="15">
        <v>94.03</v>
      </c>
      <c r="M86" s="16"/>
      <c r="N86" s="17"/>
      <c r="O86" s="13"/>
      <c r="P86" s="18">
        <v>251249971</v>
      </c>
      <c r="Q86" s="11">
        <v>4103014129</v>
      </c>
      <c r="R86" s="19">
        <v>9324102.89</v>
      </c>
      <c r="S86" s="19"/>
      <c r="T86" s="19"/>
      <c r="U86" s="20">
        <v>54005.71</v>
      </c>
      <c r="V86" s="20"/>
      <c r="W86" s="20">
        <v>9270097.18</v>
      </c>
      <c r="X86" s="21"/>
      <c r="Y86" s="19">
        <v>9270097.18</v>
      </c>
      <c r="Z86" s="22"/>
      <c r="AA86" s="22"/>
      <c r="AB86" s="19">
        <v>102575.35</v>
      </c>
      <c r="AC86" s="20">
        <v>58419831</v>
      </c>
      <c r="AD86" s="20"/>
      <c r="AE86" s="20"/>
      <c r="AF86" s="20">
        <v>20632911</v>
      </c>
      <c r="AG86" s="20"/>
      <c r="AH86" s="20">
        <v>1360668</v>
      </c>
      <c r="AI86" s="23">
        <v>89786082.53</v>
      </c>
      <c r="AJ86" s="24">
        <v>99198400</v>
      </c>
      <c r="AK86" s="24">
        <v>8690100</v>
      </c>
      <c r="AL86" s="24">
        <v>247407100</v>
      </c>
      <c r="AM86" s="24">
        <v>109294000</v>
      </c>
      <c r="AN86" s="24">
        <v>3527000</v>
      </c>
      <c r="AO86" s="24">
        <v>17745200</v>
      </c>
      <c r="AP86" s="11">
        <v>485861800</v>
      </c>
      <c r="AQ86" s="21">
        <v>1500000</v>
      </c>
      <c r="AR86" s="21">
        <v>2679908</v>
      </c>
      <c r="AS86" s="21">
        <v>675000</v>
      </c>
      <c r="AT86" s="19">
        <v>4854908</v>
      </c>
      <c r="AU86" s="24">
        <v>7750</v>
      </c>
      <c r="AV86" s="24">
        <v>60000</v>
      </c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>
        <v>0</v>
      </c>
      <c r="BN86" s="24"/>
      <c r="BO86" s="24"/>
      <c r="BP86" s="24"/>
      <c r="BQ86" s="24"/>
      <c r="BR86" s="33">
        <f t="shared" si="1"/>
        <v>25487819</v>
      </c>
    </row>
    <row r="87" spans="1:70" ht="15">
      <c r="A87" s="8" t="s">
        <v>296</v>
      </c>
      <c r="B87" s="8" t="s">
        <v>297</v>
      </c>
      <c r="C87" s="8" t="s">
        <v>175</v>
      </c>
      <c r="D87" s="10">
        <v>161872700</v>
      </c>
      <c r="E87" s="10">
        <v>216163000</v>
      </c>
      <c r="F87" s="11">
        <v>378035700</v>
      </c>
      <c r="G87" s="12"/>
      <c r="H87" s="12">
        <v>378035700</v>
      </c>
      <c r="I87" s="13">
        <v>882400</v>
      </c>
      <c r="J87" s="11">
        <v>378918100</v>
      </c>
      <c r="K87" s="14">
        <v>1.3479999999999999</v>
      </c>
      <c r="L87" s="15">
        <v>98.56</v>
      </c>
      <c r="M87" s="16"/>
      <c r="N87" s="17"/>
      <c r="O87" s="13"/>
      <c r="P87" s="18">
        <v>18772018</v>
      </c>
      <c r="Q87" s="11">
        <v>397690118</v>
      </c>
      <c r="R87" s="19">
        <v>903751.11</v>
      </c>
      <c r="S87" s="19"/>
      <c r="T87" s="19"/>
      <c r="U87" s="20">
        <v>4065.7</v>
      </c>
      <c r="V87" s="20"/>
      <c r="W87" s="20">
        <v>899685.41</v>
      </c>
      <c r="X87" s="21"/>
      <c r="Y87" s="19">
        <v>899685.41</v>
      </c>
      <c r="Z87" s="22"/>
      <c r="AA87" s="22"/>
      <c r="AB87" s="19">
        <v>9942.25</v>
      </c>
      <c r="AC87" s="20"/>
      <c r="AD87" s="20">
        <v>135731</v>
      </c>
      <c r="AE87" s="20"/>
      <c r="AF87" s="20">
        <v>4062077.05</v>
      </c>
      <c r="AG87" s="20"/>
      <c r="AH87" s="20"/>
      <c r="AI87" s="23">
        <v>5107435.71</v>
      </c>
      <c r="AJ87" s="24">
        <v>8060000</v>
      </c>
      <c r="AK87" s="24"/>
      <c r="AL87" s="24">
        <v>2502700</v>
      </c>
      <c r="AM87" s="24"/>
      <c r="AN87" s="24"/>
      <c r="AO87" s="24">
        <v>401151200</v>
      </c>
      <c r="AP87" s="11">
        <v>411713900</v>
      </c>
      <c r="AQ87" s="21">
        <v>840000</v>
      </c>
      <c r="AR87" s="21">
        <v>169411.81</v>
      </c>
      <c r="AS87" s="21"/>
      <c r="AT87" s="19">
        <v>1009411.81</v>
      </c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>
        <v>0</v>
      </c>
      <c r="BN87" s="24"/>
      <c r="BO87" s="24"/>
      <c r="BP87" s="24"/>
      <c r="BQ87" s="24"/>
      <c r="BR87" s="33">
        <f t="shared" si="1"/>
        <v>5071488.859999999</v>
      </c>
    </row>
    <row r="88" spans="1:70" ht="15">
      <c r="A88" s="8" t="s">
        <v>298</v>
      </c>
      <c r="B88" s="8" t="s">
        <v>299</v>
      </c>
      <c r="C88" s="8" t="s">
        <v>175</v>
      </c>
      <c r="D88" s="10">
        <v>985607700</v>
      </c>
      <c r="E88" s="10">
        <v>1213872100</v>
      </c>
      <c r="F88" s="11">
        <v>2199479800</v>
      </c>
      <c r="G88" s="12"/>
      <c r="H88" s="12">
        <v>2199479800</v>
      </c>
      <c r="I88" s="13">
        <v>100000</v>
      </c>
      <c r="J88" s="11">
        <v>2199579800</v>
      </c>
      <c r="K88" s="14">
        <v>2.165</v>
      </c>
      <c r="L88" s="15">
        <v>77.96</v>
      </c>
      <c r="M88" s="16"/>
      <c r="N88" s="17"/>
      <c r="O88" s="13"/>
      <c r="P88" s="18">
        <v>627611418</v>
      </c>
      <c r="Q88" s="11">
        <v>2827191218</v>
      </c>
      <c r="R88" s="19">
        <v>6424794.3</v>
      </c>
      <c r="S88" s="19"/>
      <c r="T88" s="19"/>
      <c r="U88" s="20">
        <v>23007.85</v>
      </c>
      <c r="V88" s="20"/>
      <c r="W88" s="20">
        <v>6401786.45</v>
      </c>
      <c r="X88" s="21"/>
      <c r="Y88" s="19">
        <v>6401786.45</v>
      </c>
      <c r="Z88" s="22"/>
      <c r="AA88" s="22"/>
      <c r="AB88" s="19">
        <v>70679.78</v>
      </c>
      <c r="AC88" s="20">
        <v>20845822</v>
      </c>
      <c r="AD88" s="20">
        <v>12264726</v>
      </c>
      <c r="AE88" s="20"/>
      <c r="AF88" s="20">
        <v>7088486.75</v>
      </c>
      <c r="AG88" s="20"/>
      <c r="AH88" s="20">
        <v>939111</v>
      </c>
      <c r="AI88" s="23">
        <v>47610611.980000004</v>
      </c>
      <c r="AJ88" s="24">
        <v>25834400</v>
      </c>
      <c r="AK88" s="24"/>
      <c r="AL88" s="24">
        <v>14975300</v>
      </c>
      <c r="AM88" s="24">
        <v>13274800</v>
      </c>
      <c r="AN88" s="24"/>
      <c r="AO88" s="24">
        <v>2601400</v>
      </c>
      <c r="AP88" s="11">
        <v>56685900</v>
      </c>
      <c r="AQ88" s="21">
        <v>1165000</v>
      </c>
      <c r="AR88" s="21">
        <v>2295383.35</v>
      </c>
      <c r="AS88" s="21">
        <v>480000</v>
      </c>
      <c r="AT88" s="19">
        <v>3940383.35</v>
      </c>
      <c r="AU88" s="24">
        <v>4000</v>
      </c>
      <c r="AV88" s="24">
        <v>41500</v>
      </c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>
        <v>0</v>
      </c>
      <c r="BN88" s="24"/>
      <c r="BO88" s="24"/>
      <c r="BP88" s="24"/>
      <c r="BQ88" s="24"/>
      <c r="BR88" s="33">
        <f t="shared" si="1"/>
        <v>11028870.1</v>
      </c>
    </row>
    <row r="89" spans="1:70" ht="15">
      <c r="A89" s="8" t="s">
        <v>300</v>
      </c>
      <c r="B89" s="8" t="s">
        <v>301</v>
      </c>
      <c r="C89" s="8" t="s">
        <v>175</v>
      </c>
      <c r="D89" s="10">
        <v>905282500</v>
      </c>
      <c r="E89" s="10">
        <v>651735500</v>
      </c>
      <c r="F89" s="11">
        <v>1557018000</v>
      </c>
      <c r="G89" s="12"/>
      <c r="H89" s="12">
        <v>1557018000</v>
      </c>
      <c r="I89" s="13">
        <v>100000</v>
      </c>
      <c r="J89" s="11">
        <v>1557118000</v>
      </c>
      <c r="K89" s="14">
        <v>2.4539999999999997</v>
      </c>
      <c r="L89" s="15">
        <v>103.94</v>
      </c>
      <c r="M89" s="16"/>
      <c r="N89" s="17"/>
      <c r="O89" s="13">
        <v>55370111</v>
      </c>
      <c r="P89" s="18"/>
      <c r="Q89" s="11">
        <v>1501747889</v>
      </c>
      <c r="R89" s="19">
        <v>3412723.28</v>
      </c>
      <c r="S89" s="19"/>
      <c r="T89" s="19"/>
      <c r="U89" s="20">
        <v>9799.98</v>
      </c>
      <c r="V89" s="20"/>
      <c r="W89" s="20">
        <v>3402923.3</v>
      </c>
      <c r="X89" s="21"/>
      <c r="Y89" s="19">
        <v>3402923.3</v>
      </c>
      <c r="Z89" s="22"/>
      <c r="AA89" s="22"/>
      <c r="AB89" s="19">
        <v>37543.7</v>
      </c>
      <c r="AC89" s="20">
        <v>26038504</v>
      </c>
      <c r="AD89" s="20"/>
      <c r="AE89" s="20"/>
      <c r="AF89" s="20">
        <v>8141300</v>
      </c>
      <c r="AG89" s="20">
        <v>77851</v>
      </c>
      <c r="AH89" s="20">
        <v>499711</v>
      </c>
      <c r="AI89" s="23">
        <v>38197833</v>
      </c>
      <c r="AJ89" s="24">
        <v>43081800</v>
      </c>
      <c r="AK89" s="24">
        <v>8716500</v>
      </c>
      <c r="AL89" s="24">
        <v>15824300</v>
      </c>
      <c r="AM89" s="24">
        <v>8291100</v>
      </c>
      <c r="AN89" s="24">
        <v>188500</v>
      </c>
      <c r="AO89" s="24">
        <v>27562200</v>
      </c>
      <c r="AP89" s="11">
        <v>103664400</v>
      </c>
      <c r="AQ89" s="21">
        <v>708500</v>
      </c>
      <c r="AR89" s="21">
        <v>3812264</v>
      </c>
      <c r="AS89" s="21">
        <v>445000</v>
      </c>
      <c r="AT89" s="19">
        <v>4965764</v>
      </c>
      <c r="AU89" s="24">
        <v>26750</v>
      </c>
      <c r="AV89" s="24">
        <v>114500</v>
      </c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>
        <v>0</v>
      </c>
      <c r="BN89" s="24"/>
      <c r="BO89" s="24"/>
      <c r="BP89" s="24"/>
      <c r="BQ89" s="24"/>
      <c r="BR89" s="33">
        <f t="shared" si="1"/>
        <v>13107064</v>
      </c>
    </row>
    <row r="90" spans="1:70" ht="15">
      <c r="A90" s="8" t="s">
        <v>302</v>
      </c>
      <c r="B90" s="8" t="s">
        <v>303</v>
      </c>
      <c r="C90" s="8" t="s">
        <v>175</v>
      </c>
      <c r="D90" s="10">
        <v>535926200</v>
      </c>
      <c r="E90" s="10">
        <v>559149600</v>
      </c>
      <c r="F90" s="11">
        <v>1095075800</v>
      </c>
      <c r="G90" s="12"/>
      <c r="H90" s="12">
        <v>1095075800</v>
      </c>
      <c r="I90" s="13">
        <v>1730632</v>
      </c>
      <c r="J90" s="11">
        <v>1096806432</v>
      </c>
      <c r="K90" s="14">
        <v>2.206</v>
      </c>
      <c r="L90" s="15">
        <v>109.84</v>
      </c>
      <c r="M90" s="16"/>
      <c r="N90" s="17"/>
      <c r="O90" s="13">
        <v>92813280</v>
      </c>
      <c r="P90" s="18"/>
      <c r="Q90" s="11">
        <v>1003993152</v>
      </c>
      <c r="R90" s="19">
        <v>2281575.24</v>
      </c>
      <c r="S90" s="19"/>
      <c r="T90" s="19"/>
      <c r="U90" s="20">
        <v>5121.35</v>
      </c>
      <c r="V90" s="20"/>
      <c r="W90" s="20">
        <v>2276453.89</v>
      </c>
      <c r="X90" s="21"/>
      <c r="Y90" s="19">
        <v>2276453.89</v>
      </c>
      <c r="Z90" s="22"/>
      <c r="AA90" s="22"/>
      <c r="AB90" s="19">
        <v>25099.83</v>
      </c>
      <c r="AC90" s="20">
        <v>13731779</v>
      </c>
      <c r="AD90" s="20"/>
      <c r="AE90" s="20"/>
      <c r="AF90" s="20">
        <v>7818293</v>
      </c>
      <c r="AG90" s="20"/>
      <c r="AH90" s="20">
        <v>333382</v>
      </c>
      <c r="AI90" s="23">
        <v>24185007.72</v>
      </c>
      <c r="AJ90" s="24">
        <v>28648200</v>
      </c>
      <c r="AK90" s="24">
        <v>4587900</v>
      </c>
      <c r="AL90" s="24">
        <v>21624700</v>
      </c>
      <c r="AM90" s="24">
        <v>14699900</v>
      </c>
      <c r="AN90" s="24"/>
      <c r="AO90" s="24">
        <v>8772500</v>
      </c>
      <c r="AP90" s="11">
        <v>78333200</v>
      </c>
      <c r="AQ90" s="21">
        <v>455638</v>
      </c>
      <c r="AR90" s="21">
        <v>3752276</v>
      </c>
      <c r="AS90" s="21">
        <v>585000</v>
      </c>
      <c r="AT90" s="19">
        <v>4792914</v>
      </c>
      <c r="AU90" s="24">
        <v>35000</v>
      </c>
      <c r="AV90" s="24">
        <v>63500</v>
      </c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>
        <v>0</v>
      </c>
      <c r="BN90" s="24"/>
      <c r="BO90" s="24"/>
      <c r="BP90" s="24"/>
      <c r="BQ90" s="24"/>
      <c r="BR90" s="33">
        <f t="shared" si="1"/>
        <v>12611207</v>
      </c>
    </row>
    <row r="91" spans="1:70" ht="15">
      <c r="A91" s="8" t="s">
        <v>304</v>
      </c>
      <c r="B91" s="8" t="s">
        <v>305</v>
      </c>
      <c r="C91" s="8" t="s">
        <v>175</v>
      </c>
      <c r="D91" s="10">
        <v>1192165400</v>
      </c>
      <c r="E91" s="10">
        <v>670062000</v>
      </c>
      <c r="F91" s="11">
        <v>1862227400</v>
      </c>
      <c r="G91" s="12"/>
      <c r="H91" s="12">
        <v>1862227400</v>
      </c>
      <c r="I91" s="13">
        <v>1141098</v>
      </c>
      <c r="J91" s="11">
        <v>1863368498</v>
      </c>
      <c r="K91" s="14">
        <v>1.898</v>
      </c>
      <c r="L91" s="15">
        <v>108.13</v>
      </c>
      <c r="M91" s="16"/>
      <c r="N91" s="17"/>
      <c r="O91" s="13">
        <v>138761704</v>
      </c>
      <c r="P91" s="18"/>
      <c r="Q91" s="11">
        <v>1724606794</v>
      </c>
      <c r="R91" s="19">
        <v>3919170.32</v>
      </c>
      <c r="S91" s="19"/>
      <c r="T91" s="19"/>
      <c r="U91" s="20">
        <v>38827.53</v>
      </c>
      <c r="V91" s="20"/>
      <c r="W91" s="20">
        <v>3880342.79</v>
      </c>
      <c r="X91" s="21"/>
      <c r="Y91" s="19">
        <v>3880342.79</v>
      </c>
      <c r="Z91" s="22"/>
      <c r="AA91" s="22"/>
      <c r="AB91" s="19">
        <v>43115.17</v>
      </c>
      <c r="AC91" s="20"/>
      <c r="AD91" s="20">
        <v>21943096</v>
      </c>
      <c r="AE91" s="20"/>
      <c r="AF91" s="20">
        <v>8901699</v>
      </c>
      <c r="AG91" s="20"/>
      <c r="AH91" s="20">
        <v>580303</v>
      </c>
      <c r="AI91" s="23">
        <v>35348555.96</v>
      </c>
      <c r="AJ91" s="24">
        <v>75693100</v>
      </c>
      <c r="AK91" s="24">
        <v>21423400</v>
      </c>
      <c r="AL91" s="24">
        <v>32947900</v>
      </c>
      <c r="AM91" s="24">
        <v>13074000</v>
      </c>
      <c r="AN91" s="24">
        <v>28845500</v>
      </c>
      <c r="AO91" s="24">
        <v>25205500</v>
      </c>
      <c r="AP91" s="11">
        <v>197189400</v>
      </c>
      <c r="AQ91" s="21">
        <v>920000</v>
      </c>
      <c r="AR91" s="21">
        <v>1726215</v>
      </c>
      <c r="AS91" s="21">
        <v>265000</v>
      </c>
      <c r="AT91" s="19">
        <v>2911215</v>
      </c>
      <c r="AU91" s="24">
        <v>11500</v>
      </c>
      <c r="AV91" s="24">
        <v>113250</v>
      </c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>
        <v>0</v>
      </c>
      <c r="BN91" s="24"/>
      <c r="BO91" s="24"/>
      <c r="BP91" s="24"/>
      <c r="BQ91" s="24"/>
      <c r="BR91" s="33">
        <f t="shared" si="1"/>
        <v>11812914</v>
      </c>
    </row>
    <row r="92" spans="1:70" ht="15">
      <c r="A92" s="8" t="s">
        <v>306</v>
      </c>
      <c r="B92" s="8" t="s">
        <v>307</v>
      </c>
      <c r="C92" s="8" t="s">
        <v>175</v>
      </c>
      <c r="D92" s="10">
        <v>909339800</v>
      </c>
      <c r="E92" s="10">
        <v>803789400</v>
      </c>
      <c r="F92" s="11">
        <v>1713129200</v>
      </c>
      <c r="G92" s="12"/>
      <c r="H92" s="12">
        <v>1713129200</v>
      </c>
      <c r="I92" s="13"/>
      <c r="J92" s="11">
        <v>1713129200</v>
      </c>
      <c r="K92" s="14">
        <v>2.463</v>
      </c>
      <c r="L92" s="15">
        <v>87.81</v>
      </c>
      <c r="M92" s="16"/>
      <c r="N92" s="17"/>
      <c r="O92" s="13"/>
      <c r="P92" s="18">
        <v>246877152</v>
      </c>
      <c r="Q92" s="11">
        <v>1960006352</v>
      </c>
      <c r="R92" s="19">
        <v>4454116</v>
      </c>
      <c r="S92" s="19"/>
      <c r="T92" s="19"/>
      <c r="U92" s="20">
        <v>35865.62</v>
      </c>
      <c r="V92" s="20"/>
      <c r="W92" s="20">
        <v>4418250.38</v>
      </c>
      <c r="X92" s="21"/>
      <c r="Y92" s="19">
        <v>4418250.38</v>
      </c>
      <c r="Z92" s="22"/>
      <c r="AA92" s="22"/>
      <c r="AB92" s="19">
        <v>49000.16</v>
      </c>
      <c r="AC92" s="20"/>
      <c r="AD92" s="20">
        <v>25370320</v>
      </c>
      <c r="AE92" s="20"/>
      <c r="AF92" s="20">
        <v>11686675</v>
      </c>
      <c r="AG92" s="20"/>
      <c r="AH92" s="20">
        <v>656953</v>
      </c>
      <c r="AI92" s="23">
        <v>42181198.54</v>
      </c>
      <c r="AJ92" s="24">
        <v>20747800</v>
      </c>
      <c r="AK92" s="24">
        <v>5856700</v>
      </c>
      <c r="AL92" s="24">
        <v>47791600</v>
      </c>
      <c r="AM92" s="24">
        <v>15826300</v>
      </c>
      <c r="AN92" s="24">
        <v>9104200</v>
      </c>
      <c r="AO92" s="24">
        <v>18415600</v>
      </c>
      <c r="AP92" s="11">
        <v>117742200</v>
      </c>
      <c r="AQ92" s="21">
        <v>1485000</v>
      </c>
      <c r="AR92" s="21">
        <v>2651488</v>
      </c>
      <c r="AS92" s="21">
        <v>350000</v>
      </c>
      <c r="AT92" s="19">
        <v>4486488</v>
      </c>
      <c r="AU92" s="24">
        <v>7000</v>
      </c>
      <c r="AV92" s="24">
        <v>76000</v>
      </c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>
        <v>0</v>
      </c>
      <c r="BN92" s="24"/>
      <c r="BO92" s="24"/>
      <c r="BP92" s="24"/>
      <c r="BQ92" s="24"/>
      <c r="BR92" s="33">
        <f t="shared" si="1"/>
        <v>16173163</v>
      </c>
    </row>
    <row r="93" spans="1:70" ht="15">
      <c r="A93" s="8" t="s">
        <v>308</v>
      </c>
      <c r="B93" s="8" t="s">
        <v>309</v>
      </c>
      <c r="C93" s="8" t="s">
        <v>175</v>
      </c>
      <c r="D93" s="10">
        <v>708008700</v>
      </c>
      <c r="E93" s="10">
        <v>1121382800</v>
      </c>
      <c r="F93" s="11">
        <v>1829391500</v>
      </c>
      <c r="G93" s="12">
        <v>740500</v>
      </c>
      <c r="H93" s="12">
        <v>1828651000</v>
      </c>
      <c r="I93" s="13">
        <v>1902495</v>
      </c>
      <c r="J93" s="11">
        <v>1830553495</v>
      </c>
      <c r="K93" s="14">
        <v>2.1319999999999997</v>
      </c>
      <c r="L93" s="15">
        <v>91.66</v>
      </c>
      <c r="M93" s="16"/>
      <c r="N93" s="17"/>
      <c r="O93" s="13"/>
      <c r="P93" s="18">
        <v>168831034</v>
      </c>
      <c r="Q93" s="11">
        <v>1999384529</v>
      </c>
      <c r="R93" s="19">
        <v>4543602.94</v>
      </c>
      <c r="S93" s="19"/>
      <c r="T93" s="19"/>
      <c r="U93" s="20">
        <v>157096.25</v>
      </c>
      <c r="V93" s="20"/>
      <c r="W93" s="20">
        <v>4386506.69</v>
      </c>
      <c r="X93" s="21"/>
      <c r="Y93" s="19">
        <v>4386506.69</v>
      </c>
      <c r="Z93" s="22"/>
      <c r="AA93" s="22"/>
      <c r="AB93" s="19">
        <v>49984.61</v>
      </c>
      <c r="AC93" s="20">
        <v>14013558</v>
      </c>
      <c r="AD93" s="20">
        <v>11216134</v>
      </c>
      <c r="AE93" s="20"/>
      <c r="AF93" s="20">
        <v>9168819</v>
      </c>
      <c r="AG93" s="20">
        <v>183054</v>
      </c>
      <c r="AH93" s="20"/>
      <c r="AI93" s="23">
        <v>39018056.3</v>
      </c>
      <c r="AJ93" s="24">
        <v>13323000</v>
      </c>
      <c r="AK93" s="24">
        <v>6920500</v>
      </c>
      <c r="AL93" s="24">
        <v>32010400</v>
      </c>
      <c r="AM93" s="24">
        <v>10072400</v>
      </c>
      <c r="AN93" s="24"/>
      <c r="AO93" s="24">
        <v>5523200</v>
      </c>
      <c r="AP93" s="11">
        <v>67849500</v>
      </c>
      <c r="AQ93" s="21">
        <v>800000</v>
      </c>
      <c r="AR93" s="21">
        <v>1618639</v>
      </c>
      <c r="AS93" s="21">
        <v>175000</v>
      </c>
      <c r="AT93" s="19">
        <v>2593639</v>
      </c>
      <c r="AU93" s="24">
        <v>1750</v>
      </c>
      <c r="AV93" s="24">
        <v>38500</v>
      </c>
      <c r="AW93" s="24"/>
      <c r="AX93" s="24">
        <v>740500</v>
      </c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>
        <v>740500</v>
      </c>
      <c r="BN93" s="24"/>
      <c r="BO93" s="24"/>
      <c r="BP93" s="24"/>
      <c r="BQ93" s="24"/>
      <c r="BR93" s="33">
        <f t="shared" si="1"/>
        <v>11762458</v>
      </c>
    </row>
    <row r="94" spans="1:70" ht="15">
      <c r="A94" s="8" t="s">
        <v>310</v>
      </c>
      <c r="B94" s="8" t="s">
        <v>311</v>
      </c>
      <c r="C94" s="8" t="s">
        <v>175</v>
      </c>
      <c r="D94" s="10">
        <v>422138700</v>
      </c>
      <c r="E94" s="10">
        <v>367926300</v>
      </c>
      <c r="F94" s="11">
        <v>790065000</v>
      </c>
      <c r="G94" s="12">
        <v>119800</v>
      </c>
      <c r="H94" s="12">
        <v>789945200</v>
      </c>
      <c r="I94" s="13">
        <v>559307</v>
      </c>
      <c r="J94" s="11">
        <v>790504507</v>
      </c>
      <c r="K94" s="14">
        <v>3.6</v>
      </c>
      <c r="L94" s="15">
        <v>67.23</v>
      </c>
      <c r="M94" s="16"/>
      <c r="N94" s="17"/>
      <c r="O94" s="13"/>
      <c r="P94" s="18">
        <v>418571232</v>
      </c>
      <c r="Q94" s="11">
        <v>1209075739</v>
      </c>
      <c r="R94" s="19">
        <v>2747625.58</v>
      </c>
      <c r="S94" s="19"/>
      <c r="T94" s="19"/>
      <c r="U94" s="20">
        <v>7360.53</v>
      </c>
      <c r="V94" s="20"/>
      <c r="W94" s="20">
        <v>2740265.0500000003</v>
      </c>
      <c r="X94" s="21"/>
      <c r="Y94" s="19">
        <v>2740265.0500000003</v>
      </c>
      <c r="Z94" s="22"/>
      <c r="AA94" s="22"/>
      <c r="AB94" s="19">
        <v>30226.89</v>
      </c>
      <c r="AC94" s="20">
        <v>14744941</v>
      </c>
      <c r="AD94" s="20"/>
      <c r="AE94" s="20"/>
      <c r="AF94" s="20">
        <v>10542946</v>
      </c>
      <c r="AG94" s="20"/>
      <c r="AH94" s="20">
        <v>392110</v>
      </c>
      <c r="AI94" s="23">
        <v>28450488.94</v>
      </c>
      <c r="AJ94" s="24">
        <v>11959500</v>
      </c>
      <c r="AK94" s="24"/>
      <c r="AL94" s="24">
        <v>24989800</v>
      </c>
      <c r="AM94" s="24">
        <v>4193800</v>
      </c>
      <c r="AN94" s="24"/>
      <c r="AO94" s="24">
        <v>29462000</v>
      </c>
      <c r="AP94" s="11">
        <v>70605100</v>
      </c>
      <c r="AQ94" s="21">
        <v>300000</v>
      </c>
      <c r="AR94" s="21">
        <v>2289317</v>
      </c>
      <c r="AS94" s="21">
        <v>225000</v>
      </c>
      <c r="AT94" s="19">
        <v>2814317</v>
      </c>
      <c r="AU94" s="24">
        <v>18750</v>
      </c>
      <c r="AV94" s="24">
        <v>71000</v>
      </c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>
        <v>119800</v>
      </c>
      <c r="BH94" s="24"/>
      <c r="BI94" s="24"/>
      <c r="BJ94" s="24"/>
      <c r="BK94" s="24"/>
      <c r="BL94" s="24"/>
      <c r="BM94" s="24">
        <v>119800</v>
      </c>
      <c r="BN94" s="24"/>
      <c r="BO94" s="24"/>
      <c r="BP94" s="24"/>
      <c r="BQ94" s="24"/>
      <c r="BR94" s="33">
        <f t="shared" si="1"/>
        <v>13357263</v>
      </c>
    </row>
    <row r="95" spans="1:70" ht="15">
      <c r="A95" s="8" t="s">
        <v>312</v>
      </c>
      <c r="B95" s="8" t="s">
        <v>313</v>
      </c>
      <c r="C95" s="8" t="s">
        <v>175</v>
      </c>
      <c r="D95" s="10">
        <v>2733162658</v>
      </c>
      <c r="E95" s="10">
        <v>2085377685</v>
      </c>
      <c r="F95" s="11">
        <v>4818540343</v>
      </c>
      <c r="G95" s="12"/>
      <c r="H95" s="12">
        <v>4818540343</v>
      </c>
      <c r="I95" s="13"/>
      <c r="J95" s="11">
        <v>4818540343</v>
      </c>
      <c r="K95" s="14">
        <v>1.555</v>
      </c>
      <c r="L95" s="15">
        <v>111.84</v>
      </c>
      <c r="M95" s="16"/>
      <c r="N95" s="17"/>
      <c r="O95" s="13">
        <v>504579077</v>
      </c>
      <c r="P95" s="18"/>
      <c r="Q95" s="11">
        <v>4313961266</v>
      </c>
      <c r="R95" s="19">
        <v>9803485.799999999</v>
      </c>
      <c r="S95" s="19"/>
      <c r="T95" s="19"/>
      <c r="U95" s="20">
        <v>72322.63</v>
      </c>
      <c r="V95" s="20"/>
      <c r="W95" s="20">
        <v>9731163.169999998</v>
      </c>
      <c r="X95" s="21"/>
      <c r="Y95" s="19">
        <v>9731163.169999998</v>
      </c>
      <c r="Z95" s="22"/>
      <c r="AA95" s="22"/>
      <c r="AB95" s="19">
        <v>107849.02</v>
      </c>
      <c r="AC95" s="20">
        <v>34719594</v>
      </c>
      <c r="AD95" s="20">
        <v>18232207</v>
      </c>
      <c r="AE95" s="20"/>
      <c r="AF95" s="20">
        <v>10420626</v>
      </c>
      <c r="AG95" s="20">
        <v>241390</v>
      </c>
      <c r="AH95" s="20">
        <v>1439116</v>
      </c>
      <c r="AI95" s="23">
        <v>74891945.19</v>
      </c>
      <c r="AJ95" s="24">
        <v>59758500</v>
      </c>
      <c r="AK95" s="24">
        <v>7627400</v>
      </c>
      <c r="AL95" s="24">
        <v>95177200</v>
      </c>
      <c r="AM95" s="24">
        <v>90084400</v>
      </c>
      <c r="AN95" s="24">
        <v>3804900</v>
      </c>
      <c r="AO95" s="24">
        <v>81105300</v>
      </c>
      <c r="AP95" s="11">
        <v>337557700</v>
      </c>
      <c r="AQ95" s="21">
        <v>1750000</v>
      </c>
      <c r="AR95" s="21">
        <v>3785540</v>
      </c>
      <c r="AS95" s="21">
        <v>380000</v>
      </c>
      <c r="AT95" s="19">
        <v>5915540</v>
      </c>
      <c r="AU95" s="24">
        <v>9000</v>
      </c>
      <c r="AV95" s="24">
        <v>132000</v>
      </c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>
        <v>0</v>
      </c>
      <c r="BN95" s="24"/>
      <c r="BO95" s="24"/>
      <c r="BP95" s="24"/>
      <c r="BQ95" s="24"/>
      <c r="BR95" s="33">
        <f t="shared" si="1"/>
        <v>16336166</v>
      </c>
    </row>
    <row r="96" spans="1:70" ht="15">
      <c r="A96" s="8" t="s">
        <v>314</v>
      </c>
      <c r="B96" s="8" t="s">
        <v>315</v>
      </c>
      <c r="C96" s="8" t="s">
        <v>316</v>
      </c>
      <c r="D96" s="10">
        <v>89569400</v>
      </c>
      <c r="E96" s="10">
        <v>98490900</v>
      </c>
      <c r="F96" s="11">
        <v>188060300</v>
      </c>
      <c r="G96" s="12"/>
      <c r="H96" s="12">
        <v>188060300</v>
      </c>
      <c r="I96" s="13">
        <v>1079636</v>
      </c>
      <c r="J96" s="11">
        <v>189139936</v>
      </c>
      <c r="K96" s="14">
        <v>1.646</v>
      </c>
      <c r="L96" s="15">
        <v>106.31</v>
      </c>
      <c r="M96" s="16"/>
      <c r="N96" s="17"/>
      <c r="O96" s="13">
        <v>9776345</v>
      </c>
      <c r="P96" s="18"/>
      <c r="Q96" s="11">
        <v>179363591</v>
      </c>
      <c r="R96" s="19">
        <v>598972.21</v>
      </c>
      <c r="S96" s="19"/>
      <c r="T96" s="19"/>
      <c r="U96" s="20">
        <v>5701.76</v>
      </c>
      <c r="V96" s="20"/>
      <c r="W96" s="20">
        <v>593270.45</v>
      </c>
      <c r="X96" s="21"/>
      <c r="Y96" s="19">
        <v>593270.45</v>
      </c>
      <c r="Z96" s="22">
        <v>53897.05</v>
      </c>
      <c r="AA96" s="22"/>
      <c r="AB96" s="19">
        <v>26166.25</v>
      </c>
      <c r="AC96" s="20">
        <v>1263753</v>
      </c>
      <c r="AD96" s="20">
        <v>972077</v>
      </c>
      <c r="AE96" s="20"/>
      <c r="AF96" s="20">
        <v>203750</v>
      </c>
      <c r="AG96" s="20"/>
      <c r="AH96" s="20"/>
      <c r="AI96" s="23">
        <v>3112913.75</v>
      </c>
      <c r="AJ96" s="24">
        <v>1841600</v>
      </c>
      <c r="AK96" s="24">
        <v>84800</v>
      </c>
      <c r="AL96" s="24">
        <v>45740700</v>
      </c>
      <c r="AM96" s="24">
        <v>1338200</v>
      </c>
      <c r="AN96" s="24">
        <v>192900</v>
      </c>
      <c r="AO96" s="24">
        <v>984900</v>
      </c>
      <c r="AP96" s="11">
        <v>50183100</v>
      </c>
      <c r="AQ96" s="21">
        <v>350000</v>
      </c>
      <c r="AR96" s="21">
        <v>575000</v>
      </c>
      <c r="AS96" s="21">
        <v>125000</v>
      </c>
      <c r="AT96" s="19">
        <v>1050000</v>
      </c>
      <c r="AU96" s="24">
        <v>3750</v>
      </c>
      <c r="AV96" s="24">
        <v>15750</v>
      </c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>
        <v>0</v>
      </c>
      <c r="BN96" s="24"/>
      <c r="BO96" s="24"/>
      <c r="BP96" s="24"/>
      <c r="BQ96" s="24"/>
      <c r="BR96" s="33">
        <f t="shared" si="1"/>
        <v>1253750</v>
      </c>
    </row>
    <row r="97" spans="1:70" ht="15">
      <c r="A97" s="8" t="s">
        <v>317</v>
      </c>
      <c r="B97" s="8" t="s">
        <v>318</v>
      </c>
      <c r="C97" s="8" t="s">
        <v>316</v>
      </c>
      <c r="D97" s="10">
        <v>33721500</v>
      </c>
      <c r="E97" s="10">
        <v>87871900</v>
      </c>
      <c r="F97" s="11">
        <v>121593400</v>
      </c>
      <c r="G97" s="12"/>
      <c r="H97" s="12">
        <v>121593400</v>
      </c>
      <c r="I97" s="13">
        <v>149602</v>
      </c>
      <c r="J97" s="11">
        <v>121743002</v>
      </c>
      <c r="K97" s="14">
        <v>4.0040000000000004</v>
      </c>
      <c r="L97" s="15">
        <v>97</v>
      </c>
      <c r="M97" s="16"/>
      <c r="N97" s="17"/>
      <c r="O97" s="13"/>
      <c r="P97" s="18">
        <v>4414960</v>
      </c>
      <c r="Q97" s="11">
        <v>126157962</v>
      </c>
      <c r="R97" s="19">
        <v>421295.72</v>
      </c>
      <c r="S97" s="19"/>
      <c r="T97" s="19"/>
      <c r="U97" s="20">
        <v>1813.42</v>
      </c>
      <c r="V97" s="20"/>
      <c r="W97" s="20">
        <v>419482.3</v>
      </c>
      <c r="X97" s="21"/>
      <c r="Y97" s="19">
        <v>419482.3</v>
      </c>
      <c r="Z97" s="22">
        <v>38125.76</v>
      </c>
      <c r="AA97" s="22"/>
      <c r="AB97" s="19">
        <v>18698.58</v>
      </c>
      <c r="AC97" s="20">
        <v>2732460</v>
      </c>
      <c r="AD97" s="20"/>
      <c r="AE97" s="20"/>
      <c r="AF97" s="20">
        <v>1665412.84</v>
      </c>
      <c r="AG97" s="20"/>
      <c r="AH97" s="20"/>
      <c r="AI97" s="23">
        <v>4874179.48</v>
      </c>
      <c r="AJ97" s="24">
        <v>2403800</v>
      </c>
      <c r="AK97" s="24"/>
      <c r="AL97" s="24">
        <v>1221100</v>
      </c>
      <c r="AM97" s="24">
        <v>5552400</v>
      </c>
      <c r="AN97" s="24">
        <v>23800</v>
      </c>
      <c r="AO97" s="24">
        <v>6418500</v>
      </c>
      <c r="AP97" s="11">
        <v>15619600</v>
      </c>
      <c r="AQ97" s="21">
        <v>75297.11</v>
      </c>
      <c r="AR97" s="21">
        <v>1239585.48</v>
      </c>
      <c r="AS97" s="21">
        <v>177600</v>
      </c>
      <c r="AT97" s="19">
        <v>1492482.59</v>
      </c>
      <c r="AU97" s="24">
        <v>7000</v>
      </c>
      <c r="AV97" s="24">
        <v>22500</v>
      </c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>
        <v>0</v>
      </c>
      <c r="BN97" s="24"/>
      <c r="BO97" s="24"/>
      <c r="BP97" s="24"/>
      <c r="BQ97" s="24"/>
      <c r="BR97" s="33">
        <f t="shared" si="1"/>
        <v>3157895.43</v>
      </c>
    </row>
    <row r="98" spans="1:70" ht="15">
      <c r="A98" s="8" t="s">
        <v>319</v>
      </c>
      <c r="B98" s="8" t="s">
        <v>320</v>
      </c>
      <c r="C98" s="8" t="s">
        <v>316</v>
      </c>
      <c r="D98" s="10">
        <v>130810600</v>
      </c>
      <c r="E98" s="10">
        <v>214046800</v>
      </c>
      <c r="F98" s="11">
        <v>344857400</v>
      </c>
      <c r="G98" s="12">
        <v>1500000</v>
      </c>
      <c r="H98" s="12">
        <v>343357400</v>
      </c>
      <c r="I98" s="13">
        <v>512096</v>
      </c>
      <c r="J98" s="11">
        <v>343869496</v>
      </c>
      <c r="K98" s="14">
        <v>3.025</v>
      </c>
      <c r="L98" s="15">
        <v>95.79</v>
      </c>
      <c r="M98" s="16"/>
      <c r="N98" s="17"/>
      <c r="O98" s="13"/>
      <c r="P98" s="18">
        <v>17955713</v>
      </c>
      <c r="Q98" s="11">
        <v>361825209</v>
      </c>
      <c r="R98" s="19">
        <v>1208290.07</v>
      </c>
      <c r="S98" s="19"/>
      <c r="T98" s="19"/>
      <c r="U98" s="20">
        <v>14802.47</v>
      </c>
      <c r="V98" s="20"/>
      <c r="W98" s="20">
        <v>1193487.6</v>
      </c>
      <c r="X98" s="21"/>
      <c r="Y98" s="19">
        <v>1193487.6</v>
      </c>
      <c r="Z98" s="22">
        <v>108387.36</v>
      </c>
      <c r="AA98" s="22"/>
      <c r="AB98" s="19">
        <v>52368.27</v>
      </c>
      <c r="AC98" s="20"/>
      <c r="AD98" s="20">
        <v>5765127</v>
      </c>
      <c r="AE98" s="20"/>
      <c r="AF98" s="20">
        <v>3281032</v>
      </c>
      <c r="AG98" s="20"/>
      <c r="AH98" s="20"/>
      <c r="AI98" s="23">
        <v>10400402.23</v>
      </c>
      <c r="AJ98" s="24">
        <v>13642500</v>
      </c>
      <c r="AK98" s="24"/>
      <c r="AL98" s="24">
        <v>9807800</v>
      </c>
      <c r="AM98" s="24">
        <v>21871300</v>
      </c>
      <c r="AN98" s="24">
        <v>110800</v>
      </c>
      <c r="AO98" s="24">
        <v>13950800</v>
      </c>
      <c r="AP98" s="11">
        <v>59383200</v>
      </c>
      <c r="AQ98" s="21">
        <v>375000</v>
      </c>
      <c r="AR98" s="21">
        <v>1404964.29</v>
      </c>
      <c r="AS98" s="21">
        <v>400000</v>
      </c>
      <c r="AT98" s="19">
        <v>2179964.29</v>
      </c>
      <c r="AU98" s="24">
        <v>5500</v>
      </c>
      <c r="AV98" s="24">
        <v>25500</v>
      </c>
      <c r="AW98" s="24">
        <v>1500000</v>
      </c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>
        <v>1500000</v>
      </c>
      <c r="BN98" s="24"/>
      <c r="BO98" s="24"/>
      <c r="BP98" s="24"/>
      <c r="BQ98" s="24"/>
      <c r="BR98" s="33">
        <f t="shared" si="1"/>
        <v>5460996.29</v>
      </c>
    </row>
    <row r="99" spans="1:70" ht="15">
      <c r="A99" s="8" t="s">
        <v>321</v>
      </c>
      <c r="B99" s="8" t="s">
        <v>322</v>
      </c>
      <c r="C99" s="8" t="s">
        <v>316</v>
      </c>
      <c r="D99" s="10">
        <v>436050300</v>
      </c>
      <c r="E99" s="10">
        <v>720392600</v>
      </c>
      <c r="F99" s="11">
        <v>1156442900</v>
      </c>
      <c r="G99" s="12">
        <v>447000</v>
      </c>
      <c r="H99" s="12">
        <v>1155995900</v>
      </c>
      <c r="I99" s="13">
        <v>3603878</v>
      </c>
      <c r="J99" s="11">
        <v>1159599778</v>
      </c>
      <c r="K99" s="14">
        <v>2.819</v>
      </c>
      <c r="L99" s="15">
        <v>89.53</v>
      </c>
      <c r="M99" s="16"/>
      <c r="N99" s="17"/>
      <c r="O99" s="13"/>
      <c r="P99" s="18">
        <v>140584731</v>
      </c>
      <c r="Q99" s="11">
        <v>1300184509</v>
      </c>
      <c r="R99" s="19">
        <v>4341875.54</v>
      </c>
      <c r="S99" s="19"/>
      <c r="T99" s="19"/>
      <c r="U99" s="20">
        <v>119810.39</v>
      </c>
      <c r="V99" s="20"/>
      <c r="W99" s="20">
        <v>4222065.15</v>
      </c>
      <c r="X99" s="21"/>
      <c r="Y99" s="19">
        <v>4222065.15</v>
      </c>
      <c r="Z99" s="22">
        <v>383079.55</v>
      </c>
      <c r="AA99" s="22"/>
      <c r="AB99" s="19">
        <v>179396.14</v>
      </c>
      <c r="AC99" s="20"/>
      <c r="AD99" s="20">
        <v>21178007</v>
      </c>
      <c r="AE99" s="20"/>
      <c r="AF99" s="20">
        <v>6371218</v>
      </c>
      <c r="AG99" s="20">
        <v>347879.93</v>
      </c>
      <c r="AH99" s="20"/>
      <c r="AI99" s="23">
        <v>32681645.77</v>
      </c>
      <c r="AJ99" s="24">
        <v>59530500</v>
      </c>
      <c r="AK99" s="24"/>
      <c r="AL99" s="24">
        <v>114173600</v>
      </c>
      <c r="AM99" s="24">
        <v>15647200</v>
      </c>
      <c r="AN99" s="24">
        <v>1355800</v>
      </c>
      <c r="AO99" s="24">
        <v>70192000</v>
      </c>
      <c r="AP99" s="11">
        <v>260899100</v>
      </c>
      <c r="AQ99" s="21">
        <v>400000</v>
      </c>
      <c r="AR99" s="21">
        <v>3718937</v>
      </c>
      <c r="AS99" s="21">
        <v>445000</v>
      </c>
      <c r="AT99" s="19">
        <v>4563937</v>
      </c>
      <c r="AU99" s="24">
        <v>16000</v>
      </c>
      <c r="AV99" s="24">
        <v>96000</v>
      </c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>
        <v>447000</v>
      </c>
      <c r="BH99" s="24"/>
      <c r="BI99" s="24"/>
      <c r="BJ99" s="24"/>
      <c r="BK99" s="24"/>
      <c r="BL99" s="24"/>
      <c r="BM99" s="24">
        <v>447000</v>
      </c>
      <c r="BN99" s="24"/>
      <c r="BO99" s="24"/>
      <c r="BP99" s="24"/>
      <c r="BQ99" s="24"/>
      <c r="BR99" s="33">
        <f t="shared" si="1"/>
        <v>10935155</v>
      </c>
    </row>
    <row r="100" spans="1:70" ht="15">
      <c r="A100" s="8" t="s">
        <v>323</v>
      </c>
      <c r="B100" s="8" t="s">
        <v>324</v>
      </c>
      <c r="C100" s="8" t="s">
        <v>316</v>
      </c>
      <c r="D100" s="10">
        <v>190586700</v>
      </c>
      <c r="E100" s="10">
        <v>448616700</v>
      </c>
      <c r="F100" s="11">
        <v>639203400</v>
      </c>
      <c r="G100" s="12">
        <v>25000</v>
      </c>
      <c r="H100" s="12">
        <v>639178400</v>
      </c>
      <c r="I100" s="13">
        <v>2890610</v>
      </c>
      <c r="J100" s="11">
        <v>642069010</v>
      </c>
      <c r="K100" s="14">
        <v>3.174</v>
      </c>
      <c r="L100" s="15">
        <v>97.19</v>
      </c>
      <c r="M100" s="16"/>
      <c r="N100" s="17"/>
      <c r="O100" s="13"/>
      <c r="P100" s="18">
        <v>23273590</v>
      </c>
      <c r="Q100" s="11">
        <v>665342600</v>
      </c>
      <c r="R100" s="19">
        <v>2221865.24</v>
      </c>
      <c r="S100" s="19"/>
      <c r="T100" s="19"/>
      <c r="U100" s="20">
        <v>13626.31</v>
      </c>
      <c r="V100" s="20"/>
      <c r="W100" s="20">
        <v>2208238.93</v>
      </c>
      <c r="X100" s="21"/>
      <c r="Y100" s="19">
        <v>2208238.93</v>
      </c>
      <c r="Z100" s="22">
        <v>200688.48</v>
      </c>
      <c r="AA100" s="22"/>
      <c r="AB100" s="19">
        <v>98061.26</v>
      </c>
      <c r="AC100" s="20">
        <v>10384161</v>
      </c>
      <c r="AD100" s="20"/>
      <c r="AE100" s="20"/>
      <c r="AF100" s="20">
        <v>7482251.29</v>
      </c>
      <c r="AG100" s="20"/>
      <c r="AH100" s="20"/>
      <c r="AI100" s="23">
        <v>20373400.96</v>
      </c>
      <c r="AJ100" s="24">
        <v>40859670</v>
      </c>
      <c r="AK100" s="24">
        <v>12134695</v>
      </c>
      <c r="AL100" s="24">
        <v>68168875</v>
      </c>
      <c r="AM100" s="24">
        <v>28747665</v>
      </c>
      <c r="AN100" s="24">
        <v>1239065</v>
      </c>
      <c r="AO100" s="24">
        <v>11354845</v>
      </c>
      <c r="AP100" s="11">
        <v>162504815</v>
      </c>
      <c r="AQ100" s="21">
        <v>1550000</v>
      </c>
      <c r="AR100" s="21">
        <v>6847365.37</v>
      </c>
      <c r="AS100" s="21">
        <v>550000</v>
      </c>
      <c r="AT100" s="19">
        <v>8947365.370000001</v>
      </c>
      <c r="AU100" s="24">
        <v>37750</v>
      </c>
      <c r="AV100" s="24">
        <v>83000</v>
      </c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>
        <v>25000</v>
      </c>
      <c r="BH100" s="24"/>
      <c r="BI100" s="24"/>
      <c r="BJ100" s="24"/>
      <c r="BK100" s="24"/>
      <c r="BL100" s="24"/>
      <c r="BM100" s="24">
        <v>25000</v>
      </c>
      <c r="BN100" s="24"/>
      <c r="BO100" s="24"/>
      <c r="BP100" s="24"/>
      <c r="BQ100" s="24"/>
      <c r="BR100" s="33">
        <f t="shared" si="1"/>
        <v>16429616.66</v>
      </c>
    </row>
    <row r="101" spans="1:70" ht="15">
      <c r="A101" s="8" t="s">
        <v>325</v>
      </c>
      <c r="B101" s="8" t="s">
        <v>326</v>
      </c>
      <c r="C101" s="8" t="s">
        <v>316</v>
      </c>
      <c r="D101" s="10">
        <v>653530300</v>
      </c>
      <c r="E101" s="10">
        <v>1566739107</v>
      </c>
      <c r="F101" s="11">
        <v>2220269407</v>
      </c>
      <c r="G101" s="12"/>
      <c r="H101" s="12">
        <v>2220269407</v>
      </c>
      <c r="I101" s="13">
        <v>3498570</v>
      </c>
      <c r="J101" s="11">
        <v>2223767977</v>
      </c>
      <c r="K101" s="14">
        <v>2.7079999999999997</v>
      </c>
      <c r="L101" s="15">
        <v>98.97</v>
      </c>
      <c r="M101" s="16"/>
      <c r="N101" s="17"/>
      <c r="O101" s="13"/>
      <c r="P101" s="18">
        <v>36329678</v>
      </c>
      <c r="Q101" s="11">
        <v>2260097655</v>
      </c>
      <c r="R101" s="19">
        <v>7547438.59</v>
      </c>
      <c r="S101" s="19"/>
      <c r="T101" s="19"/>
      <c r="U101" s="20">
        <v>77311.3</v>
      </c>
      <c r="V101" s="20"/>
      <c r="W101" s="20">
        <v>7470127.29</v>
      </c>
      <c r="X101" s="21"/>
      <c r="Y101" s="19">
        <v>7470127.29</v>
      </c>
      <c r="Z101" s="22">
        <v>678654.95</v>
      </c>
      <c r="AA101" s="22"/>
      <c r="AB101" s="19">
        <v>329238.82</v>
      </c>
      <c r="AC101" s="20">
        <v>40996941</v>
      </c>
      <c r="AD101" s="20"/>
      <c r="AE101" s="20"/>
      <c r="AF101" s="20">
        <v>10737147</v>
      </c>
      <c r="AG101" s="20"/>
      <c r="AH101" s="20"/>
      <c r="AI101" s="23">
        <v>60212109.06</v>
      </c>
      <c r="AJ101" s="24">
        <v>89108400</v>
      </c>
      <c r="AK101" s="24">
        <v>36084400</v>
      </c>
      <c r="AL101" s="24">
        <v>47126450</v>
      </c>
      <c r="AM101" s="24">
        <v>60627400</v>
      </c>
      <c r="AN101" s="24">
        <v>1123000</v>
      </c>
      <c r="AO101" s="24">
        <v>18740800</v>
      </c>
      <c r="AP101" s="11">
        <v>252810450</v>
      </c>
      <c r="AQ101" s="21">
        <v>4050000</v>
      </c>
      <c r="AR101" s="21">
        <v>7422433</v>
      </c>
      <c r="AS101" s="21">
        <v>1000000</v>
      </c>
      <c r="AT101" s="19">
        <v>12472433</v>
      </c>
      <c r="AU101" s="24">
        <v>44250</v>
      </c>
      <c r="AV101" s="24">
        <v>161000</v>
      </c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>
        <v>0</v>
      </c>
      <c r="BN101" s="24"/>
      <c r="BO101" s="24"/>
      <c r="BP101" s="24"/>
      <c r="BQ101" s="24"/>
      <c r="BR101" s="33">
        <f t="shared" si="1"/>
        <v>23209580</v>
      </c>
    </row>
    <row r="102" spans="1:70" ht="15">
      <c r="A102" s="8" t="s">
        <v>327</v>
      </c>
      <c r="B102" s="8" t="s">
        <v>328</v>
      </c>
      <c r="C102" s="8" t="s">
        <v>316</v>
      </c>
      <c r="D102" s="10">
        <v>239304350</v>
      </c>
      <c r="E102" s="10">
        <v>485567900</v>
      </c>
      <c r="F102" s="11">
        <v>724872250</v>
      </c>
      <c r="G102" s="12"/>
      <c r="H102" s="12">
        <v>724872250</v>
      </c>
      <c r="I102" s="13">
        <v>1373508</v>
      </c>
      <c r="J102" s="11">
        <v>726245758</v>
      </c>
      <c r="K102" s="14">
        <v>2.238</v>
      </c>
      <c r="L102" s="15">
        <v>100.44</v>
      </c>
      <c r="M102" s="16"/>
      <c r="N102" s="17"/>
      <c r="O102" s="13">
        <v>1653847</v>
      </c>
      <c r="P102" s="18"/>
      <c r="Q102" s="11">
        <v>724591911</v>
      </c>
      <c r="R102" s="19">
        <v>2419724.18</v>
      </c>
      <c r="S102" s="19"/>
      <c r="T102" s="19"/>
      <c r="U102" s="20">
        <v>13457.78</v>
      </c>
      <c r="V102" s="20"/>
      <c r="W102" s="20">
        <v>2406266.4000000004</v>
      </c>
      <c r="X102" s="21"/>
      <c r="Y102" s="19">
        <v>2406266.4000000004</v>
      </c>
      <c r="Z102" s="22">
        <v>218671.93</v>
      </c>
      <c r="AA102" s="22"/>
      <c r="AB102" s="19">
        <v>106984.35</v>
      </c>
      <c r="AC102" s="20">
        <v>8400484</v>
      </c>
      <c r="AD102" s="20">
        <v>4176117</v>
      </c>
      <c r="AE102" s="20"/>
      <c r="AF102" s="20">
        <v>939472</v>
      </c>
      <c r="AG102" s="20"/>
      <c r="AH102" s="20"/>
      <c r="AI102" s="23">
        <v>16247995.68</v>
      </c>
      <c r="AJ102" s="24">
        <v>2959600</v>
      </c>
      <c r="AK102" s="24">
        <v>1402900</v>
      </c>
      <c r="AL102" s="24">
        <v>7881500</v>
      </c>
      <c r="AM102" s="24">
        <v>6130200</v>
      </c>
      <c r="AN102" s="24">
        <v>489200</v>
      </c>
      <c r="AO102" s="24">
        <v>199868200</v>
      </c>
      <c r="AP102" s="11">
        <v>218731600</v>
      </c>
      <c r="AQ102" s="21">
        <v>1688000</v>
      </c>
      <c r="AR102" s="21">
        <v>965355</v>
      </c>
      <c r="AS102" s="21">
        <v>300000</v>
      </c>
      <c r="AT102" s="19">
        <v>2953355</v>
      </c>
      <c r="AU102" s="24">
        <v>4000</v>
      </c>
      <c r="AV102" s="24">
        <v>32250</v>
      </c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>
        <v>0</v>
      </c>
      <c r="BN102" s="24"/>
      <c r="BO102" s="24"/>
      <c r="BP102" s="24"/>
      <c r="BQ102" s="24"/>
      <c r="BR102" s="33">
        <f t="shared" si="1"/>
        <v>3892827</v>
      </c>
    </row>
    <row r="103" spans="1:70" ht="15">
      <c r="A103" s="8" t="s">
        <v>329</v>
      </c>
      <c r="B103" s="8" t="s">
        <v>330</v>
      </c>
      <c r="C103" s="8" t="s">
        <v>316</v>
      </c>
      <c r="D103" s="10">
        <v>762789600</v>
      </c>
      <c r="E103" s="10">
        <v>1168872100</v>
      </c>
      <c r="F103" s="11">
        <v>1931661700</v>
      </c>
      <c r="G103" s="12"/>
      <c r="H103" s="12">
        <v>1931661700</v>
      </c>
      <c r="I103" s="13">
        <v>3297345</v>
      </c>
      <c r="J103" s="11">
        <v>1934959045</v>
      </c>
      <c r="K103" s="14">
        <v>2.391</v>
      </c>
      <c r="L103" s="15">
        <v>111.71</v>
      </c>
      <c r="M103" s="16"/>
      <c r="N103" s="17"/>
      <c r="O103" s="13">
        <v>186878400</v>
      </c>
      <c r="P103" s="18"/>
      <c r="Q103" s="11">
        <v>1748080645</v>
      </c>
      <c r="R103" s="19">
        <v>5837593.47</v>
      </c>
      <c r="S103" s="19"/>
      <c r="T103" s="19"/>
      <c r="U103" s="20">
        <v>84815.28</v>
      </c>
      <c r="V103" s="20"/>
      <c r="W103" s="20">
        <v>5752778.1899999995</v>
      </c>
      <c r="X103" s="21"/>
      <c r="Y103" s="19">
        <v>5752778.1899999995</v>
      </c>
      <c r="Z103" s="22">
        <v>520480.62</v>
      </c>
      <c r="AA103" s="22"/>
      <c r="AB103" s="19">
        <v>248867.5</v>
      </c>
      <c r="AC103" s="20">
        <v>30492221</v>
      </c>
      <c r="AD103" s="20"/>
      <c r="AE103" s="20"/>
      <c r="AF103" s="20">
        <v>8901969</v>
      </c>
      <c r="AG103" s="20">
        <v>334051</v>
      </c>
      <c r="AH103" s="20"/>
      <c r="AI103" s="23">
        <v>46250367.31</v>
      </c>
      <c r="AJ103" s="24">
        <v>46787100</v>
      </c>
      <c r="AK103" s="24">
        <v>4486800</v>
      </c>
      <c r="AL103" s="24">
        <v>24495100</v>
      </c>
      <c r="AM103" s="24">
        <v>21366600</v>
      </c>
      <c r="AN103" s="24">
        <v>7024600</v>
      </c>
      <c r="AO103" s="24">
        <v>44998700</v>
      </c>
      <c r="AP103" s="11">
        <v>149158900</v>
      </c>
      <c r="AQ103" s="21">
        <v>1148000</v>
      </c>
      <c r="AR103" s="21">
        <v>3453671</v>
      </c>
      <c r="AS103" s="21"/>
      <c r="AT103" s="19">
        <v>4601671</v>
      </c>
      <c r="AU103" s="24">
        <v>33500</v>
      </c>
      <c r="AV103" s="24">
        <v>220500</v>
      </c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>
        <v>0</v>
      </c>
      <c r="BN103" s="24"/>
      <c r="BO103" s="24"/>
      <c r="BP103" s="24"/>
      <c r="BQ103" s="24"/>
      <c r="BR103" s="33">
        <f t="shared" si="1"/>
        <v>13503640</v>
      </c>
    </row>
    <row r="104" spans="1:70" ht="15">
      <c r="A104" s="8" t="s">
        <v>331</v>
      </c>
      <c r="B104" s="8" t="s">
        <v>332</v>
      </c>
      <c r="C104" s="8" t="s">
        <v>316</v>
      </c>
      <c r="D104" s="10">
        <v>178107950</v>
      </c>
      <c r="E104" s="10">
        <v>306314960</v>
      </c>
      <c r="F104" s="11">
        <v>484422910</v>
      </c>
      <c r="G104" s="12"/>
      <c r="H104" s="12">
        <v>484422910</v>
      </c>
      <c r="I104" s="13">
        <v>418616</v>
      </c>
      <c r="J104" s="11">
        <v>484841526</v>
      </c>
      <c r="K104" s="14">
        <v>2.274</v>
      </c>
      <c r="L104" s="15">
        <v>115.71</v>
      </c>
      <c r="M104" s="16"/>
      <c r="N104" s="17"/>
      <c r="O104" s="13">
        <v>59075950</v>
      </c>
      <c r="P104" s="18"/>
      <c r="Q104" s="11">
        <v>425765576</v>
      </c>
      <c r="R104" s="19">
        <v>1421814.47</v>
      </c>
      <c r="S104" s="19"/>
      <c r="T104" s="19"/>
      <c r="U104" s="20">
        <v>22638</v>
      </c>
      <c r="V104" s="20"/>
      <c r="W104" s="20">
        <v>1399176.47</v>
      </c>
      <c r="X104" s="21"/>
      <c r="Y104" s="19">
        <v>1399176.47</v>
      </c>
      <c r="Z104" s="22">
        <v>127027.3</v>
      </c>
      <c r="AA104" s="22"/>
      <c r="AB104" s="19">
        <v>60949.26</v>
      </c>
      <c r="AC104" s="20">
        <v>5924142</v>
      </c>
      <c r="AD104" s="20"/>
      <c r="AE104" s="20"/>
      <c r="AF104" s="20">
        <v>3413539.9</v>
      </c>
      <c r="AG104" s="20">
        <v>96968.31</v>
      </c>
      <c r="AH104" s="20"/>
      <c r="AI104" s="23">
        <v>11021803.24</v>
      </c>
      <c r="AJ104" s="24">
        <v>12110000</v>
      </c>
      <c r="AK104" s="24"/>
      <c r="AL104" s="24">
        <v>9872600</v>
      </c>
      <c r="AM104" s="24">
        <v>2657700</v>
      </c>
      <c r="AN104" s="24"/>
      <c r="AO104" s="24">
        <v>32696400</v>
      </c>
      <c r="AP104" s="11">
        <v>57336700</v>
      </c>
      <c r="AQ104" s="21">
        <v>700000</v>
      </c>
      <c r="AR104" s="21">
        <v>628822</v>
      </c>
      <c r="AS104" s="21">
        <v>225000</v>
      </c>
      <c r="AT104" s="19">
        <v>1553822</v>
      </c>
      <c r="AU104" s="24">
        <v>10750</v>
      </c>
      <c r="AV104" s="24">
        <v>56500</v>
      </c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>
        <v>0</v>
      </c>
      <c r="BN104" s="24"/>
      <c r="BO104" s="24"/>
      <c r="BP104" s="24"/>
      <c r="BQ104" s="24"/>
      <c r="BR104" s="33">
        <f t="shared" si="1"/>
        <v>4967361.9</v>
      </c>
    </row>
    <row r="105" spans="1:70" ht="15">
      <c r="A105" s="8" t="s">
        <v>333</v>
      </c>
      <c r="B105" s="8" t="s">
        <v>334</v>
      </c>
      <c r="C105" s="8" t="s">
        <v>316</v>
      </c>
      <c r="D105" s="10">
        <v>346046600</v>
      </c>
      <c r="E105" s="10">
        <v>1060593692</v>
      </c>
      <c r="F105" s="11">
        <v>1406640292</v>
      </c>
      <c r="G105" s="12"/>
      <c r="H105" s="12">
        <v>1406640292</v>
      </c>
      <c r="I105" s="13">
        <v>1793488</v>
      </c>
      <c r="J105" s="11">
        <v>1408433780</v>
      </c>
      <c r="K105" s="14">
        <v>3.252</v>
      </c>
      <c r="L105" s="15">
        <v>88.67</v>
      </c>
      <c r="M105" s="16"/>
      <c r="N105" s="17"/>
      <c r="O105" s="13"/>
      <c r="P105" s="18">
        <v>186716859</v>
      </c>
      <c r="Q105" s="11">
        <v>1595150639</v>
      </c>
      <c r="R105" s="19">
        <v>5326894.38</v>
      </c>
      <c r="S105" s="19"/>
      <c r="T105" s="19"/>
      <c r="U105" s="20">
        <v>280.96</v>
      </c>
      <c r="V105" s="20"/>
      <c r="W105" s="20">
        <v>5326613.42</v>
      </c>
      <c r="X105" s="21"/>
      <c r="Y105" s="19">
        <v>5326613.42</v>
      </c>
      <c r="Z105" s="22">
        <v>484337.46</v>
      </c>
      <c r="AA105" s="22"/>
      <c r="AB105" s="19">
        <v>239386.39</v>
      </c>
      <c r="AC105" s="20">
        <v>28770728</v>
      </c>
      <c r="AD105" s="20"/>
      <c r="AE105" s="20"/>
      <c r="AF105" s="20">
        <v>10649000</v>
      </c>
      <c r="AG105" s="20">
        <v>325000</v>
      </c>
      <c r="AH105" s="20"/>
      <c r="AI105" s="23">
        <v>45795065.269999996</v>
      </c>
      <c r="AJ105" s="24">
        <v>33878700</v>
      </c>
      <c r="AK105" s="24">
        <v>11003000</v>
      </c>
      <c r="AL105" s="24">
        <v>30884100</v>
      </c>
      <c r="AM105" s="24">
        <v>9379400</v>
      </c>
      <c r="AN105" s="24">
        <v>123800</v>
      </c>
      <c r="AO105" s="24">
        <v>12823800</v>
      </c>
      <c r="AP105" s="11">
        <v>98092800</v>
      </c>
      <c r="AQ105" s="21">
        <v>2700000</v>
      </c>
      <c r="AR105" s="21">
        <v>2082000</v>
      </c>
      <c r="AS105" s="21">
        <v>365000</v>
      </c>
      <c r="AT105" s="19">
        <v>5147000</v>
      </c>
      <c r="AU105" s="24">
        <v>26750</v>
      </c>
      <c r="AV105" s="24">
        <v>152250</v>
      </c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>
        <v>0</v>
      </c>
      <c r="BN105" s="24"/>
      <c r="BO105" s="24"/>
      <c r="BP105" s="24"/>
      <c r="BQ105" s="24"/>
      <c r="BR105" s="33">
        <f t="shared" si="1"/>
        <v>15796000</v>
      </c>
    </row>
    <row r="106" spans="1:70" ht="15">
      <c r="A106" s="8" t="s">
        <v>335</v>
      </c>
      <c r="B106" s="8" t="s">
        <v>336</v>
      </c>
      <c r="C106" s="8" t="s">
        <v>316</v>
      </c>
      <c r="D106" s="10">
        <v>155713320</v>
      </c>
      <c r="E106" s="10">
        <v>362824420</v>
      </c>
      <c r="F106" s="11">
        <v>518537740</v>
      </c>
      <c r="G106" s="12"/>
      <c r="H106" s="12">
        <v>518537740</v>
      </c>
      <c r="I106" s="13">
        <v>575757</v>
      </c>
      <c r="J106" s="11">
        <v>519113497</v>
      </c>
      <c r="K106" s="14">
        <v>2.389</v>
      </c>
      <c r="L106" s="15">
        <v>108.49</v>
      </c>
      <c r="M106" s="16"/>
      <c r="N106" s="17"/>
      <c r="O106" s="13">
        <v>39889833</v>
      </c>
      <c r="P106" s="18"/>
      <c r="Q106" s="11">
        <v>479223664</v>
      </c>
      <c r="R106" s="19">
        <v>1600334.02</v>
      </c>
      <c r="S106" s="19"/>
      <c r="T106" s="19"/>
      <c r="U106" s="20">
        <v>11804.88</v>
      </c>
      <c r="V106" s="20"/>
      <c r="W106" s="20">
        <v>1588529.1400000001</v>
      </c>
      <c r="X106" s="21"/>
      <c r="Y106" s="19">
        <v>1588529.1400000001</v>
      </c>
      <c r="Z106" s="22">
        <v>144357.26</v>
      </c>
      <c r="AA106" s="22"/>
      <c r="AB106" s="19">
        <v>70368.94</v>
      </c>
      <c r="AC106" s="20">
        <v>4755143</v>
      </c>
      <c r="AD106" s="20">
        <v>1969680</v>
      </c>
      <c r="AE106" s="20"/>
      <c r="AF106" s="20">
        <v>3691644</v>
      </c>
      <c r="AG106" s="20">
        <v>181690</v>
      </c>
      <c r="AH106" s="20"/>
      <c r="AI106" s="23">
        <v>12401412.34</v>
      </c>
      <c r="AJ106" s="24">
        <v>35455700</v>
      </c>
      <c r="AK106" s="24"/>
      <c r="AL106" s="24">
        <v>19707500</v>
      </c>
      <c r="AM106" s="24">
        <v>4507200</v>
      </c>
      <c r="AN106" s="24"/>
      <c r="AO106" s="24">
        <v>15408600</v>
      </c>
      <c r="AP106" s="11">
        <v>75079000</v>
      </c>
      <c r="AQ106" s="21">
        <v>155000</v>
      </c>
      <c r="AR106" s="21">
        <v>973776</v>
      </c>
      <c r="AS106" s="21">
        <v>10000</v>
      </c>
      <c r="AT106" s="19">
        <v>1138776</v>
      </c>
      <c r="AU106" s="24">
        <v>4750</v>
      </c>
      <c r="AV106" s="24">
        <v>53750</v>
      </c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>
        <v>0</v>
      </c>
      <c r="BN106" s="24"/>
      <c r="BO106" s="24"/>
      <c r="BP106" s="24"/>
      <c r="BQ106" s="24"/>
      <c r="BR106" s="33">
        <f t="shared" si="1"/>
        <v>4830420</v>
      </c>
    </row>
    <row r="107" spans="1:70" ht="15">
      <c r="A107" s="8" t="s">
        <v>337</v>
      </c>
      <c r="B107" s="8" t="s">
        <v>338</v>
      </c>
      <c r="C107" s="8" t="s">
        <v>316</v>
      </c>
      <c r="D107" s="10">
        <v>198366300</v>
      </c>
      <c r="E107" s="10">
        <v>412939800</v>
      </c>
      <c r="F107" s="11">
        <v>611306100</v>
      </c>
      <c r="G107" s="12">
        <v>62300</v>
      </c>
      <c r="H107" s="12">
        <v>611243800</v>
      </c>
      <c r="I107" s="13">
        <v>602419</v>
      </c>
      <c r="J107" s="11">
        <v>611846219</v>
      </c>
      <c r="K107" s="14">
        <v>2.315</v>
      </c>
      <c r="L107" s="15">
        <v>107.42</v>
      </c>
      <c r="M107" s="16"/>
      <c r="N107" s="17"/>
      <c r="O107" s="13">
        <v>38082048</v>
      </c>
      <c r="P107" s="18"/>
      <c r="Q107" s="11">
        <v>573764171</v>
      </c>
      <c r="R107" s="19">
        <v>1916045.46</v>
      </c>
      <c r="S107" s="19"/>
      <c r="T107" s="19"/>
      <c r="U107" s="20">
        <v>5203.03</v>
      </c>
      <c r="V107" s="20"/>
      <c r="W107" s="20">
        <v>1910842.43</v>
      </c>
      <c r="X107" s="21"/>
      <c r="Y107" s="19">
        <v>1910842.43</v>
      </c>
      <c r="Z107" s="22">
        <v>173709.58</v>
      </c>
      <c r="AA107" s="22"/>
      <c r="AB107" s="19">
        <v>85441.56</v>
      </c>
      <c r="AC107" s="20">
        <v>7956986</v>
      </c>
      <c r="AD107" s="20"/>
      <c r="AE107" s="20"/>
      <c r="AF107" s="20">
        <v>3974958</v>
      </c>
      <c r="AG107" s="20">
        <v>61846</v>
      </c>
      <c r="AH107" s="20"/>
      <c r="AI107" s="23">
        <v>14163783.57</v>
      </c>
      <c r="AJ107" s="24">
        <v>7533000</v>
      </c>
      <c r="AK107" s="24"/>
      <c r="AL107" s="24">
        <v>12090700</v>
      </c>
      <c r="AM107" s="24">
        <v>8169000</v>
      </c>
      <c r="AN107" s="24">
        <v>4070500</v>
      </c>
      <c r="AO107" s="24">
        <v>48349600</v>
      </c>
      <c r="AP107" s="11">
        <v>80212800</v>
      </c>
      <c r="AQ107" s="21">
        <v>433000</v>
      </c>
      <c r="AR107" s="21">
        <v>1038742</v>
      </c>
      <c r="AS107" s="21">
        <v>255162</v>
      </c>
      <c r="AT107" s="19">
        <v>1726904</v>
      </c>
      <c r="AU107" s="24">
        <v>24500</v>
      </c>
      <c r="AV107" s="24">
        <v>93250</v>
      </c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>
        <v>62300</v>
      </c>
      <c r="BH107" s="24"/>
      <c r="BI107" s="24"/>
      <c r="BJ107" s="24"/>
      <c r="BK107" s="24"/>
      <c r="BL107" s="24"/>
      <c r="BM107" s="24">
        <v>62300</v>
      </c>
      <c r="BN107" s="24"/>
      <c r="BO107" s="24"/>
      <c r="BP107" s="24"/>
      <c r="BQ107" s="24"/>
      <c r="BR107" s="33">
        <f t="shared" si="1"/>
        <v>5701862</v>
      </c>
    </row>
    <row r="108" spans="1:70" ht="15">
      <c r="A108" s="8" t="s">
        <v>339</v>
      </c>
      <c r="B108" s="8" t="s">
        <v>340</v>
      </c>
      <c r="C108" s="8" t="s">
        <v>316</v>
      </c>
      <c r="D108" s="10">
        <v>1859456300</v>
      </c>
      <c r="E108" s="10">
        <v>3345346175</v>
      </c>
      <c r="F108" s="11">
        <v>5204802475</v>
      </c>
      <c r="G108" s="12">
        <v>317400</v>
      </c>
      <c r="H108" s="12">
        <v>5204485075</v>
      </c>
      <c r="I108" s="13">
        <v>16274077</v>
      </c>
      <c r="J108" s="11">
        <v>5220759152</v>
      </c>
      <c r="K108" s="14">
        <v>2.493</v>
      </c>
      <c r="L108" s="15">
        <v>100.99</v>
      </c>
      <c r="M108" s="16"/>
      <c r="N108" s="17"/>
      <c r="O108" s="13">
        <v>46861531</v>
      </c>
      <c r="P108" s="18"/>
      <c r="Q108" s="11">
        <v>5173897621</v>
      </c>
      <c r="R108" s="19">
        <v>17277870.48</v>
      </c>
      <c r="S108" s="19"/>
      <c r="T108" s="19"/>
      <c r="U108" s="20">
        <v>169010</v>
      </c>
      <c r="V108" s="20"/>
      <c r="W108" s="20">
        <v>17108860.48</v>
      </c>
      <c r="X108" s="21"/>
      <c r="Y108" s="19">
        <v>17108860.48</v>
      </c>
      <c r="Z108" s="22">
        <v>1554502.41</v>
      </c>
      <c r="AA108" s="22"/>
      <c r="AB108" s="19">
        <v>754704.87</v>
      </c>
      <c r="AC108" s="20">
        <v>55379394</v>
      </c>
      <c r="AD108" s="20">
        <v>31835589</v>
      </c>
      <c r="AE108" s="20"/>
      <c r="AF108" s="20">
        <v>21940156.71</v>
      </c>
      <c r="AG108" s="20">
        <v>1566227</v>
      </c>
      <c r="AH108" s="20"/>
      <c r="AI108" s="23">
        <v>130139434.47</v>
      </c>
      <c r="AJ108" s="24">
        <v>183039900</v>
      </c>
      <c r="AK108" s="24">
        <v>6705000</v>
      </c>
      <c r="AL108" s="24">
        <v>134711800</v>
      </c>
      <c r="AM108" s="24">
        <v>142758500</v>
      </c>
      <c r="AN108" s="24">
        <v>329200</v>
      </c>
      <c r="AO108" s="24">
        <v>11191900</v>
      </c>
      <c r="AP108" s="11">
        <v>478736300</v>
      </c>
      <c r="AQ108" s="21">
        <v>1400000</v>
      </c>
      <c r="AR108" s="21">
        <v>8020304.39</v>
      </c>
      <c r="AS108" s="21">
        <v>1450000</v>
      </c>
      <c r="AT108" s="19">
        <v>10870304.39</v>
      </c>
      <c r="AU108" s="24">
        <v>71000</v>
      </c>
      <c r="AV108" s="24">
        <v>279000</v>
      </c>
      <c r="AW108" s="24"/>
      <c r="AX108" s="24">
        <v>317400</v>
      </c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>
        <v>317400</v>
      </c>
      <c r="BN108" s="24"/>
      <c r="BO108" s="24"/>
      <c r="BP108" s="24"/>
      <c r="BQ108" s="24"/>
      <c r="BR108" s="33">
        <f t="shared" si="1"/>
        <v>32810461.1</v>
      </c>
    </row>
    <row r="109" spans="1:70" ht="15">
      <c r="A109" s="8" t="s">
        <v>341</v>
      </c>
      <c r="B109" s="8" t="s">
        <v>342</v>
      </c>
      <c r="C109" s="8" t="s">
        <v>316</v>
      </c>
      <c r="D109" s="10">
        <v>25286600</v>
      </c>
      <c r="E109" s="10">
        <v>30672500</v>
      </c>
      <c r="F109" s="11">
        <v>55959100</v>
      </c>
      <c r="G109" s="12"/>
      <c r="H109" s="12">
        <v>55959100</v>
      </c>
      <c r="I109" s="13">
        <v>54353</v>
      </c>
      <c r="J109" s="11">
        <v>56013453</v>
      </c>
      <c r="K109" s="14">
        <v>2.491</v>
      </c>
      <c r="L109" s="15">
        <v>105.39</v>
      </c>
      <c r="M109" s="16"/>
      <c r="N109" s="17"/>
      <c r="O109" s="13">
        <v>204012</v>
      </c>
      <c r="P109" s="18"/>
      <c r="Q109" s="11">
        <v>55809441</v>
      </c>
      <c r="R109" s="19">
        <v>186371.74</v>
      </c>
      <c r="S109" s="19"/>
      <c r="T109" s="19"/>
      <c r="U109" s="20">
        <v>719.85</v>
      </c>
      <c r="V109" s="20"/>
      <c r="W109" s="20">
        <v>185651.88999999998</v>
      </c>
      <c r="X109" s="21"/>
      <c r="Y109" s="19">
        <v>185651.88999999998</v>
      </c>
      <c r="Z109" s="22">
        <v>16874.24</v>
      </c>
      <c r="AA109" s="22"/>
      <c r="AB109" s="19">
        <v>8284.78</v>
      </c>
      <c r="AC109" s="20"/>
      <c r="AD109" s="20">
        <v>865434</v>
      </c>
      <c r="AE109" s="20"/>
      <c r="AF109" s="20">
        <v>319003</v>
      </c>
      <c r="AG109" s="20"/>
      <c r="AH109" s="20"/>
      <c r="AI109" s="23">
        <v>1395247.91</v>
      </c>
      <c r="AJ109" s="24"/>
      <c r="AK109" s="24"/>
      <c r="AL109" s="24">
        <v>1732800</v>
      </c>
      <c r="AM109" s="24">
        <v>266700</v>
      </c>
      <c r="AN109" s="24"/>
      <c r="AO109" s="24">
        <v>740400</v>
      </c>
      <c r="AP109" s="11">
        <v>2739900</v>
      </c>
      <c r="AQ109" s="21">
        <v>110700</v>
      </c>
      <c r="AR109" s="21">
        <v>277222.13</v>
      </c>
      <c r="AS109" s="21">
        <v>70000</v>
      </c>
      <c r="AT109" s="19">
        <v>457922.13</v>
      </c>
      <c r="AU109" s="24">
        <v>1750</v>
      </c>
      <c r="AV109" s="24">
        <v>4250</v>
      </c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>
        <v>0</v>
      </c>
      <c r="BN109" s="24"/>
      <c r="BO109" s="24"/>
      <c r="BP109" s="24"/>
      <c r="BQ109" s="24"/>
      <c r="BR109" s="33">
        <f t="shared" si="1"/>
        <v>776925.13</v>
      </c>
    </row>
    <row r="110" spans="1:70" ht="15">
      <c r="A110" s="8" t="s">
        <v>343</v>
      </c>
      <c r="B110" s="8" t="s">
        <v>344</v>
      </c>
      <c r="C110" s="8" t="s">
        <v>316</v>
      </c>
      <c r="D110" s="10">
        <v>419001700</v>
      </c>
      <c r="E110" s="10">
        <v>795118300</v>
      </c>
      <c r="F110" s="11">
        <v>1214120000</v>
      </c>
      <c r="G110" s="12"/>
      <c r="H110" s="12">
        <v>1214120000</v>
      </c>
      <c r="I110" s="13">
        <v>2493080</v>
      </c>
      <c r="J110" s="11">
        <v>1216613080</v>
      </c>
      <c r="K110" s="14">
        <v>2.28</v>
      </c>
      <c r="L110" s="15">
        <v>103.33</v>
      </c>
      <c r="M110" s="16"/>
      <c r="N110" s="17"/>
      <c r="O110" s="13"/>
      <c r="P110" s="18">
        <v>35563919</v>
      </c>
      <c r="Q110" s="11">
        <v>1252176999</v>
      </c>
      <c r="R110" s="19">
        <v>4181557.81</v>
      </c>
      <c r="S110" s="19"/>
      <c r="T110" s="19"/>
      <c r="U110" s="20">
        <v>1827.88</v>
      </c>
      <c r="V110" s="20"/>
      <c r="W110" s="20">
        <v>4179729.93</v>
      </c>
      <c r="X110" s="21"/>
      <c r="Y110" s="19">
        <v>4179729.93</v>
      </c>
      <c r="Z110" s="22">
        <v>380042</v>
      </c>
      <c r="AA110" s="22"/>
      <c r="AB110" s="19">
        <v>187703.53</v>
      </c>
      <c r="AC110" s="20">
        <v>17516136</v>
      </c>
      <c r="AD110" s="20"/>
      <c r="AE110" s="20"/>
      <c r="AF110" s="20">
        <v>5342292</v>
      </c>
      <c r="AG110" s="20">
        <v>121662</v>
      </c>
      <c r="AH110" s="20"/>
      <c r="AI110" s="23">
        <v>27727565.46</v>
      </c>
      <c r="AJ110" s="24">
        <v>29143500</v>
      </c>
      <c r="AK110" s="24">
        <v>15856900</v>
      </c>
      <c r="AL110" s="24">
        <v>41442000</v>
      </c>
      <c r="AM110" s="24">
        <v>46533400</v>
      </c>
      <c r="AN110" s="24">
        <v>646000</v>
      </c>
      <c r="AO110" s="24">
        <v>121441700</v>
      </c>
      <c r="AP110" s="11">
        <v>255063500</v>
      </c>
      <c r="AQ110" s="21">
        <v>829000</v>
      </c>
      <c r="AR110" s="21">
        <v>3683126</v>
      </c>
      <c r="AS110" s="21">
        <v>540000</v>
      </c>
      <c r="AT110" s="19">
        <v>5052126</v>
      </c>
      <c r="AU110" s="24">
        <v>34750</v>
      </c>
      <c r="AV110" s="24">
        <v>119500</v>
      </c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>
        <v>0</v>
      </c>
      <c r="BN110" s="24"/>
      <c r="BO110" s="24"/>
      <c r="BP110" s="24"/>
      <c r="BQ110" s="24"/>
      <c r="BR110" s="33">
        <f t="shared" si="1"/>
        <v>10394418</v>
      </c>
    </row>
    <row r="111" spans="1:70" ht="15">
      <c r="A111" s="8" t="s">
        <v>345</v>
      </c>
      <c r="B111" s="8" t="s">
        <v>346</v>
      </c>
      <c r="C111" s="8" t="s">
        <v>316</v>
      </c>
      <c r="D111" s="10">
        <v>199211200</v>
      </c>
      <c r="E111" s="10">
        <v>561239300</v>
      </c>
      <c r="F111" s="11">
        <v>760450500</v>
      </c>
      <c r="G111" s="12">
        <v>200100</v>
      </c>
      <c r="H111" s="12">
        <v>760250400</v>
      </c>
      <c r="I111" s="13">
        <v>1178706</v>
      </c>
      <c r="J111" s="11">
        <v>761429106</v>
      </c>
      <c r="K111" s="14">
        <v>2.076</v>
      </c>
      <c r="L111" s="15">
        <v>96.96</v>
      </c>
      <c r="M111" s="16"/>
      <c r="N111" s="17"/>
      <c r="O111" s="13"/>
      <c r="P111" s="18">
        <v>26720257</v>
      </c>
      <c r="Q111" s="11">
        <v>788149363</v>
      </c>
      <c r="R111" s="19">
        <v>2631969.86</v>
      </c>
      <c r="S111" s="19"/>
      <c r="T111" s="19"/>
      <c r="U111" s="20">
        <v>3420.46</v>
      </c>
      <c r="V111" s="20"/>
      <c r="W111" s="20">
        <v>2628549.4</v>
      </c>
      <c r="X111" s="21"/>
      <c r="Y111" s="19">
        <v>2628549.4</v>
      </c>
      <c r="Z111" s="22">
        <v>238982.31</v>
      </c>
      <c r="AA111" s="22"/>
      <c r="AB111" s="19">
        <v>117852.13</v>
      </c>
      <c r="AC111" s="20">
        <v>7837909</v>
      </c>
      <c r="AD111" s="20">
        <v>2577490</v>
      </c>
      <c r="AE111" s="20"/>
      <c r="AF111" s="20">
        <v>2173103.24</v>
      </c>
      <c r="AG111" s="20">
        <v>228428.73</v>
      </c>
      <c r="AH111" s="20"/>
      <c r="AI111" s="23">
        <v>15802314.81</v>
      </c>
      <c r="AJ111" s="24">
        <v>7919900</v>
      </c>
      <c r="AK111" s="24">
        <v>516700</v>
      </c>
      <c r="AL111" s="24">
        <v>15881700</v>
      </c>
      <c r="AM111" s="24">
        <v>10376300</v>
      </c>
      <c r="AN111" s="24">
        <v>1637300</v>
      </c>
      <c r="AO111" s="24">
        <v>7577100</v>
      </c>
      <c r="AP111" s="11">
        <v>43909000</v>
      </c>
      <c r="AQ111" s="21">
        <v>900000</v>
      </c>
      <c r="AR111" s="21">
        <v>704273.45</v>
      </c>
      <c r="AS111" s="21">
        <v>147450</v>
      </c>
      <c r="AT111" s="19">
        <v>1751723.45</v>
      </c>
      <c r="AU111" s="24">
        <v>14500</v>
      </c>
      <c r="AV111" s="24">
        <v>72750</v>
      </c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>
        <v>200100</v>
      </c>
      <c r="BH111" s="24"/>
      <c r="BI111" s="24"/>
      <c r="BJ111" s="24"/>
      <c r="BK111" s="24"/>
      <c r="BL111" s="24"/>
      <c r="BM111" s="24">
        <v>200100</v>
      </c>
      <c r="BN111" s="24"/>
      <c r="BO111" s="24"/>
      <c r="BP111" s="24"/>
      <c r="BQ111" s="24"/>
      <c r="BR111" s="33">
        <f t="shared" si="1"/>
        <v>3924826.6900000004</v>
      </c>
    </row>
    <row r="112" spans="1:70" ht="15">
      <c r="A112" s="8" t="s">
        <v>347</v>
      </c>
      <c r="B112" s="8" t="s">
        <v>348</v>
      </c>
      <c r="C112" s="8" t="s">
        <v>316</v>
      </c>
      <c r="D112" s="10">
        <v>384778096</v>
      </c>
      <c r="E112" s="10">
        <v>1032864107</v>
      </c>
      <c r="F112" s="11">
        <v>1417642203</v>
      </c>
      <c r="G112" s="12">
        <v>2070000</v>
      </c>
      <c r="H112" s="12">
        <v>1415572203</v>
      </c>
      <c r="I112" s="13">
        <v>1945138</v>
      </c>
      <c r="J112" s="11">
        <v>1417517341</v>
      </c>
      <c r="K112" s="14">
        <v>2.159</v>
      </c>
      <c r="L112" s="15">
        <v>100.21</v>
      </c>
      <c r="M112" s="16"/>
      <c r="N112" s="17"/>
      <c r="O112" s="13"/>
      <c r="P112" s="18">
        <v>3186104</v>
      </c>
      <c r="Q112" s="11">
        <v>1420703445</v>
      </c>
      <c r="R112" s="19">
        <v>4744340.13</v>
      </c>
      <c r="S112" s="19"/>
      <c r="T112" s="19"/>
      <c r="U112" s="20">
        <v>37101.22</v>
      </c>
      <c r="V112" s="20"/>
      <c r="W112" s="20">
        <v>4707238.91</v>
      </c>
      <c r="X112" s="21"/>
      <c r="Y112" s="19">
        <v>4707238.91</v>
      </c>
      <c r="Z112" s="22">
        <v>427684.07</v>
      </c>
      <c r="AA112" s="22"/>
      <c r="AB112" s="19">
        <v>208405.09</v>
      </c>
      <c r="AC112" s="20">
        <v>14139871</v>
      </c>
      <c r="AD112" s="20">
        <v>5558278</v>
      </c>
      <c r="AE112" s="20"/>
      <c r="AF112" s="20">
        <v>5419761.94</v>
      </c>
      <c r="AG112" s="20">
        <v>141751.73</v>
      </c>
      <c r="AH112" s="20"/>
      <c r="AI112" s="23">
        <v>30602990.740000002</v>
      </c>
      <c r="AJ112" s="24">
        <v>14710400</v>
      </c>
      <c r="AK112" s="24">
        <v>943800</v>
      </c>
      <c r="AL112" s="24">
        <v>41047100</v>
      </c>
      <c r="AM112" s="24">
        <v>26802800</v>
      </c>
      <c r="AN112" s="24">
        <v>733600</v>
      </c>
      <c r="AO112" s="24">
        <v>22715700</v>
      </c>
      <c r="AP112" s="11">
        <v>106953400</v>
      </c>
      <c r="AQ112" s="21">
        <v>307500</v>
      </c>
      <c r="AR112" s="21">
        <v>2659845.06</v>
      </c>
      <c r="AS112" s="21">
        <v>379000</v>
      </c>
      <c r="AT112" s="19">
        <v>3346345.06</v>
      </c>
      <c r="AU112" s="24">
        <v>11500</v>
      </c>
      <c r="AV112" s="24">
        <v>90000</v>
      </c>
      <c r="AW112" s="24"/>
      <c r="AX112" s="24">
        <v>2070000</v>
      </c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>
        <v>2070000</v>
      </c>
      <c r="BN112" s="24"/>
      <c r="BO112" s="24"/>
      <c r="BP112" s="24"/>
      <c r="BQ112" s="24"/>
      <c r="BR112" s="33">
        <f t="shared" si="1"/>
        <v>8766107</v>
      </c>
    </row>
    <row r="113" spans="1:70" ht="15">
      <c r="A113" s="8" t="s">
        <v>349</v>
      </c>
      <c r="B113" s="8" t="s">
        <v>350</v>
      </c>
      <c r="C113" s="8" t="s">
        <v>316</v>
      </c>
      <c r="D113" s="10">
        <v>350151800</v>
      </c>
      <c r="E113" s="10">
        <v>597823000</v>
      </c>
      <c r="F113" s="11">
        <v>947974800</v>
      </c>
      <c r="G113" s="12"/>
      <c r="H113" s="12">
        <v>947974800</v>
      </c>
      <c r="I113" s="13">
        <v>2048817</v>
      </c>
      <c r="J113" s="11">
        <v>950023617</v>
      </c>
      <c r="K113" s="14">
        <v>2.927</v>
      </c>
      <c r="L113" s="15">
        <v>79.59</v>
      </c>
      <c r="M113" s="16"/>
      <c r="N113" s="17"/>
      <c r="O113" s="13"/>
      <c r="P113" s="18">
        <v>244539111</v>
      </c>
      <c r="Q113" s="11">
        <v>1194562728</v>
      </c>
      <c r="R113" s="19">
        <v>3989158.97</v>
      </c>
      <c r="S113" s="19"/>
      <c r="T113" s="19"/>
      <c r="U113" s="20">
        <v>49957.95</v>
      </c>
      <c r="V113" s="20"/>
      <c r="W113" s="20">
        <v>3939201.02</v>
      </c>
      <c r="X113" s="21"/>
      <c r="Y113" s="19">
        <v>3939201.02</v>
      </c>
      <c r="Z113" s="22">
        <v>357783.25</v>
      </c>
      <c r="AA113" s="22"/>
      <c r="AB113" s="19">
        <v>172818.06</v>
      </c>
      <c r="AC113" s="20">
        <v>10268077</v>
      </c>
      <c r="AD113" s="20">
        <v>8977843</v>
      </c>
      <c r="AE113" s="20"/>
      <c r="AF113" s="20">
        <v>4090181.45</v>
      </c>
      <c r="AG113" s="20"/>
      <c r="AH113" s="20"/>
      <c r="AI113" s="23">
        <v>27805903.779999997</v>
      </c>
      <c r="AJ113" s="24">
        <v>58284440</v>
      </c>
      <c r="AK113" s="24"/>
      <c r="AL113" s="24">
        <v>31406300</v>
      </c>
      <c r="AM113" s="24">
        <v>3809000</v>
      </c>
      <c r="AN113" s="24">
        <v>427400</v>
      </c>
      <c r="AO113" s="24">
        <v>5748100</v>
      </c>
      <c r="AP113" s="11">
        <v>99675240</v>
      </c>
      <c r="AQ113" s="21">
        <v>1230000</v>
      </c>
      <c r="AR113" s="21">
        <v>1692420</v>
      </c>
      <c r="AS113" s="21">
        <v>270000</v>
      </c>
      <c r="AT113" s="19">
        <v>3192420</v>
      </c>
      <c r="AU113" s="24">
        <v>24250</v>
      </c>
      <c r="AV113" s="24">
        <v>175750</v>
      </c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>
        <v>0</v>
      </c>
      <c r="BN113" s="24"/>
      <c r="BO113" s="24"/>
      <c r="BP113" s="24"/>
      <c r="BQ113" s="24"/>
      <c r="BR113" s="33">
        <f t="shared" si="1"/>
        <v>7282601.45</v>
      </c>
    </row>
    <row r="114" spans="1:70" ht="15">
      <c r="A114" s="8" t="s">
        <v>351</v>
      </c>
      <c r="B114" s="8" t="s">
        <v>352</v>
      </c>
      <c r="C114" s="8" t="s">
        <v>316</v>
      </c>
      <c r="D114" s="10">
        <v>576077350</v>
      </c>
      <c r="E114" s="10">
        <v>966283370</v>
      </c>
      <c r="F114" s="11">
        <v>1542360720</v>
      </c>
      <c r="G114" s="12">
        <v>15750000</v>
      </c>
      <c r="H114" s="12">
        <v>1526610720</v>
      </c>
      <c r="I114" s="13">
        <v>4158119</v>
      </c>
      <c r="J114" s="11">
        <v>1530768839</v>
      </c>
      <c r="K114" s="14">
        <v>2.5829999999999997</v>
      </c>
      <c r="L114" s="15">
        <v>103.43</v>
      </c>
      <c r="M114" s="16"/>
      <c r="N114" s="17"/>
      <c r="O114" s="13">
        <v>46030098</v>
      </c>
      <c r="P114" s="18"/>
      <c r="Q114" s="11">
        <v>1484738741</v>
      </c>
      <c r="R114" s="19">
        <v>4958181.54</v>
      </c>
      <c r="S114" s="19"/>
      <c r="T114" s="19"/>
      <c r="U114" s="20">
        <v>109744.42</v>
      </c>
      <c r="V114" s="20"/>
      <c r="W114" s="20">
        <v>4848437.12</v>
      </c>
      <c r="X114" s="21"/>
      <c r="Y114" s="19">
        <v>4848437.12</v>
      </c>
      <c r="Z114" s="22">
        <v>440205.8</v>
      </c>
      <c r="AA114" s="22"/>
      <c r="AB114" s="19">
        <v>208650.55</v>
      </c>
      <c r="AC114" s="20">
        <v>23452512</v>
      </c>
      <c r="AD114" s="20"/>
      <c r="AE114" s="20"/>
      <c r="AF114" s="20">
        <v>10578989.7</v>
      </c>
      <c r="AG114" s="20"/>
      <c r="AH114" s="20"/>
      <c r="AI114" s="23">
        <v>39528795.17</v>
      </c>
      <c r="AJ114" s="24">
        <v>36280200</v>
      </c>
      <c r="AK114" s="24">
        <v>500000</v>
      </c>
      <c r="AL114" s="24">
        <v>51550600</v>
      </c>
      <c r="AM114" s="24">
        <v>14968400</v>
      </c>
      <c r="AN114" s="24"/>
      <c r="AO114" s="24">
        <v>14739400</v>
      </c>
      <c r="AP114" s="11">
        <v>118038600</v>
      </c>
      <c r="AQ114" s="21">
        <v>1260000</v>
      </c>
      <c r="AR114" s="21">
        <v>3312503.3</v>
      </c>
      <c r="AS114" s="21">
        <v>640000</v>
      </c>
      <c r="AT114" s="19">
        <v>5212503.3</v>
      </c>
      <c r="AU114" s="24">
        <v>63000</v>
      </c>
      <c r="AV114" s="24">
        <v>160500</v>
      </c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>
        <v>0</v>
      </c>
      <c r="BN114" s="24"/>
      <c r="BO114" s="24"/>
      <c r="BP114" s="24"/>
      <c r="BQ114" s="24"/>
      <c r="BR114" s="33">
        <f t="shared" si="1"/>
        <v>15791493</v>
      </c>
    </row>
    <row r="115" spans="1:70" ht="15">
      <c r="A115" s="8" t="s">
        <v>353</v>
      </c>
      <c r="B115" s="8" t="s">
        <v>354</v>
      </c>
      <c r="C115" s="8" t="s">
        <v>316</v>
      </c>
      <c r="D115" s="10">
        <v>897570400</v>
      </c>
      <c r="E115" s="10">
        <v>2070647200</v>
      </c>
      <c r="F115" s="11">
        <v>2968217600</v>
      </c>
      <c r="G115" s="12"/>
      <c r="H115" s="12">
        <v>2968217600</v>
      </c>
      <c r="I115" s="13">
        <v>7676777</v>
      </c>
      <c r="J115" s="11">
        <v>2975894377</v>
      </c>
      <c r="K115" s="14">
        <v>2.856</v>
      </c>
      <c r="L115" s="15">
        <v>95.47</v>
      </c>
      <c r="M115" s="16"/>
      <c r="N115" s="17"/>
      <c r="O115" s="13"/>
      <c r="P115" s="18">
        <v>144199634</v>
      </c>
      <c r="Q115" s="11">
        <v>3120094011</v>
      </c>
      <c r="R115" s="19">
        <v>10419336.48</v>
      </c>
      <c r="S115" s="19"/>
      <c r="T115" s="19"/>
      <c r="U115" s="20">
        <v>121313.26</v>
      </c>
      <c r="V115" s="20"/>
      <c r="W115" s="20">
        <v>10298023.22</v>
      </c>
      <c r="X115" s="21"/>
      <c r="Y115" s="19">
        <v>10298023.22</v>
      </c>
      <c r="Z115" s="22">
        <v>935504.88</v>
      </c>
      <c r="AA115" s="22"/>
      <c r="AB115" s="19">
        <v>452307.69</v>
      </c>
      <c r="AC115" s="20">
        <v>40898852</v>
      </c>
      <c r="AD115" s="20">
        <v>19229340</v>
      </c>
      <c r="AE115" s="20"/>
      <c r="AF115" s="20">
        <v>12274462</v>
      </c>
      <c r="AG115" s="20">
        <v>890463</v>
      </c>
      <c r="AH115" s="20"/>
      <c r="AI115" s="23">
        <v>84978952.78999999</v>
      </c>
      <c r="AJ115" s="24">
        <v>176862300</v>
      </c>
      <c r="AK115" s="24">
        <v>7178600</v>
      </c>
      <c r="AL115" s="24">
        <v>46415100</v>
      </c>
      <c r="AM115" s="24">
        <v>47997700</v>
      </c>
      <c r="AN115" s="24">
        <v>671900</v>
      </c>
      <c r="AO115" s="24">
        <v>38238600</v>
      </c>
      <c r="AP115" s="11">
        <v>317364200</v>
      </c>
      <c r="AQ115" s="21">
        <v>1041488</v>
      </c>
      <c r="AR115" s="21">
        <v>5295601</v>
      </c>
      <c r="AS115" s="21">
        <v>1364000</v>
      </c>
      <c r="AT115" s="19">
        <v>7701089</v>
      </c>
      <c r="AU115" s="24">
        <v>13750</v>
      </c>
      <c r="AV115" s="24">
        <v>170750</v>
      </c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>
        <v>0</v>
      </c>
      <c r="BN115" s="24"/>
      <c r="BO115" s="24"/>
      <c r="BP115" s="24"/>
      <c r="BQ115" s="24"/>
      <c r="BR115" s="33">
        <f t="shared" si="1"/>
        <v>19975551</v>
      </c>
    </row>
    <row r="116" spans="1:70" ht="15">
      <c r="A116" s="8" t="s">
        <v>355</v>
      </c>
      <c r="B116" s="8" t="s">
        <v>356</v>
      </c>
      <c r="C116" s="8" t="s">
        <v>316</v>
      </c>
      <c r="D116" s="10">
        <v>161960100</v>
      </c>
      <c r="E116" s="10">
        <v>288622700</v>
      </c>
      <c r="F116" s="11">
        <v>450582800</v>
      </c>
      <c r="G116" s="12"/>
      <c r="H116" s="12">
        <v>450582800</v>
      </c>
      <c r="I116" s="13">
        <v>407702</v>
      </c>
      <c r="J116" s="11">
        <v>450990502</v>
      </c>
      <c r="K116" s="14">
        <v>2.877</v>
      </c>
      <c r="L116" s="15">
        <v>97.14</v>
      </c>
      <c r="M116" s="16"/>
      <c r="N116" s="17"/>
      <c r="O116" s="13"/>
      <c r="P116" s="18">
        <v>13509303</v>
      </c>
      <c r="Q116" s="11">
        <v>464499805</v>
      </c>
      <c r="R116" s="19">
        <v>1551164.72</v>
      </c>
      <c r="S116" s="19"/>
      <c r="T116" s="19"/>
      <c r="U116" s="20">
        <v>5413.7</v>
      </c>
      <c r="V116" s="20"/>
      <c r="W116" s="20">
        <v>1545751.02</v>
      </c>
      <c r="X116" s="21"/>
      <c r="Y116" s="19">
        <v>1545751.02</v>
      </c>
      <c r="Z116" s="22">
        <v>140513.25</v>
      </c>
      <c r="AA116" s="22"/>
      <c r="AB116" s="19">
        <v>69004.8</v>
      </c>
      <c r="AC116" s="20">
        <v>5738460</v>
      </c>
      <c r="AD116" s="20">
        <v>2767542</v>
      </c>
      <c r="AE116" s="20"/>
      <c r="AF116" s="20">
        <v>2712922</v>
      </c>
      <c r="AG116" s="20"/>
      <c r="AH116" s="20"/>
      <c r="AI116" s="23">
        <v>12974193.07</v>
      </c>
      <c r="AJ116" s="24">
        <v>9311500</v>
      </c>
      <c r="AK116" s="24"/>
      <c r="AL116" s="24">
        <v>3246700</v>
      </c>
      <c r="AM116" s="24">
        <v>2073200</v>
      </c>
      <c r="AN116" s="24"/>
      <c r="AO116" s="24">
        <v>2884000</v>
      </c>
      <c r="AP116" s="11">
        <v>17515400</v>
      </c>
      <c r="AQ116" s="21">
        <v>545000</v>
      </c>
      <c r="AR116" s="21">
        <v>817815.99</v>
      </c>
      <c r="AS116" s="21">
        <v>230000</v>
      </c>
      <c r="AT116" s="19">
        <v>1592815.99</v>
      </c>
      <c r="AU116" s="24">
        <v>7000</v>
      </c>
      <c r="AV116" s="24">
        <v>45500</v>
      </c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>
        <v>0</v>
      </c>
      <c r="BN116" s="24"/>
      <c r="BO116" s="24"/>
      <c r="BP116" s="24"/>
      <c r="BQ116" s="24"/>
      <c r="BR116" s="33">
        <f t="shared" si="1"/>
        <v>4305737.99</v>
      </c>
    </row>
    <row r="117" spans="1:70" ht="15">
      <c r="A117" s="8" t="s">
        <v>357</v>
      </c>
      <c r="B117" s="8" t="s">
        <v>358</v>
      </c>
      <c r="C117" s="8" t="s">
        <v>316</v>
      </c>
      <c r="D117" s="10">
        <v>1378858400</v>
      </c>
      <c r="E117" s="10">
        <v>2509807800</v>
      </c>
      <c r="F117" s="11">
        <v>3888666200</v>
      </c>
      <c r="G117" s="12">
        <v>10513200</v>
      </c>
      <c r="H117" s="12">
        <v>3878153000</v>
      </c>
      <c r="I117" s="13">
        <v>2000</v>
      </c>
      <c r="J117" s="11">
        <v>3878155000</v>
      </c>
      <c r="K117" s="14">
        <v>2.295</v>
      </c>
      <c r="L117" s="15">
        <v>93.77</v>
      </c>
      <c r="M117" s="16"/>
      <c r="N117" s="17"/>
      <c r="O117" s="13"/>
      <c r="P117" s="18">
        <v>280604708</v>
      </c>
      <c r="Q117" s="11">
        <v>4158759708</v>
      </c>
      <c r="R117" s="19">
        <v>13887888.18</v>
      </c>
      <c r="S117" s="19"/>
      <c r="T117" s="19"/>
      <c r="U117" s="20">
        <v>221665.03</v>
      </c>
      <c r="V117" s="20"/>
      <c r="W117" s="20">
        <v>13666223.15</v>
      </c>
      <c r="X117" s="21"/>
      <c r="Y117" s="19">
        <v>13666223.15</v>
      </c>
      <c r="Z117" s="22"/>
      <c r="AA117" s="22"/>
      <c r="AB117" s="19">
        <v>595413.97</v>
      </c>
      <c r="AC117" s="20">
        <v>58670676</v>
      </c>
      <c r="AD117" s="20"/>
      <c r="AE117" s="20"/>
      <c r="AF117" s="20">
        <v>14267502</v>
      </c>
      <c r="AG117" s="20">
        <v>387815</v>
      </c>
      <c r="AH117" s="20">
        <v>1394831</v>
      </c>
      <c r="AI117" s="23">
        <v>88982461.12</v>
      </c>
      <c r="AJ117" s="24">
        <v>46888600</v>
      </c>
      <c r="AK117" s="24"/>
      <c r="AL117" s="24">
        <v>63547100</v>
      </c>
      <c r="AM117" s="24">
        <v>111897700</v>
      </c>
      <c r="AN117" s="24">
        <v>1877700</v>
      </c>
      <c r="AO117" s="24">
        <v>21439500</v>
      </c>
      <c r="AP117" s="11">
        <v>245650600</v>
      </c>
      <c r="AQ117" s="21">
        <v>2375000</v>
      </c>
      <c r="AR117" s="21">
        <v>4481132</v>
      </c>
      <c r="AS117" s="21">
        <v>800000</v>
      </c>
      <c r="AT117" s="19">
        <v>7656132</v>
      </c>
      <c r="AU117" s="24">
        <v>19250</v>
      </c>
      <c r="AV117" s="24">
        <v>131250</v>
      </c>
      <c r="AW117" s="24"/>
      <c r="AX117" s="24">
        <v>418600</v>
      </c>
      <c r="AY117" s="24">
        <v>2500</v>
      </c>
      <c r="AZ117" s="24"/>
      <c r="BA117" s="24"/>
      <c r="BB117" s="24"/>
      <c r="BC117" s="24"/>
      <c r="BD117" s="24"/>
      <c r="BE117" s="24"/>
      <c r="BF117" s="24">
        <v>2298400</v>
      </c>
      <c r="BG117" s="24"/>
      <c r="BH117" s="24"/>
      <c r="BI117" s="24"/>
      <c r="BJ117" s="24"/>
      <c r="BK117" s="24"/>
      <c r="BL117" s="24"/>
      <c r="BM117" s="24">
        <v>2719500</v>
      </c>
      <c r="BN117" s="24"/>
      <c r="BO117" s="24"/>
      <c r="BP117" s="24"/>
      <c r="BQ117" s="24"/>
      <c r="BR117" s="33">
        <f t="shared" si="1"/>
        <v>21923634</v>
      </c>
    </row>
    <row r="118" spans="1:70" ht="15">
      <c r="A118" s="8" t="s">
        <v>359</v>
      </c>
      <c r="B118" s="8" t="s">
        <v>360</v>
      </c>
      <c r="C118" s="8" t="s">
        <v>316</v>
      </c>
      <c r="D118" s="10">
        <v>194690000</v>
      </c>
      <c r="E118" s="10">
        <v>455772800</v>
      </c>
      <c r="F118" s="11">
        <v>650462800</v>
      </c>
      <c r="G118" s="12">
        <v>1339200</v>
      </c>
      <c r="H118" s="12">
        <v>649123600</v>
      </c>
      <c r="I118" s="13">
        <v>5389334</v>
      </c>
      <c r="J118" s="11">
        <v>654512934</v>
      </c>
      <c r="K118" s="14">
        <v>2.509</v>
      </c>
      <c r="L118" s="15">
        <v>107.73</v>
      </c>
      <c r="M118" s="16"/>
      <c r="N118" s="17"/>
      <c r="O118" s="13">
        <v>39268525</v>
      </c>
      <c r="P118" s="18"/>
      <c r="Q118" s="11">
        <v>615244409</v>
      </c>
      <c r="R118" s="19">
        <v>2054565.82</v>
      </c>
      <c r="S118" s="19"/>
      <c r="T118" s="19"/>
      <c r="U118" s="20">
        <v>5237.74</v>
      </c>
      <c r="V118" s="20"/>
      <c r="W118" s="20">
        <v>2049328.08</v>
      </c>
      <c r="X118" s="21"/>
      <c r="Y118" s="19">
        <v>2049328.08</v>
      </c>
      <c r="Z118" s="22">
        <v>186290.73</v>
      </c>
      <c r="AA118" s="22"/>
      <c r="AB118" s="19">
        <v>91676.74</v>
      </c>
      <c r="AC118" s="20">
        <v>7274159</v>
      </c>
      <c r="AD118" s="20">
        <v>2317124</v>
      </c>
      <c r="AE118" s="20"/>
      <c r="AF118" s="20">
        <v>4498309</v>
      </c>
      <c r="AG118" s="20"/>
      <c r="AH118" s="20"/>
      <c r="AI118" s="23">
        <v>16416887.55</v>
      </c>
      <c r="AJ118" s="24">
        <v>49501700</v>
      </c>
      <c r="AK118" s="24">
        <v>4319700</v>
      </c>
      <c r="AL118" s="24">
        <v>99365700</v>
      </c>
      <c r="AM118" s="24">
        <v>103844700</v>
      </c>
      <c r="AN118" s="24">
        <v>2010000</v>
      </c>
      <c r="AO118" s="24">
        <v>27280200</v>
      </c>
      <c r="AP118" s="11">
        <v>286322000</v>
      </c>
      <c r="AQ118" s="21">
        <v>154000</v>
      </c>
      <c r="AR118" s="21">
        <v>4624287</v>
      </c>
      <c r="AS118" s="21">
        <v>16851</v>
      </c>
      <c r="AT118" s="19">
        <v>4795138</v>
      </c>
      <c r="AU118" s="24">
        <v>18000</v>
      </c>
      <c r="AV118" s="24">
        <v>93000</v>
      </c>
      <c r="AW118" s="24"/>
      <c r="AX118" s="24"/>
      <c r="AY118" s="24"/>
      <c r="AZ118" s="24"/>
      <c r="BA118" s="24"/>
      <c r="BB118" s="24">
        <v>1150800</v>
      </c>
      <c r="BC118" s="24"/>
      <c r="BD118" s="24"/>
      <c r="BE118" s="24"/>
      <c r="BF118" s="24"/>
      <c r="BG118" s="24">
        <v>188400</v>
      </c>
      <c r="BH118" s="24"/>
      <c r="BI118" s="24"/>
      <c r="BJ118" s="24"/>
      <c r="BK118" s="24"/>
      <c r="BL118" s="24"/>
      <c r="BM118" s="24">
        <v>1339200</v>
      </c>
      <c r="BN118" s="24"/>
      <c r="BO118" s="24">
        <v>68679</v>
      </c>
      <c r="BP118" s="24"/>
      <c r="BQ118" s="24"/>
      <c r="BR118" s="33">
        <f t="shared" si="1"/>
        <v>9293447</v>
      </c>
    </row>
    <row r="119" spans="1:70" ht="15">
      <c r="A119" s="8" t="s">
        <v>361</v>
      </c>
      <c r="B119" s="8" t="s">
        <v>362</v>
      </c>
      <c r="C119" s="8" t="s">
        <v>316</v>
      </c>
      <c r="D119" s="10">
        <v>1039124800</v>
      </c>
      <c r="E119" s="10">
        <v>2322370400</v>
      </c>
      <c r="F119" s="11">
        <v>3361495200</v>
      </c>
      <c r="G119" s="12">
        <v>3451000</v>
      </c>
      <c r="H119" s="12">
        <v>3358044200</v>
      </c>
      <c r="I119" s="13"/>
      <c r="J119" s="11">
        <v>3358044200</v>
      </c>
      <c r="K119" s="14">
        <v>4.3020000000000005</v>
      </c>
      <c r="L119" s="15">
        <v>52.19</v>
      </c>
      <c r="M119" s="16"/>
      <c r="N119" s="17"/>
      <c r="O119" s="13"/>
      <c r="P119" s="18">
        <v>3083269493</v>
      </c>
      <c r="Q119" s="11">
        <v>6441313693</v>
      </c>
      <c r="R119" s="19">
        <v>21510318.12</v>
      </c>
      <c r="S119" s="19"/>
      <c r="T119" s="19"/>
      <c r="U119" s="20">
        <v>438500.77</v>
      </c>
      <c r="V119" s="20"/>
      <c r="W119" s="20">
        <v>21071817.35</v>
      </c>
      <c r="X119" s="21"/>
      <c r="Y119" s="19">
        <v>21071817.35</v>
      </c>
      <c r="Z119" s="22"/>
      <c r="AA119" s="22"/>
      <c r="AB119" s="19">
        <v>909825.64</v>
      </c>
      <c r="AC119" s="20">
        <v>57880157</v>
      </c>
      <c r="AD119" s="20">
        <v>40468661</v>
      </c>
      <c r="AE119" s="20"/>
      <c r="AF119" s="20">
        <v>19246383</v>
      </c>
      <c r="AG119" s="20">
        <v>2686435</v>
      </c>
      <c r="AH119" s="20">
        <v>2184117</v>
      </c>
      <c r="AI119" s="23">
        <v>144447395.99</v>
      </c>
      <c r="AJ119" s="24">
        <v>89905500</v>
      </c>
      <c r="AK119" s="24"/>
      <c r="AL119" s="24">
        <v>77510100</v>
      </c>
      <c r="AM119" s="24">
        <v>19626000</v>
      </c>
      <c r="AN119" s="24">
        <v>235200</v>
      </c>
      <c r="AO119" s="24">
        <v>64092500</v>
      </c>
      <c r="AP119" s="11">
        <v>251369300</v>
      </c>
      <c r="AQ119" s="21">
        <v>5600000</v>
      </c>
      <c r="AR119" s="21">
        <v>8676500</v>
      </c>
      <c r="AS119" s="21">
        <v>900000</v>
      </c>
      <c r="AT119" s="19">
        <v>15176500</v>
      </c>
      <c r="AU119" s="24">
        <v>85250</v>
      </c>
      <c r="AV119" s="24">
        <v>407750</v>
      </c>
      <c r="AW119" s="24"/>
      <c r="AX119" s="24">
        <v>3451000</v>
      </c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>
        <v>3451000</v>
      </c>
      <c r="BN119" s="24"/>
      <c r="BO119" s="24"/>
      <c r="BP119" s="24"/>
      <c r="BQ119" s="24"/>
      <c r="BR119" s="33">
        <f t="shared" si="1"/>
        <v>34422883</v>
      </c>
    </row>
    <row r="120" spans="1:70" ht="15">
      <c r="A120" s="8" t="s">
        <v>363</v>
      </c>
      <c r="B120" s="8" t="s">
        <v>364</v>
      </c>
      <c r="C120" s="8" t="s">
        <v>316</v>
      </c>
      <c r="D120" s="10">
        <v>15676100</v>
      </c>
      <c r="E120" s="10">
        <v>45782800</v>
      </c>
      <c r="F120" s="11">
        <v>61458900</v>
      </c>
      <c r="G120" s="12"/>
      <c r="H120" s="12">
        <v>61458900</v>
      </c>
      <c r="I120" s="13">
        <v>1044511</v>
      </c>
      <c r="J120" s="11">
        <v>62503411</v>
      </c>
      <c r="K120" s="14">
        <v>2.1359999999999997</v>
      </c>
      <c r="L120" s="15">
        <v>85.58</v>
      </c>
      <c r="M120" s="16"/>
      <c r="N120" s="17"/>
      <c r="O120" s="13"/>
      <c r="P120" s="18">
        <v>10602262</v>
      </c>
      <c r="Q120" s="11">
        <v>73105673</v>
      </c>
      <c r="R120" s="19">
        <v>244131.3</v>
      </c>
      <c r="S120" s="19"/>
      <c r="T120" s="19"/>
      <c r="U120" s="20"/>
      <c r="V120" s="20"/>
      <c r="W120" s="20">
        <v>244131.3</v>
      </c>
      <c r="X120" s="21"/>
      <c r="Y120" s="19">
        <v>244131.3</v>
      </c>
      <c r="Z120" s="22">
        <v>22198.41</v>
      </c>
      <c r="AA120" s="22"/>
      <c r="AB120" s="19">
        <v>10972.74</v>
      </c>
      <c r="AC120" s="20"/>
      <c r="AD120" s="20">
        <v>1057217.52</v>
      </c>
      <c r="AE120" s="20"/>
      <c r="AF120" s="20"/>
      <c r="AG120" s="20"/>
      <c r="AH120" s="20"/>
      <c r="AI120" s="23">
        <v>1334519.97</v>
      </c>
      <c r="AJ120" s="24"/>
      <c r="AK120" s="24"/>
      <c r="AL120" s="24">
        <v>1051295100</v>
      </c>
      <c r="AM120" s="24">
        <v>610800</v>
      </c>
      <c r="AN120" s="24">
        <v>81600</v>
      </c>
      <c r="AO120" s="24">
        <v>169000</v>
      </c>
      <c r="AP120" s="11">
        <v>1052156500</v>
      </c>
      <c r="AQ120" s="21">
        <v>730000</v>
      </c>
      <c r="AR120" s="21">
        <v>1197657</v>
      </c>
      <c r="AS120" s="21"/>
      <c r="AT120" s="19">
        <v>1927657</v>
      </c>
      <c r="AU120" s="24">
        <v>2000</v>
      </c>
      <c r="AV120" s="24">
        <v>10500</v>
      </c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>
        <v>0</v>
      </c>
      <c r="BN120" s="24"/>
      <c r="BO120" s="24">
        <v>7595</v>
      </c>
      <c r="BP120" s="24"/>
      <c r="BQ120" s="24"/>
      <c r="BR120" s="33">
        <f t="shared" si="1"/>
        <v>1927657</v>
      </c>
    </row>
    <row r="121" spans="1:70" ht="15">
      <c r="A121" s="8" t="s">
        <v>365</v>
      </c>
      <c r="B121" s="8" t="s">
        <v>366</v>
      </c>
      <c r="C121" s="8" t="s">
        <v>316</v>
      </c>
      <c r="D121" s="10">
        <v>118188662</v>
      </c>
      <c r="E121" s="10">
        <v>300544950</v>
      </c>
      <c r="F121" s="11">
        <v>418733612</v>
      </c>
      <c r="G121" s="12"/>
      <c r="H121" s="12">
        <v>418733612</v>
      </c>
      <c r="I121" s="13">
        <v>1144222</v>
      </c>
      <c r="J121" s="11">
        <v>419877834</v>
      </c>
      <c r="K121" s="14">
        <v>1.873</v>
      </c>
      <c r="L121" s="15">
        <v>98.11</v>
      </c>
      <c r="M121" s="16"/>
      <c r="N121" s="17"/>
      <c r="O121" s="13"/>
      <c r="P121" s="18">
        <v>9309304</v>
      </c>
      <c r="Q121" s="11">
        <v>429187138</v>
      </c>
      <c r="R121" s="19">
        <v>1433240.53</v>
      </c>
      <c r="S121" s="19"/>
      <c r="T121" s="19"/>
      <c r="U121" s="20">
        <v>27733.41</v>
      </c>
      <c r="V121" s="20"/>
      <c r="W121" s="20">
        <v>1405507.12</v>
      </c>
      <c r="X121" s="21"/>
      <c r="Y121" s="19">
        <v>1405507.12</v>
      </c>
      <c r="Z121" s="22">
        <v>127667.22</v>
      </c>
      <c r="AA121" s="22"/>
      <c r="AB121" s="19">
        <v>60821.24</v>
      </c>
      <c r="AC121" s="20">
        <v>2292048</v>
      </c>
      <c r="AD121" s="20">
        <v>2740220</v>
      </c>
      <c r="AE121" s="20"/>
      <c r="AF121" s="20">
        <v>1024542</v>
      </c>
      <c r="AG121" s="20">
        <v>209933</v>
      </c>
      <c r="AH121" s="20"/>
      <c r="AI121" s="23">
        <v>7860738.58</v>
      </c>
      <c r="AJ121" s="24">
        <v>25939900</v>
      </c>
      <c r="AK121" s="24"/>
      <c r="AL121" s="24">
        <v>153652220</v>
      </c>
      <c r="AM121" s="24">
        <v>10140500</v>
      </c>
      <c r="AN121" s="24">
        <v>168800</v>
      </c>
      <c r="AO121" s="24">
        <v>1966300</v>
      </c>
      <c r="AP121" s="11">
        <v>191867720</v>
      </c>
      <c r="AQ121" s="21">
        <v>404200</v>
      </c>
      <c r="AR121" s="21">
        <v>1670915</v>
      </c>
      <c r="AS121" s="21">
        <v>200000</v>
      </c>
      <c r="AT121" s="19">
        <v>2275115</v>
      </c>
      <c r="AU121" s="24">
        <v>2750</v>
      </c>
      <c r="AV121" s="24">
        <v>45500</v>
      </c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>
        <v>0</v>
      </c>
      <c r="BN121" s="24"/>
      <c r="BO121" s="24"/>
      <c r="BP121" s="24"/>
      <c r="BQ121" s="24"/>
      <c r="BR121" s="33">
        <f t="shared" si="1"/>
        <v>3299657</v>
      </c>
    </row>
    <row r="122" spans="1:70" ht="15">
      <c r="A122" s="8" t="s">
        <v>367</v>
      </c>
      <c r="B122" s="8" t="s">
        <v>368</v>
      </c>
      <c r="C122" s="8" t="s">
        <v>316</v>
      </c>
      <c r="D122" s="10">
        <v>168588900</v>
      </c>
      <c r="E122" s="10">
        <v>312374000</v>
      </c>
      <c r="F122" s="11">
        <v>480962900</v>
      </c>
      <c r="G122" s="12">
        <v>303270</v>
      </c>
      <c r="H122" s="12">
        <v>480659630</v>
      </c>
      <c r="I122" s="13">
        <v>478375</v>
      </c>
      <c r="J122" s="11">
        <v>481138005</v>
      </c>
      <c r="K122" s="14">
        <v>3.34</v>
      </c>
      <c r="L122" s="15">
        <v>90.63</v>
      </c>
      <c r="M122" s="16"/>
      <c r="N122" s="17"/>
      <c r="O122" s="13"/>
      <c r="P122" s="18">
        <v>51532002</v>
      </c>
      <c r="Q122" s="11">
        <v>532670007</v>
      </c>
      <c r="R122" s="19">
        <v>1778814.36</v>
      </c>
      <c r="S122" s="19"/>
      <c r="T122" s="19"/>
      <c r="U122" s="20">
        <v>5827.96</v>
      </c>
      <c r="V122" s="20"/>
      <c r="W122" s="20">
        <v>1772986.4000000001</v>
      </c>
      <c r="X122" s="21"/>
      <c r="Y122" s="19">
        <v>1772986.4000000001</v>
      </c>
      <c r="Z122" s="22">
        <v>161168.85</v>
      </c>
      <c r="AA122" s="22"/>
      <c r="AB122" s="19">
        <v>79193.2</v>
      </c>
      <c r="AC122" s="20">
        <v>8554333</v>
      </c>
      <c r="AD122" s="20"/>
      <c r="AE122" s="20"/>
      <c r="AF122" s="20">
        <v>5498895.93</v>
      </c>
      <c r="AG122" s="20"/>
      <c r="AH122" s="20"/>
      <c r="AI122" s="23">
        <v>16066577.379999999</v>
      </c>
      <c r="AJ122" s="24">
        <v>15744600</v>
      </c>
      <c r="AK122" s="24"/>
      <c r="AL122" s="24">
        <v>13741900</v>
      </c>
      <c r="AM122" s="24">
        <v>11907900</v>
      </c>
      <c r="AN122" s="24">
        <v>102000</v>
      </c>
      <c r="AO122" s="24">
        <v>9858400</v>
      </c>
      <c r="AP122" s="11">
        <v>51354800</v>
      </c>
      <c r="AQ122" s="21">
        <v>790000</v>
      </c>
      <c r="AR122" s="21">
        <v>1036693.43</v>
      </c>
      <c r="AS122" s="21">
        <v>300000</v>
      </c>
      <c r="AT122" s="19">
        <v>2126693.43</v>
      </c>
      <c r="AU122" s="24">
        <v>23500</v>
      </c>
      <c r="AV122" s="24">
        <v>73500</v>
      </c>
      <c r="AW122" s="24"/>
      <c r="AX122" s="24"/>
      <c r="AY122" s="24"/>
      <c r="AZ122" s="24"/>
      <c r="BA122" s="24"/>
      <c r="BB122" s="24"/>
      <c r="BC122" s="24"/>
      <c r="BD122" s="24"/>
      <c r="BE122" s="24"/>
      <c r="BF122" s="24">
        <v>57670</v>
      </c>
      <c r="BG122" s="24">
        <v>245600</v>
      </c>
      <c r="BH122" s="24"/>
      <c r="BI122" s="24"/>
      <c r="BJ122" s="24"/>
      <c r="BK122" s="24"/>
      <c r="BL122" s="24"/>
      <c r="BM122" s="24">
        <v>303270</v>
      </c>
      <c r="BN122" s="24"/>
      <c r="BO122" s="24"/>
      <c r="BP122" s="24"/>
      <c r="BQ122" s="24"/>
      <c r="BR122" s="33">
        <f t="shared" si="1"/>
        <v>7625589.359999999</v>
      </c>
    </row>
    <row r="123" spans="1:70" ht="15">
      <c r="A123" s="8" t="s">
        <v>369</v>
      </c>
      <c r="B123" s="8" t="s">
        <v>370</v>
      </c>
      <c r="C123" s="8" t="s">
        <v>316</v>
      </c>
      <c r="D123" s="10">
        <v>10132300</v>
      </c>
      <c r="E123" s="10">
        <v>54882100</v>
      </c>
      <c r="F123" s="11">
        <v>65014400</v>
      </c>
      <c r="G123" s="12"/>
      <c r="H123" s="12">
        <v>65014400</v>
      </c>
      <c r="I123" s="13">
        <v>515286</v>
      </c>
      <c r="J123" s="11">
        <v>65529686</v>
      </c>
      <c r="K123" s="14">
        <v>2.691</v>
      </c>
      <c r="L123" s="15">
        <v>57.8</v>
      </c>
      <c r="M123" s="16"/>
      <c r="N123" s="17"/>
      <c r="O123" s="13"/>
      <c r="P123" s="18">
        <v>48149870</v>
      </c>
      <c r="Q123" s="11">
        <v>113679556</v>
      </c>
      <c r="R123" s="19">
        <v>379624.95</v>
      </c>
      <c r="S123" s="19"/>
      <c r="T123" s="19"/>
      <c r="U123" s="20"/>
      <c r="V123" s="20"/>
      <c r="W123" s="20">
        <v>379624.95</v>
      </c>
      <c r="X123" s="21"/>
      <c r="Y123" s="19">
        <v>379624.95</v>
      </c>
      <c r="Z123" s="22">
        <v>34518.6</v>
      </c>
      <c r="AA123" s="22"/>
      <c r="AB123" s="19">
        <v>17062.65</v>
      </c>
      <c r="AC123" s="20">
        <v>881720</v>
      </c>
      <c r="AD123" s="20"/>
      <c r="AE123" s="20"/>
      <c r="AF123" s="20">
        <v>449906</v>
      </c>
      <c r="AG123" s="20"/>
      <c r="AH123" s="20"/>
      <c r="AI123" s="23">
        <v>1762832.2</v>
      </c>
      <c r="AJ123" s="24">
        <v>1665000</v>
      </c>
      <c r="AK123" s="24"/>
      <c r="AL123" s="24">
        <v>1410500</v>
      </c>
      <c r="AM123" s="24">
        <v>2413200</v>
      </c>
      <c r="AN123" s="24">
        <v>307400</v>
      </c>
      <c r="AO123" s="24">
        <v>1669300</v>
      </c>
      <c r="AP123" s="11">
        <v>7465400</v>
      </c>
      <c r="AQ123" s="21">
        <v>200000</v>
      </c>
      <c r="AR123" s="21">
        <v>485094</v>
      </c>
      <c r="AS123" s="21"/>
      <c r="AT123" s="19">
        <v>685094</v>
      </c>
      <c r="AU123" s="24">
        <v>3250</v>
      </c>
      <c r="AV123" s="24">
        <v>19250</v>
      </c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>
        <v>0</v>
      </c>
      <c r="BN123" s="24"/>
      <c r="BO123" s="24">
        <v>9681</v>
      </c>
      <c r="BP123" s="24"/>
      <c r="BQ123" s="24"/>
      <c r="BR123" s="33">
        <f t="shared" si="1"/>
        <v>1135000</v>
      </c>
    </row>
    <row r="124" spans="1:70" ht="15">
      <c r="A124" s="8" t="s">
        <v>371</v>
      </c>
      <c r="B124" s="8" t="s">
        <v>372</v>
      </c>
      <c r="C124" s="8" t="s">
        <v>316</v>
      </c>
      <c r="D124" s="10">
        <v>222110600</v>
      </c>
      <c r="E124" s="10">
        <v>660340335</v>
      </c>
      <c r="F124" s="11">
        <v>882450935</v>
      </c>
      <c r="G124" s="12"/>
      <c r="H124" s="12">
        <v>882450935</v>
      </c>
      <c r="I124" s="13">
        <v>1702734</v>
      </c>
      <c r="J124" s="11">
        <v>884153669</v>
      </c>
      <c r="K124" s="14">
        <v>3.54</v>
      </c>
      <c r="L124" s="15">
        <v>56.04</v>
      </c>
      <c r="M124" s="16"/>
      <c r="N124" s="17"/>
      <c r="O124" s="13"/>
      <c r="P124" s="18">
        <v>694955452</v>
      </c>
      <c r="Q124" s="11">
        <v>1579109121</v>
      </c>
      <c r="R124" s="19">
        <v>5273324.85</v>
      </c>
      <c r="S124" s="19"/>
      <c r="T124" s="19"/>
      <c r="U124" s="20">
        <v>5788.36</v>
      </c>
      <c r="V124" s="20"/>
      <c r="W124" s="20">
        <v>5267536.489999999</v>
      </c>
      <c r="X124" s="21"/>
      <c r="Y124" s="19">
        <v>5267536.489999999</v>
      </c>
      <c r="Z124" s="22">
        <v>478919.14</v>
      </c>
      <c r="AA124" s="22"/>
      <c r="AB124" s="19">
        <v>236273.45</v>
      </c>
      <c r="AC124" s="20">
        <v>11411642</v>
      </c>
      <c r="AD124" s="20"/>
      <c r="AE124" s="20"/>
      <c r="AF124" s="20">
        <v>13903447.63</v>
      </c>
      <c r="AG124" s="20"/>
      <c r="AH124" s="20"/>
      <c r="AI124" s="23">
        <v>31297818.71</v>
      </c>
      <c r="AJ124" s="24">
        <v>52255400</v>
      </c>
      <c r="AK124" s="24">
        <v>27492100</v>
      </c>
      <c r="AL124" s="24">
        <v>46759800</v>
      </c>
      <c r="AM124" s="24">
        <v>58664400</v>
      </c>
      <c r="AN124" s="24">
        <v>192200</v>
      </c>
      <c r="AO124" s="24">
        <v>31961500</v>
      </c>
      <c r="AP124" s="11">
        <v>217325400</v>
      </c>
      <c r="AQ124" s="21">
        <v>1587641</v>
      </c>
      <c r="AR124" s="21">
        <v>7039888.09</v>
      </c>
      <c r="AS124" s="21">
        <v>1100171.85</v>
      </c>
      <c r="AT124" s="19">
        <v>9727700.94</v>
      </c>
      <c r="AU124" s="24">
        <v>59250</v>
      </c>
      <c r="AV124" s="24">
        <v>359750</v>
      </c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>
        <v>0</v>
      </c>
      <c r="BN124" s="24"/>
      <c r="BO124" s="24"/>
      <c r="BP124" s="24"/>
      <c r="BQ124" s="24"/>
      <c r="BR124" s="33">
        <f t="shared" si="1"/>
        <v>23631148.57</v>
      </c>
    </row>
    <row r="125" spans="1:70" ht="15">
      <c r="A125" s="8" t="s">
        <v>373</v>
      </c>
      <c r="B125" s="8" t="s">
        <v>374</v>
      </c>
      <c r="C125" s="8" t="s">
        <v>316</v>
      </c>
      <c r="D125" s="10">
        <v>127865770</v>
      </c>
      <c r="E125" s="10">
        <v>316837780</v>
      </c>
      <c r="F125" s="11">
        <v>444703550</v>
      </c>
      <c r="G125" s="12"/>
      <c r="H125" s="12">
        <v>444703550</v>
      </c>
      <c r="I125" s="13">
        <v>1599559</v>
      </c>
      <c r="J125" s="11">
        <v>446303109</v>
      </c>
      <c r="K125" s="14">
        <v>3.085</v>
      </c>
      <c r="L125" s="15">
        <v>96.62</v>
      </c>
      <c r="M125" s="16"/>
      <c r="N125" s="17"/>
      <c r="O125" s="13"/>
      <c r="P125" s="18">
        <v>22091642</v>
      </c>
      <c r="Q125" s="11">
        <v>468394751</v>
      </c>
      <c r="R125" s="19">
        <v>1564171.62</v>
      </c>
      <c r="S125" s="19"/>
      <c r="T125" s="19"/>
      <c r="U125" s="20">
        <v>4991</v>
      </c>
      <c r="V125" s="20"/>
      <c r="W125" s="20">
        <v>1559180.62</v>
      </c>
      <c r="X125" s="21"/>
      <c r="Y125" s="19">
        <v>1559180.62</v>
      </c>
      <c r="Z125" s="22">
        <v>141728.17</v>
      </c>
      <c r="AA125" s="22"/>
      <c r="AB125" s="19">
        <v>69647.42</v>
      </c>
      <c r="AC125" s="20">
        <v>7737449</v>
      </c>
      <c r="AD125" s="20"/>
      <c r="AE125" s="20"/>
      <c r="AF125" s="20">
        <v>4258185</v>
      </c>
      <c r="AG125" s="20"/>
      <c r="AH125" s="20"/>
      <c r="AI125" s="23">
        <v>13766190.21</v>
      </c>
      <c r="AJ125" s="24">
        <v>8767400</v>
      </c>
      <c r="AK125" s="24">
        <v>2003700</v>
      </c>
      <c r="AL125" s="24">
        <v>7818439</v>
      </c>
      <c r="AM125" s="24">
        <v>12667500</v>
      </c>
      <c r="AN125" s="24">
        <v>714800</v>
      </c>
      <c r="AO125" s="24">
        <v>5006800</v>
      </c>
      <c r="AP125" s="11">
        <v>36978639</v>
      </c>
      <c r="AQ125" s="21">
        <v>199000</v>
      </c>
      <c r="AR125" s="21">
        <v>1532297</v>
      </c>
      <c r="AS125" s="21">
        <v>423085</v>
      </c>
      <c r="AT125" s="19">
        <v>2154382</v>
      </c>
      <c r="AU125" s="24">
        <v>36875</v>
      </c>
      <c r="AV125" s="24">
        <v>65750</v>
      </c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>
        <v>0</v>
      </c>
      <c r="BN125" s="24"/>
      <c r="BO125" s="24"/>
      <c r="BP125" s="24"/>
      <c r="BQ125" s="24"/>
      <c r="BR125" s="33">
        <f t="shared" si="1"/>
        <v>6412567</v>
      </c>
    </row>
    <row r="126" spans="1:70" ht="15">
      <c r="A126" s="8" t="s">
        <v>375</v>
      </c>
      <c r="B126" s="8" t="s">
        <v>376</v>
      </c>
      <c r="C126" s="8" t="s">
        <v>316</v>
      </c>
      <c r="D126" s="10">
        <v>97794600</v>
      </c>
      <c r="E126" s="10">
        <v>144222400</v>
      </c>
      <c r="F126" s="11">
        <v>242017000</v>
      </c>
      <c r="G126" s="12">
        <v>256700</v>
      </c>
      <c r="H126" s="12">
        <v>241760300</v>
      </c>
      <c r="I126" s="13">
        <v>210986</v>
      </c>
      <c r="J126" s="11">
        <v>241971286</v>
      </c>
      <c r="K126" s="14">
        <v>3.137</v>
      </c>
      <c r="L126" s="15">
        <v>93.64</v>
      </c>
      <c r="M126" s="16"/>
      <c r="N126" s="17"/>
      <c r="O126" s="13"/>
      <c r="P126" s="18">
        <v>16990717</v>
      </c>
      <c r="Q126" s="11">
        <v>258962003</v>
      </c>
      <c r="R126" s="19">
        <v>864785.56</v>
      </c>
      <c r="S126" s="19"/>
      <c r="T126" s="19"/>
      <c r="U126" s="20">
        <v>1172</v>
      </c>
      <c r="V126" s="20"/>
      <c r="W126" s="20">
        <v>863613.56</v>
      </c>
      <c r="X126" s="21"/>
      <c r="Y126" s="19">
        <v>863613.56</v>
      </c>
      <c r="Z126" s="22">
        <v>78517.33</v>
      </c>
      <c r="AA126" s="22"/>
      <c r="AB126" s="19">
        <v>38714</v>
      </c>
      <c r="AC126" s="20">
        <v>4784069</v>
      </c>
      <c r="AD126" s="20"/>
      <c r="AE126" s="20"/>
      <c r="AF126" s="20">
        <v>1825668.37</v>
      </c>
      <c r="AG126" s="20"/>
      <c r="AH126" s="20"/>
      <c r="AI126" s="23">
        <v>7590582.26</v>
      </c>
      <c r="AJ126" s="24">
        <v>4599700</v>
      </c>
      <c r="AK126" s="24"/>
      <c r="AL126" s="24">
        <v>3613800</v>
      </c>
      <c r="AM126" s="24">
        <v>16832700</v>
      </c>
      <c r="AN126" s="24"/>
      <c r="AO126" s="24">
        <v>1403600</v>
      </c>
      <c r="AP126" s="11">
        <v>26449800</v>
      </c>
      <c r="AQ126" s="21">
        <v>250000</v>
      </c>
      <c r="AR126" s="21">
        <v>899460.56</v>
      </c>
      <c r="AS126" s="21">
        <v>148000</v>
      </c>
      <c r="AT126" s="19">
        <v>1297460.56</v>
      </c>
      <c r="AU126" s="24">
        <v>4750</v>
      </c>
      <c r="AV126" s="24">
        <v>26500</v>
      </c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>
        <v>256700</v>
      </c>
      <c r="BH126" s="24"/>
      <c r="BI126" s="24"/>
      <c r="BJ126" s="24"/>
      <c r="BK126" s="24"/>
      <c r="BL126" s="24"/>
      <c r="BM126" s="24">
        <v>256700</v>
      </c>
      <c r="BN126" s="24"/>
      <c r="BO126" s="24"/>
      <c r="BP126" s="24"/>
      <c r="BQ126" s="24"/>
      <c r="BR126" s="33">
        <f t="shared" si="1"/>
        <v>3123128.93</v>
      </c>
    </row>
    <row r="127" spans="1:70" ht="15">
      <c r="A127" s="8" t="s">
        <v>377</v>
      </c>
      <c r="B127" s="8" t="s">
        <v>378</v>
      </c>
      <c r="C127" s="8" t="s">
        <v>316</v>
      </c>
      <c r="D127" s="10">
        <v>248524100</v>
      </c>
      <c r="E127" s="10">
        <v>415777300</v>
      </c>
      <c r="F127" s="11">
        <v>664301400</v>
      </c>
      <c r="G127" s="12"/>
      <c r="H127" s="12">
        <v>664301400</v>
      </c>
      <c r="I127" s="13">
        <v>1419111</v>
      </c>
      <c r="J127" s="11">
        <v>665720511</v>
      </c>
      <c r="K127" s="14">
        <v>2.4299999999999997</v>
      </c>
      <c r="L127" s="15">
        <v>94.54</v>
      </c>
      <c r="M127" s="16"/>
      <c r="N127" s="17"/>
      <c r="O127" s="13"/>
      <c r="P127" s="18">
        <v>38953679</v>
      </c>
      <c r="Q127" s="11">
        <v>704674190</v>
      </c>
      <c r="R127" s="19">
        <v>2353210.34</v>
      </c>
      <c r="S127" s="19"/>
      <c r="T127" s="19"/>
      <c r="U127" s="20">
        <v>2747.72</v>
      </c>
      <c r="V127" s="20"/>
      <c r="W127" s="20">
        <v>2350462.6199999996</v>
      </c>
      <c r="X127" s="21"/>
      <c r="Y127" s="19">
        <v>2350462.6199999996</v>
      </c>
      <c r="Z127" s="22">
        <v>213701.54</v>
      </c>
      <c r="AA127" s="22"/>
      <c r="AB127" s="19">
        <v>105408.14</v>
      </c>
      <c r="AC127" s="20">
        <v>8902667</v>
      </c>
      <c r="AD127" s="20">
        <v>4211526</v>
      </c>
      <c r="AE127" s="20"/>
      <c r="AF127" s="20">
        <v>259631</v>
      </c>
      <c r="AG127" s="20">
        <v>133144</v>
      </c>
      <c r="AH127" s="20"/>
      <c r="AI127" s="23">
        <v>16176540.3</v>
      </c>
      <c r="AJ127" s="24">
        <v>12578600</v>
      </c>
      <c r="AK127" s="24">
        <v>1105000</v>
      </c>
      <c r="AL127" s="24">
        <v>6480600</v>
      </c>
      <c r="AM127" s="24">
        <v>4538600</v>
      </c>
      <c r="AN127" s="24">
        <v>5000</v>
      </c>
      <c r="AO127" s="24">
        <v>21367900</v>
      </c>
      <c r="AP127" s="11">
        <v>46075700</v>
      </c>
      <c r="AQ127" s="21">
        <v>1200000</v>
      </c>
      <c r="AR127" s="21">
        <v>899373.67</v>
      </c>
      <c r="AS127" s="21">
        <v>225000</v>
      </c>
      <c r="AT127" s="19">
        <v>2324373.67</v>
      </c>
      <c r="AU127" s="24">
        <v>3750</v>
      </c>
      <c r="AV127" s="24">
        <v>47250</v>
      </c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>
        <v>0</v>
      </c>
      <c r="BN127" s="24"/>
      <c r="BO127" s="24"/>
      <c r="BP127" s="24"/>
      <c r="BQ127" s="24"/>
      <c r="BR127" s="33">
        <f t="shared" si="1"/>
        <v>2584004.67</v>
      </c>
    </row>
    <row r="128" spans="1:70" ht="15">
      <c r="A128" s="8" t="s">
        <v>379</v>
      </c>
      <c r="B128" s="8" t="s">
        <v>380</v>
      </c>
      <c r="C128" s="8" t="s">
        <v>316</v>
      </c>
      <c r="D128" s="10">
        <v>358944400</v>
      </c>
      <c r="E128" s="10">
        <v>642043900</v>
      </c>
      <c r="F128" s="11">
        <v>1000988300</v>
      </c>
      <c r="G128" s="12"/>
      <c r="H128" s="12">
        <v>1000988300</v>
      </c>
      <c r="I128" s="13">
        <v>2653045</v>
      </c>
      <c r="J128" s="11">
        <v>1003641345</v>
      </c>
      <c r="K128" s="14">
        <v>2.506</v>
      </c>
      <c r="L128" s="15">
        <v>90.66</v>
      </c>
      <c r="M128" s="16"/>
      <c r="N128" s="17"/>
      <c r="O128" s="13"/>
      <c r="P128" s="18">
        <v>105039763</v>
      </c>
      <c r="Q128" s="11">
        <v>1108681108</v>
      </c>
      <c r="R128" s="19">
        <v>3702363.29</v>
      </c>
      <c r="S128" s="19"/>
      <c r="T128" s="19"/>
      <c r="U128" s="20">
        <v>5083.98</v>
      </c>
      <c r="V128" s="20"/>
      <c r="W128" s="20">
        <v>3697279.31</v>
      </c>
      <c r="X128" s="21"/>
      <c r="Y128" s="19">
        <v>3697279.31</v>
      </c>
      <c r="Z128" s="22">
        <v>336147.23</v>
      </c>
      <c r="AA128" s="22"/>
      <c r="AB128" s="19">
        <v>165749.86</v>
      </c>
      <c r="AC128" s="20">
        <v>10742665</v>
      </c>
      <c r="AD128" s="20">
        <v>6687817</v>
      </c>
      <c r="AE128" s="20"/>
      <c r="AF128" s="20">
        <v>3313304.35</v>
      </c>
      <c r="AG128" s="20">
        <v>200728.27</v>
      </c>
      <c r="AH128" s="20"/>
      <c r="AI128" s="23">
        <v>25143691.02</v>
      </c>
      <c r="AJ128" s="24"/>
      <c r="AK128" s="24">
        <v>613700</v>
      </c>
      <c r="AL128" s="24">
        <v>12401900</v>
      </c>
      <c r="AM128" s="24">
        <v>24644700</v>
      </c>
      <c r="AN128" s="24">
        <v>256400</v>
      </c>
      <c r="AO128" s="24">
        <v>12501000</v>
      </c>
      <c r="AP128" s="11">
        <v>50417700</v>
      </c>
      <c r="AQ128" s="21">
        <v>350000</v>
      </c>
      <c r="AR128" s="21">
        <v>2005378.76</v>
      </c>
      <c r="AS128" s="21">
        <v>400000</v>
      </c>
      <c r="AT128" s="19">
        <v>2755378.76</v>
      </c>
      <c r="AU128" s="24">
        <v>91000</v>
      </c>
      <c r="AV128" s="24">
        <v>287500</v>
      </c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>
        <v>0</v>
      </c>
      <c r="BN128" s="24"/>
      <c r="BO128" s="24"/>
      <c r="BP128" s="24"/>
      <c r="BQ128" s="24"/>
      <c r="BR128" s="33">
        <f t="shared" si="1"/>
        <v>6068683.109999999</v>
      </c>
    </row>
    <row r="129" spans="1:70" ht="15">
      <c r="A129" s="8" t="s">
        <v>381</v>
      </c>
      <c r="B129" s="8" t="s">
        <v>382</v>
      </c>
      <c r="C129" s="8" t="s">
        <v>316</v>
      </c>
      <c r="D129" s="10">
        <v>198191295</v>
      </c>
      <c r="E129" s="10">
        <v>241182750</v>
      </c>
      <c r="F129" s="11">
        <v>439374045</v>
      </c>
      <c r="G129" s="12"/>
      <c r="H129" s="12">
        <v>439374045</v>
      </c>
      <c r="I129" s="13">
        <v>1059877</v>
      </c>
      <c r="J129" s="11">
        <v>440433922</v>
      </c>
      <c r="K129" s="14">
        <v>2.334</v>
      </c>
      <c r="L129" s="15">
        <v>107.81</v>
      </c>
      <c r="M129" s="16"/>
      <c r="N129" s="17"/>
      <c r="O129" s="13">
        <v>30129886</v>
      </c>
      <c r="P129" s="18"/>
      <c r="Q129" s="11">
        <v>410304036</v>
      </c>
      <c r="R129" s="19">
        <v>1370181.73</v>
      </c>
      <c r="S129" s="19"/>
      <c r="T129" s="19"/>
      <c r="U129" s="20">
        <v>5088.95</v>
      </c>
      <c r="V129" s="20"/>
      <c r="W129" s="20">
        <v>1365092.78</v>
      </c>
      <c r="X129" s="21"/>
      <c r="Y129" s="19">
        <v>1365092.78</v>
      </c>
      <c r="Z129" s="22">
        <v>124075.81</v>
      </c>
      <c r="AA129" s="22"/>
      <c r="AB129" s="19">
        <v>60918.3</v>
      </c>
      <c r="AC129" s="20">
        <v>3382597</v>
      </c>
      <c r="AD129" s="20">
        <v>3430600</v>
      </c>
      <c r="AE129" s="20"/>
      <c r="AF129" s="20">
        <v>1832450</v>
      </c>
      <c r="AG129" s="20">
        <v>83618</v>
      </c>
      <c r="AH129" s="20"/>
      <c r="AI129" s="23">
        <v>10279351.89</v>
      </c>
      <c r="AJ129" s="24">
        <v>3490000</v>
      </c>
      <c r="AK129" s="24"/>
      <c r="AL129" s="24">
        <v>6714020</v>
      </c>
      <c r="AM129" s="24">
        <v>7504500</v>
      </c>
      <c r="AN129" s="24">
        <v>550800</v>
      </c>
      <c r="AO129" s="24">
        <v>16000790</v>
      </c>
      <c r="AP129" s="11">
        <v>34260110</v>
      </c>
      <c r="AQ129" s="21">
        <v>350000</v>
      </c>
      <c r="AR129" s="21">
        <v>998516</v>
      </c>
      <c r="AS129" s="21">
        <v>145000</v>
      </c>
      <c r="AT129" s="19">
        <v>1493516</v>
      </c>
      <c r="AU129" s="24">
        <v>5000</v>
      </c>
      <c r="AV129" s="24">
        <v>40750</v>
      </c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>
        <v>0</v>
      </c>
      <c r="BN129" s="24"/>
      <c r="BO129" s="24"/>
      <c r="BP129" s="24"/>
      <c r="BQ129" s="24"/>
      <c r="BR129" s="33">
        <f t="shared" si="1"/>
        <v>3325966</v>
      </c>
    </row>
    <row r="130" spans="1:70" ht="15">
      <c r="A130" s="8" t="s">
        <v>383</v>
      </c>
      <c r="B130" s="8" t="s">
        <v>384</v>
      </c>
      <c r="C130" s="8" t="s">
        <v>316</v>
      </c>
      <c r="D130" s="10">
        <v>225250000</v>
      </c>
      <c r="E130" s="10">
        <v>510161100</v>
      </c>
      <c r="F130" s="11">
        <v>735411100</v>
      </c>
      <c r="G130" s="12"/>
      <c r="H130" s="12">
        <v>735411100</v>
      </c>
      <c r="I130" s="13">
        <v>838715</v>
      </c>
      <c r="J130" s="11">
        <v>736249815</v>
      </c>
      <c r="K130" s="14">
        <v>2.243</v>
      </c>
      <c r="L130" s="15">
        <v>102.81</v>
      </c>
      <c r="M130" s="16"/>
      <c r="N130" s="17"/>
      <c r="O130" s="13">
        <v>19416616</v>
      </c>
      <c r="P130" s="18"/>
      <c r="Q130" s="11">
        <v>716833199</v>
      </c>
      <c r="R130" s="19">
        <v>2393814.5</v>
      </c>
      <c r="S130" s="19"/>
      <c r="T130" s="19"/>
      <c r="U130" s="20">
        <v>11333.73</v>
      </c>
      <c r="V130" s="20"/>
      <c r="W130" s="20">
        <v>2382480.77</v>
      </c>
      <c r="X130" s="21"/>
      <c r="Y130" s="19">
        <v>2382480.77</v>
      </c>
      <c r="Z130" s="22">
        <v>216556.83</v>
      </c>
      <c r="AA130" s="22"/>
      <c r="AB130" s="19">
        <v>106126.7</v>
      </c>
      <c r="AC130" s="20">
        <v>7271119</v>
      </c>
      <c r="AD130" s="20">
        <v>4640133</v>
      </c>
      <c r="AE130" s="20"/>
      <c r="AF130" s="20">
        <v>1893468</v>
      </c>
      <c r="AG130" s="20"/>
      <c r="AH130" s="20"/>
      <c r="AI130" s="23">
        <v>16509884.3</v>
      </c>
      <c r="AJ130" s="24">
        <v>47945300</v>
      </c>
      <c r="AK130" s="24">
        <v>908100</v>
      </c>
      <c r="AL130" s="24">
        <v>12674100</v>
      </c>
      <c r="AM130" s="24">
        <v>5740600</v>
      </c>
      <c r="AN130" s="24">
        <v>330800</v>
      </c>
      <c r="AO130" s="24">
        <v>8848600</v>
      </c>
      <c r="AP130" s="11">
        <v>76447500</v>
      </c>
      <c r="AQ130" s="21">
        <v>300000</v>
      </c>
      <c r="AR130" s="21">
        <v>1032471</v>
      </c>
      <c r="AS130" s="21"/>
      <c r="AT130" s="19">
        <v>1332471</v>
      </c>
      <c r="AU130" s="24">
        <v>17500</v>
      </c>
      <c r="AV130" s="24">
        <v>85000</v>
      </c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>
        <v>0</v>
      </c>
      <c r="BN130" s="24"/>
      <c r="BO130" s="24"/>
      <c r="BP130" s="24"/>
      <c r="BQ130" s="24"/>
      <c r="BR130" s="33">
        <f t="shared" si="1"/>
        <v>3225939</v>
      </c>
    </row>
    <row r="131" spans="1:70" ht="15">
      <c r="A131" s="8" t="s">
        <v>385</v>
      </c>
      <c r="B131" s="8" t="s">
        <v>305</v>
      </c>
      <c r="C131" s="8" t="s">
        <v>316</v>
      </c>
      <c r="D131" s="10">
        <v>63807100</v>
      </c>
      <c r="E131" s="10">
        <v>57810300</v>
      </c>
      <c r="F131" s="11">
        <v>121617400</v>
      </c>
      <c r="G131" s="12"/>
      <c r="H131" s="12">
        <v>121617400</v>
      </c>
      <c r="I131" s="13">
        <v>359973</v>
      </c>
      <c r="J131" s="11">
        <v>121977373</v>
      </c>
      <c r="K131" s="14">
        <v>1.1529999999999998</v>
      </c>
      <c r="L131" s="15">
        <v>115.03</v>
      </c>
      <c r="M131" s="16"/>
      <c r="N131" s="17"/>
      <c r="O131" s="13">
        <v>14206722</v>
      </c>
      <c r="P131" s="18"/>
      <c r="Q131" s="11">
        <v>107770651</v>
      </c>
      <c r="R131" s="19">
        <v>359892.58</v>
      </c>
      <c r="S131" s="19"/>
      <c r="T131" s="19"/>
      <c r="U131" s="20">
        <v>2171.97</v>
      </c>
      <c r="V131" s="20"/>
      <c r="W131" s="20">
        <v>357720.61000000004</v>
      </c>
      <c r="X131" s="21"/>
      <c r="Y131" s="19">
        <v>357720.61000000004</v>
      </c>
      <c r="Z131" s="22">
        <v>32506.33</v>
      </c>
      <c r="AA131" s="22"/>
      <c r="AB131" s="19">
        <v>15890.64</v>
      </c>
      <c r="AC131" s="20">
        <v>1000000</v>
      </c>
      <c r="AD131" s="20"/>
      <c r="AE131" s="20"/>
      <c r="AF131" s="20"/>
      <c r="AG131" s="20"/>
      <c r="AH131" s="20"/>
      <c r="AI131" s="23">
        <v>1406117.58</v>
      </c>
      <c r="AJ131" s="24">
        <v>3590000</v>
      </c>
      <c r="AK131" s="24"/>
      <c r="AL131" s="24">
        <v>68005200</v>
      </c>
      <c r="AM131" s="24">
        <v>544000</v>
      </c>
      <c r="AN131" s="24"/>
      <c r="AO131" s="24">
        <v>1086400</v>
      </c>
      <c r="AP131" s="11">
        <v>73225600</v>
      </c>
      <c r="AQ131" s="21">
        <v>453533</v>
      </c>
      <c r="AR131" s="21">
        <v>917007</v>
      </c>
      <c r="AS131" s="21">
        <v>38000</v>
      </c>
      <c r="AT131" s="19">
        <v>1408540</v>
      </c>
      <c r="AU131" s="24">
        <v>1750</v>
      </c>
      <c r="AV131" s="24">
        <v>8750</v>
      </c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>
        <v>0</v>
      </c>
      <c r="BN131" s="24"/>
      <c r="BO131" s="24"/>
      <c r="BP131" s="24"/>
      <c r="BQ131" s="24"/>
      <c r="BR131" s="33">
        <f t="shared" si="1"/>
        <v>1408540</v>
      </c>
    </row>
    <row r="132" spans="1:70" ht="15">
      <c r="A132" s="8" t="s">
        <v>386</v>
      </c>
      <c r="B132" s="8" t="s">
        <v>387</v>
      </c>
      <c r="C132" s="8" t="s">
        <v>316</v>
      </c>
      <c r="D132" s="10">
        <v>380534600</v>
      </c>
      <c r="E132" s="10">
        <v>791644600</v>
      </c>
      <c r="F132" s="11">
        <v>1172179200</v>
      </c>
      <c r="G132" s="12"/>
      <c r="H132" s="12">
        <v>1172179200</v>
      </c>
      <c r="I132" s="13">
        <v>1830441</v>
      </c>
      <c r="J132" s="11">
        <v>1174009641</v>
      </c>
      <c r="K132" s="14">
        <v>2.121</v>
      </c>
      <c r="L132" s="15">
        <v>100.03</v>
      </c>
      <c r="M132" s="16"/>
      <c r="N132" s="17"/>
      <c r="O132" s="13"/>
      <c r="P132" s="18">
        <v>1786875</v>
      </c>
      <c r="Q132" s="11">
        <v>1175796516</v>
      </c>
      <c r="R132" s="19">
        <v>3926490.51</v>
      </c>
      <c r="S132" s="19"/>
      <c r="T132" s="19"/>
      <c r="U132" s="20">
        <v>2647.33</v>
      </c>
      <c r="V132" s="20"/>
      <c r="W132" s="20">
        <v>3923843.1799999997</v>
      </c>
      <c r="X132" s="21"/>
      <c r="Y132" s="19">
        <v>3923843.1799999997</v>
      </c>
      <c r="Z132" s="22">
        <v>356767.86</v>
      </c>
      <c r="AA132" s="22"/>
      <c r="AB132" s="19">
        <v>176132.69</v>
      </c>
      <c r="AC132" s="20">
        <v>9759611</v>
      </c>
      <c r="AD132" s="20">
        <v>4275414</v>
      </c>
      <c r="AE132" s="20"/>
      <c r="AF132" s="20">
        <v>5929817.72</v>
      </c>
      <c r="AG132" s="20">
        <v>469604</v>
      </c>
      <c r="AH132" s="20"/>
      <c r="AI132" s="23">
        <v>24891190.45</v>
      </c>
      <c r="AJ132" s="24">
        <v>67654800</v>
      </c>
      <c r="AK132" s="24">
        <v>5606900</v>
      </c>
      <c r="AL132" s="24">
        <v>47946700</v>
      </c>
      <c r="AM132" s="24">
        <v>24752400</v>
      </c>
      <c r="AN132" s="24">
        <v>497700</v>
      </c>
      <c r="AO132" s="24">
        <v>57737800</v>
      </c>
      <c r="AP132" s="11">
        <v>204196300</v>
      </c>
      <c r="AQ132" s="21">
        <v>950000</v>
      </c>
      <c r="AR132" s="21">
        <v>2475655.28</v>
      </c>
      <c r="AS132" s="21">
        <v>515000</v>
      </c>
      <c r="AT132" s="19">
        <v>3940655.28</v>
      </c>
      <c r="AU132" s="24">
        <v>9500</v>
      </c>
      <c r="AV132" s="24">
        <v>83500</v>
      </c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>
        <v>0</v>
      </c>
      <c r="BN132" s="24"/>
      <c r="BO132" s="24"/>
      <c r="BP132" s="24"/>
      <c r="BQ132" s="24"/>
      <c r="BR132" s="33">
        <f aca="true" t="shared" si="2" ref="BR132:BR195">AT132+AF132</f>
        <v>9870473</v>
      </c>
    </row>
    <row r="133" spans="1:70" ht="15">
      <c r="A133" s="8" t="s">
        <v>388</v>
      </c>
      <c r="B133" s="8" t="s">
        <v>389</v>
      </c>
      <c r="C133" s="8" t="s">
        <v>316</v>
      </c>
      <c r="D133" s="10">
        <v>484891200</v>
      </c>
      <c r="E133" s="10">
        <v>1402171100</v>
      </c>
      <c r="F133" s="11">
        <v>1887062300</v>
      </c>
      <c r="G133" s="12">
        <v>1549660</v>
      </c>
      <c r="H133" s="12">
        <v>1885512640</v>
      </c>
      <c r="I133" s="13">
        <v>3954424</v>
      </c>
      <c r="J133" s="11">
        <v>1889467064</v>
      </c>
      <c r="K133" s="14">
        <v>3.338</v>
      </c>
      <c r="L133" s="15">
        <v>102.05</v>
      </c>
      <c r="M133" s="16"/>
      <c r="N133" s="17"/>
      <c r="O133" s="13">
        <v>32535033</v>
      </c>
      <c r="P133" s="18"/>
      <c r="Q133" s="11">
        <v>1856932031</v>
      </c>
      <c r="R133" s="19">
        <v>6201095.09</v>
      </c>
      <c r="S133" s="19"/>
      <c r="T133" s="19"/>
      <c r="U133" s="20">
        <v>16593.01</v>
      </c>
      <c r="V133" s="20"/>
      <c r="W133" s="20">
        <v>6184502.08</v>
      </c>
      <c r="X133" s="21"/>
      <c r="Y133" s="19">
        <v>6184502.08</v>
      </c>
      <c r="Z133" s="22"/>
      <c r="AA133" s="22"/>
      <c r="AB133" s="19">
        <v>276543.73</v>
      </c>
      <c r="AC133" s="20">
        <v>27095703</v>
      </c>
      <c r="AD133" s="20"/>
      <c r="AE133" s="20"/>
      <c r="AF133" s="20">
        <v>28885424.2</v>
      </c>
      <c r="AG133" s="20"/>
      <c r="AH133" s="20">
        <v>620569.8</v>
      </c>
      <c r="AI133" s="23">
        <v>63062742.81</v>
      </c>
      <c r="AJ133" s="24">
        <v>116660200</v>
      </c>
      <c r="AK133" s="24">
        <v>2903200</v>
      </c>
      <c r="AL133" s="24">
        <v>79983800</v>
      </c>
      <c r="AM133" s="24">
        <v>43230600</v>
      </c>
      <c r="AN133" s="24"/>
      <c r="AO133" s="24">
        <v>132693200</v>
      </c>
      <c r="AP133" s="11">
        <v>375471000</v>
      </c>
      <c r="AQ133" s="21">
        <v>1047886</v>
      </c>
      <c r="AR133" s="21">
        <v>6707491.46</v>
      </c>
      <c r="AS133" s="21">
        <v>2163092.54</v>
      </c>
      <c r="AT133" s="19">
        <v>9918470</v>
      </c>
      <c r="AU133" s="24">
        <v>68000</v>
      </c>
      <c r="AV133" s="24">
        <v>345500</v>
      </c>
      <c r="AW133" s="24"/>
      <c r="AX133" s="24"/>
      <c r="AY133" s="24"/>
      <c r="AZ133" s="24"/>
      <c r="BA133" s="24"/>
      <c r="BB133" s="24"/>
      <c r="BC133" s="24"/>
      <c r="BD133" s="24"/>
      <c r="BE133" s="24"/>
      <c r="BF133" s="24">
        <v>841900</v>
      </c>
      <c r="BG133" s="24">
        <v>707760</v>
      </c>
      <c r="BH133" s="24"/>
      <c r="BI133" s="24"/>
      <c r="BJ133" s="24"/>
      <c r="BK133" s="24"/>
      <c r="BL133" s="24"/>
      <c r="BM133" s="24">
        <v>1549660</v>
      </c>
      <c r="BN133" s="24"/>
      <c r="BO133" s="24"/>
      <c r="BP133" s="24"/>
      <c r="BQ133" s="24"/>
      <c r="BR133" s="33">
        <f t="shared" si="2"/>
        <v>38803894.2</v>
      </c>
    </row>
    <row r="134" spans="1:70" ht="15">
      <c r="A134" s="8" t="s">
        <v>390</v>
      </c>
      <c r="B134" s="8" t="s">
        <v>391</v>
      </c>
      <c r="C134" s="8" t="s">
        <v>316</v>
      </c>
      <c r="D134" s="10">
        <v>77550700</v>
      </c>
      <c r="E134" s="10">
        <v>90044500</v>
      </c>
      <c r="F134" s="11">
        <v>167595200</v>
      </c>
      <c r="G134" s="12"/>
      <c r="H134" s="12">
        <v>167595200</v>
      </c>
      <c r="I134" s="13">
        <v>541723</v>
      </c>
      <c r="J134" s="11">
        <v>168136923</v>
      </c>
      <c r="K134" s="14">
        <v>1.638</v>
      </c>
      <c r="L134" s="15">
        <v>116.85</v>
      </c>
      <c r="M134" s="16"/>
      <c r="N134" s="17"/>
      <c r="O134" s="13">
        <v>23798449</v>
      </c>
      <c r="P134" s="18"/>
      <c r="Q134" s="11">
        <v>144338474</v>
      </c>
      <c r="R134" s="19">
        <v>482008.27</v>
      </c>
      <c r="S134" s="19"/>
      <c r="T134" s="19"/>
      <c r="U134" s="20">
        <v>3704.27</v>
      </c>
      <c r="V134" s="20"/>
      <c r="W134" s="20">
        <v>478304</v>
      </c>
      <c r="X134" s="21"/>
      <c r="Y134" s="19">
        <v>478304</v>
      </c>
      <c r="Z134" s="22">
        <v>40201.57</v>
      </c>
      <c r="AA134" s="22"/>
      <c r="AB134" s="19">
        <v>21185.16</v>
      </c>
      <c r="AC134" s="20">
        <v>1472564</v>
      </c>
      <c r="AD134" s="20">
        <v>609003</v>
      </c>
      <c r="AE134" s="20"/>
      <c r="AF134" s="20">
        <v>131147</v>
      </c>
      <c r="AG134" s="20"/>
      <c r="AH134" s="20"/>
      <c r="AI134" s="23">
        <v>2752404.73</v>
      </c>
      <c r="AJ134" s="24">
        <v>3306500</v>
      </c>
      <c r="AK134" s="24"/>
      <c r="AL134" s="24">
        <v>57869900</v>
      </c>
      <c r="AM134" s="24">
        <v>1340700</v>
      </c>
      <c r="AN134" s="24">
        <v>32000</v>
      </c>
      <c r="AO134" s="24">
        <v>3197500</v>
      </c>
      <c r="AP134" s="11">
        <v>65746600</v>
      </c>
      <c r="AQ134" s="21">
        <v>364267</v>
      </c>
      <c r="AR134" s="21">
        <v>736559</v>
      </c>
      <c r="AS134" s="21">
        <v>100000</v>
      </c>
      <c r="AT134" s="19">
        <v>1200826</v>
      </c>
      <c r="AU134" s="24">
        <v>2750</v>
      </c>
      <c r="AV134" s="24">
        <v>12750</v>
      </c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>
        <v>0</v>
      </c>
      <c r="BN134" s="24"/>
      <c r="BO134" s="24"/>
      <c r="BP134" s="24"/>
      <c r="BQ134" s="24"/>
      <c r="BR134" s="33">
        <f t="shared" si="2"/>
        <v>1331973</v>
      </c>
    </row>
    <row r="135" spans="1:70" ht="15">
      <c r="A135" s="8" t="s">
        <v>392</v>
      </c>
      <c r="B135" s="8" t="s">
        <v>393</v>
      </c>
      <c r="C135" s="8" t="s">
        <v>316</v>
      </c>
      <c r="D135" s="10">
        <v>6514900</v>
      </c>
      <c r="E135" s="10">
        <v>20609800</v>
      </c>
      <c r="F135" s="11">
        <v>27124700</v>
      </c>
      <c r="G135" s="12"/>
      <c r="H135" s="12">
        <v>27124700</v>
      </c>
      <c r="I135" s="13"/>
      <c r="J135" s="11">
        <v>27124700</v>
      </c>
      <c r="K135" s="14">
        <v>3.787</v>
      </c>
      <c r="L135" s="15">
        <v>70.67</v>
      </c>
      <c r="M135" s="16"/>
      <c r="N135" s="17"/>
      <c r="O135" s="13"/>
      <c r="P135" s="18">
        <v>12050529</v>
      </c>
      <c r="Q135" s="11">
        <v>39175229</v>
      </c>
      <c r="R135" s="19">
        <v>130822.7</v>
      </c>
      <c r="S135" s="19"/>
      <c r="T135" s="19"/>
      <c r="U135" s="20"/>
      <c r="V135" s="20"/>
      <c r="W135" s="20">
        <v>130822.7</v>
      </c>
      <c r="X135" s="21"/>
      <c r="Y135" s="19">
        <v>130822.7</v>
      </c>
      <c r="Z135" s="22">
        <v>11895.87</v>
      </c>
      <c r="AA135" s="22"/>
      <c r="AB135" s="19">
        <v>5881.91</v>
      </c>
      <c r="AC135" s="20"/>
      <c r="AD135" s="20">
        <v>566532.48</v>
      </c>
      <c r="AE135" s="20"/>
      <c r="AF135" s="20">
        <v>311934.05</v>
      </c>
      <c r="AG135" s="20"/>
      <c r="AH135" s="20"/>
      <c r="AI135" s="23">
        <v>1027067.01</v>
      </c>
      <c r="AJ135" s="24">
        <v>3027700</v>
      </c>
      <c r="AK135" s="24"/>
      <c r="AL135" s="24">
        <v>12911300</v>
      </c>
      <c r="AM135" s="24">
        <v>596500</v>
      </c>
      <c r="AN135" s="24">
        <v>21200</v>
      </c>
      <c r="AO135" s="24">
        <v>100500</v>
      </c>
      <c r="AP135" s="11">
        <v>16657200</v>
      </c>
      <c r="AQ135" s="21">
        <v>125799.95</v>
      </c>
      <c r="AR135" s="21">
        <v>775865.8</v>
      </c>
      <c r="AS135" s="21">
        <v>34500</v>
      </c>
      <c r="AT135" s="19">
        <v>936165.75</v>
      </c>
      <c r="AU135" s="24">
        <v>500</v>
      </c>
      <c r="AV135" s="24">
        <v>5250</v>
      </c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>
        <v>0</v>
      </c>
      <c r="BN135" s="24"/>
      <c r="BO135" s="24">
        <v>9764</v>
      </c>
      <c r="BP135" s="24"/>
      <c r="BQ135" s="24"/>
      <c r="BR135" s="33">
        <f t="shared" si="2"/>
        <v>1248099.8</v>
      </c>
    </row>
    <row r="136" spans="1:70" ht="15">
      <c r="A136" s="8" t="s">
        <v>394</v>
      </c>
      <c r="B136" s="8" t="s">
        <v>395</v>
      </c>
      <c r="C136" s="8" t="s">
        <v>396</v>
      </c>
      <c r="D136" s="10">
        <v>316173000</v>
      </c>
      <c r="E136" s="10">
        <v>416643004</v>
      </c>
      <c r="F136" s="11">
        <v>732816004</v>
      </c>
      <c r="G136" s="12">
        <v>52000</v>
      </c>
      <c r="H136" s="12">
        <v>732764004</v>
      </c>
      <c r="I136" s="13">
        <v>1497915</v>
      </c>
      <c r="J136" s="11">
        <v>734261919</v>
      </c>
      <c r="K136" s="14">
        <v>3.005</v>
      </c>
      <c r="L136" s="15">
        <v>98.52</v>
      </c>
      <c r="M136" s="16"/>
      <c r="N136" s="17"/>
      <c r="O136" s="13"/>
      <c r="P136" s="18">
        <v>16049937</v>
      </c>
      <c r="Q136" s="11">
        <v>750311856</v>
      </c>
      <c r="R136" s="19">
        <v>5737612.03</v>
      </c>
      <c r="S136" s="19"/>
      <c r="T136" s="19"/>
      <c r="U136" s="20">
        <v>787</v>
      </c>
      <c r="V136" s="20"/>
      <c r="W136" s="20">
        <v>5736825.03</v>
      </c>
      <c r="X136" s="21"/>
      <c r="Y136" s="19">
        <v>5736825.03</v>
      </c>
      <c r="Z136" s="22"/>
      <c r="AA136" s="22"/>
      <c r="AB136" s="19">
        <v>150062.37</v>
      </c>
      <c r="AC136" s="20">
        <v>10003960</v>
      </c>
      <c r="AD136" s="20"/>
      <c r="AE136" s="20"/>
      <c r="AF136" s="20">
        <v>5923589.23</v>
      </c>
      <c r="AG136" s="20"/>
      <c r="AH136" s="20">
        <v>249410.77</v>
      </c>
      <c r="AI136" s="23">
        <v>22063847.400000002</v>
      </c>
      <c r="AJ136" s="24">
        <v>24017600</v>
      </c>
      <c r="AK136" s="24">
        <v>32100</v>
      </c>
      <c r="AL136" s="24">
        <v>7041500</v>
      </c>
      <c r="AM136" s="24">
        <v>11357300</v>
      </c>
      <c r="AN136" s="24"/>
      <c r="AO136" s="24">
        <v>14497100</v>
      </c>
      <c r="AP136" s="11">
        <v>56945600</v>
      </c>
      <c r="AQ136" s="21">
        <v>900000</v>
      </c>
      <c r="AR136" s="21">
        <v>1642000</v>
      </c>
      <c r="AS136" s="21">
        <v>500000</v>
      </c>
      <c r="AT136" s="19">
        <v>3042000</v>
      </c>
      <c r="AU136" s="24">
        <v>30000</v>
      </c>
      <c r="AV136" s="24">
        <v>87500</v>
      </c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>
        <v>52000</v>
      </c>
      <c r="BH136" s="24"/>
      <c r="BI136" s="24"/>
      <c r="BJ136" s="24"/>
      <c r="BK136" s="24"/>
      <c r="BL136" s="24"/>
      <c r="BM136" s="24">
        <v>52000</v>
      </c>
      <c r="BN136" s="24"/>
      <c r="BO136" s="24"/>
      <c r="BP136" s="24"/>
      <c r="BQ136" s="24"/>
      <c r="BR136" s="33">
        <f t="shared" si="2"/>
        <v>8965589.23</v>
      </c>
    </row>
    <row r="137" spans="1:70" ht="15">
      <c r="A137" s="8" t="s">
        <v>397</v>
      </c>
      <c r="B137" s="8" t="s">
        <v>398</v>
      </c>
      <c r="C137" s="8" t="s">
        <v>396</v>
      </c>
      <c r="D137" s="10">
        <v>8000000</v>
      </c>
      <c r="E137" s="10">
        <v>12700000</v>
      </c>
      <c r="F137" s="11">
        <v>20700000</v>
      </c>
      <c r="G137" s="12"/>
      <c r="H137" s="12">
        <v>20700000</v>
      </c>
      <c r="I137" s="13">
        <v>182211</v>
      </c>
      <c r="J137" s="11">
        <v>20882211</v>
      </c>
      <c r="K137" s="14">
        <v>5.404</v>
      </c>
      <c r="L137" s="15">
        <v>100</v>
      </c>
      <c r="M137" s="16"/>
      <c r="N137" s="17"/>
      <c r="O137" s="13"/>
      <c r="P137" s="18">
        <v>205244</v>
      </c>
      <c r="Q137" s="11">
        <v>21087455</v>
      </c>
      <c r="R137" s="19">
        <v>161255.13</v>
      </c>
      <c r="S137" s="19"/>
      <c r="T137" s="19"/>
      <c r="U137" s="20"/>
      <c r="V137" s="20"/>
      <c r="W137" s="20">
        <v>161255.13</v>
      </c>
      <c r="X137" s="21"/>
      <c r="Y137" s="19">
        <v>161255.13</v>
      </c>
      <c r="Z137" s="22">
        <v>10045.09</v>
      </c>
      <c r="AA137" s="22"/>
      <c r="AB137" s="19">
        <v>4217.49</v>
      </c>
      <c r="AC137" s="20">
        <v>411127</v>
      </c>
      <c r="AD137" s="20"/>
      <c r="AE137" s="20"/>
      <c r="AF137" s="20">
        <v>541779</v>
      </c>
      <c r="AG137" s="20"/>
      <c r="AH137" s="20"/>
      <c r="AI137" s="23">
        <v>1128423.71</v>
      </c>
      <c r="AJ137" s="24">
        <v>110000</v>
      </c>
      <c r="AK137" s="24"/>
      <c r="AL137" s="24">
        <v>374600</v>
      </c>
      <c r="AM137" s="24"/>
      <c r="AN137" s="24"/>
      <c r="AO137" s="24"/>
      <c r="AP137" s="11">
        <v>484600</v>
      </c>
      <c r="AQ137" s="21"/>
      <c r="AR137" s="21">
        <v>381359.09</v>
      </c>
      <c r="AS137" s="21">
        <v>5361.91</v>
      </c>
      <c r="AT137" s="19">
        <v>386721</v>
      </c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>
        <v>0</v>
      </c>
      <c r="BN137" s="24"/>
      <c r="BO137" s="24"/>
      <c r="BP137" s="24"/>
      <c r="BQ137" s="24"/>
      <c r="BR137" s="33">
        <f t="shared" si="2"/>
        <v>928500</v>
      </c>
    </row>
    <row r="138" spans="1:70" ht="15">
      <c r="A138" s="8" t="s">
        <v>399</v>
      </c>
      <c r="B138" s="8" t="s">
        <v>400</v>
      </c>
      <c r="C138" s="8" t="s">
        <v>396</v>
      </c>
      <c r="D138" s="10">
        <v>225864100</v>
      </c>
      <c r="E138" s="10">
        <v>333305300</v>
      </c>
      <c r="F138" s="11">
        <v>559169400</v>
      </c>
      <c r="G138" s="12">
        <v>632700</v>
      </c>
      <c r="H138" s="12">
        <v>558536700</v>
      </c>
      <c r="I138" s="13">
        <v>986545</v>
      </c>
      <c r="J138" s="11">
        <v>559523245</v>
      </c>
      <c r="K138" s="14">
        <v>3.3289999999999997</v>
      </c>
      <c r="L138" s="15">
        <v>107.46</v>
      </c>
      <c r="M138" s="16"/>
      <c r="N138" s="17"/>
      <c r="O138" s="13">
        <v>31697273</v>
      </c>
      <c r="P138" s="18"/>
      <c r="Q138" s="11">
        <v>527825972</v>
      </c>
      <c r="R138" s="19">
        <v>4036269.21</v>
      </c>
      <c r="S138" s="19"/>
      <c r="T138" s="19"/>
      <c r="U138" s="20">
        <v>157736</v>
      </c>
      <c r="V138" s="20"/>
      <c r="W138" s="20">
        <v>3878533.21</v>
      </c>
      <c r="X138" s="21"/>
      <c r="Y138" s="19">
        <v>3878533.21</v>
      </c>
      <c r="Z138" s="22">
        <v>251432.01</v>
      </c>
      <c r="AA138" s="22"/>
      <c r="AB138" s="19">
        <v>105565.19</v>
      </c>
      <c r="AC138" s="20">
        <v>9333692</v>
      </c>
      <c r="AD138" s="20"/>
      <c r="AE138" s="20"/>
      <c r="AF138" s="20">
        <v>5054702.43</v>
      </c>
      <c r="AG138" s="20"/>
      <c r="AH138" s="20"/>
      <c r="AI138" s="23">
        <v>18623924.84</v>
      </c>
      <c r="AJ138" s="24">
        <v>12103100</v>
      </c>
      <c r="AK138" s="24">
        <v>2265400</v>
      </c>
      <c r="AL138" s="24">
        <v>32098800</v>
      </c>
      <c r="AM138" s="24">
        <v>5851100</v>
      </c>
      <c r="AN138" s="24"/>
      <c r="AO138" s="24">
        <v>93742900</v>
      </c>
      <c r="AP138" s="11">
        <v>146061300</v>
      </c>
      <c r="AQ138" s="21">
        <v>115000</v>
      </c>
      <c r="AR138" s="21">
        <v>1370023.92</v>
      </c>
      <c r="AS138" s="21">
        <v>320000</v>
      </c>
      <c r="AT138" s="19">
        <v>1805023.92</v>
      </c>
      <c r="AU138" s="24">
        <v>20500</v>
      </c>
      <c r="AV138" s="24">
        <v>67500</v>
      </c>
      <c r="AW138" s="24"/>
      <c r="AX138" s="24"/>
      <c r="AY138" s="24"/>
      <c r="AZ138" s="24"/>
      <c r="BA138" s="24"/>
      <c r="BB138" s="24"/>
      <c r="BC138" s="24"/>
      <c r="BD138" s="24"/>
      <c r="BE138" s="24"/>
      <c r="BF138" s="24">
        <v>632700</v>
      </c>
      <c r="BG138" s="24"/>
      <c r="BH138" s="24"/>
      <c r="BI138" s="24"/>
      <c r="BJ138" s="24"/>
      <c r="BK138" s="24"/>
      <c r="BL138" s="24"/>
      <c r="BM138" s="24">
        <v>632700</v>
      </c>
      <c r="BN138" s="24"/>
      <c r="BO138" s="24"/>
      <c r="BP138" s="24"/>
      <c r="BQ138" s="24"/>
      <c r="BR138" s="33">
        <f t="shared" si="2"/>
        <v>6859726.35</v>
      </c>
    </row>
    <row r="139" spans="1:70" ht="15">
      <c r="A139" s="8" t="s">
        <v>401</v>
      </c>
      <c r="B139" s="8" t="s">
        <v>402</v>
      </c>
      <c r="C139" s="8" t="s">
        <v>396</v>
      </c>
      <c r="D139" s="10">
        <v>242472300</v>
      </c>
      <c r="E139" s="10">
        <v>570713900</v>
      </c>
      <c r="F139" s="11">
        <v>813186200</v>
      </c>
      <c r="G139" s="12"/>
      <c r="H139" s="12">
        <v>813186200</v>
      </c>
      <c r="I139" s="13">
        <v>983907</v>
      </c>
      <c r="J139" s="11">
        <v>814170107</v>
      </c>
      <c r="K139" s="14">
        <v>3.37</v>
      </c>
      <c r="L139" s="15">
        <v>102.83</v>
      </c>
      <c r="M139" s="16"/>
      <c r="N139" s="17"/>
      <c r="O139" s="13">
        <v>19046222</v>
      </c>
      <c r="P139" s="18"/>
      <c r="Q139" s="11">
        <v>795123885</v>
      </c>
      <c r="R139" s="19">
        <v>6080288.26</v>
      </c>
      <c r="S139" s="19"/>
      <c r="T139" s="19"/>
      <c r="U139" s="20">
        <v>22665</v>
      </c>
      <c r="V139" s="20"/>
      <c r="W139" s="20">
        <v>6057623.26</v>
      </c>
      <c r="X139" s="21"/>
      <c r="Y139" s="19">
        <v>6057623.26</v>
      </c>
      <c r="Z139" s="22">
        <v>378760.44</v>
      </c>
      <c r="AA139" s="22"/>
      <c r="AB139" s="19">
        <v>159024.78</v>
      </c>
      <c r="AC139" s="20">
        <v>8073244</v>
      </c>
      <c r="AD139" s="20">
        <v>4312601</v>
      </c>
      <c r="AE139" s="20"/>
      <c r="AF139" s="20">
        <v>8455000</v>
      </c>
      <c r="AG139" s="20"/>
      <c r="AH139" s="20"/>
      <c r="AI139" s="23">
        <v>27436253.48</v>
      </c>
      <c r="AJ139" s="24">
        <v>19584700</v>
      </c>
      <c r="AK139" s="24"/>
      <c r="AL139" s="24">
        <v>56338500</v>
      </c>
      <c r="AM139" s="24">
        <v>21376200</v>
      </c>
      <c r="AN139" s="24">
        <v>8718300</v>
      </c>
      <c r="AO139" s="24">
        <v>20974900</v>
      </c>
      <c r="AP139" s="11">
        <v>126992600</v>
      </c>
      <c r="AQ139" s="21">
        <v>735000</v>
      </c>
      <c r="AR139" s="21">
        <v>3167815.19</v>
      </c>
      <c r="AS139" s="21">
        <v>300000</v>
      </c>
      <c r="AT139" s="19">
        <v>4202815.1899999995</v>
      </c>
      <c r="AU139" s="24">
        <v>68000</v>
      </c>
      <c r="AV139" s="24">
        <v>147000</v>
      </c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>
        <v>0</v>
      </c>
      <c r="BN139" s="24"/>
      <c r="BO139" s="24"/>
      <c r="BP139" s="24"/>
      <c r="BQ139" s="24"/>
      <c r="BR139" s="33">
        <f t="shared" si="2"/>
        <v>12657815.19</v>
      </c>
    </row>
    <row r="140" spans="1:70" ht="15">
      <c r="A140" s="8" t="s">
        <v>403</v>
      </c>
      <c r="B140" s="8" t="s">
        <v>404</v>
      </c>
      <c r="C140" s="8" t="s">
        <v>396</v>
      </c>
      <c r="D140" s="10">
        <v>233414800</v>
      </c>
      <c r="E140" s="10">
        <v>516659000</v>
      </c>
      <c r="F140" s="11">
        <v>750073800</v>
      </c>
      <c r="G140" s="12">
        <v>341700</v>
      </c>
      <c r="H140" s="12">
        <v>749732100</v>
      </c>
      <c r="I140" s="13">
        <v>5946121</v>
      </c>
      <c r="J140" s="11">
        <v>755678221</v>
      </c>
      <c r="K140" s="14">
        <v>2.848</v>
      </c>
      <c r="L140" s="15">
        <v>99.5</v>
      </c>
      <c r="M140" s="16"/>
      <c r="N140" s="17"/>
      <c r="O140" s="13"/>
      <c r="P140" s="18">
        <v>6013357</v>
      </c>
      <c r="Q140" s="11">
        <v>761691578</v>
      </c>
      <c r="R140" s="19">
        <v>5824632.42</v>
      </c>
      <c r="S140" s="19"/>
      <c r="T140" s="19"/>
      <c r="U140" s="20">
        <v>25664</v>
      </c>
      <c r="V140" s="20"/>
      <c r="W140" s="20">
        <v>5798968.42</v>
      </c>
      <c r="X140" s="21"/>
      <c r="Y140" s="19">
        <v>5798968.42</v>
      </c>
      <c r="Z140" s="22">
        <v>362834.83</v>
      </c>
      <c r="AA140" s="22"/>
      <c r="AB140" s="19">
        <v>152338.32</v>
      </c>
      <c r="AC140" s="20">
        <v>7024483</v>
      </c>
      <c r="AD140" s="20">
        <v>3495464</v>
      </c>
      <c r="AE140" s="20"/>
      <c r="AF140" s="20">
        <v>4571414.01</v>
      </c>
      <c r="AG140" s="20">
        <v>114000</v>
      </c>
      <c r="AH140" s="20"/>
      <c r="AI140" s="23">
        <v>21519502.58</v>
      </c>
      <c r="AJ140" s="24">
        <v>8949200</v>
      </c>
      <c r="AK140" s="24"/>
      <c r="AL140" s="24">
        <v>16331600</v>
      </c>
      <c r="AM140" s="24">
        <v>29470100</v>
      </c>
      <c r="AN140" s="24">
        <v>5513350</v>
      </c>
      <c r="AO140" s="24">
        <v>25871200</v>
      </c>
      <c r="AP140" s="11">
        <v>86135450</v>
      </c>
      <c r="AQ140" s="21">
        <v>510000</v>
      </c>
      <c r="AR140" s="21">
        <v>1519022.17</v>
      </c>
      <c r="AS140" s="21">
        <v>400000</v>
      </c>
      <c r="AT140" s="19">
        <v>2429022.17</v>
      </c>
      <c r="AU140" s="24">
        <v>27250</v>
      </c>
      <c r="AV140" s="24">
        <v>63750</v>
      </c>
      <c r="AW140" s="24"/>
      <c r="AX140" s="24"/>
      <c r="AY140" s="24"/>
      <c r="AZ140" s="24"/>
      <c r="BA140" s="24"/>
      <c r="BB140" s="24"/>
      <c r="BC140" s="24"/>
      <c r="BD140" s="24"/>
      <c r="BE140" s="24"/>
      <c r="BF140" s="24">
        <v>25000</v>
      </c>
      <c r="BG140" s="24">
        <v>316700</v>
      </c>
      <c r="BH140" s="24"/>
      <c r="BI140" s="24"/>
      <c r="BJ140" s="24"/>
      <c r="BK140" s="24"/>
      <c r="BL140" s="24"/>
      <c r="BM140" s="24">
        <v>341700</v>
      </c>
      <c r="BN140" s="24"/>
      <c r="BO140" s="24">
        <v>28539</v>
      </c>
      <c r="BP140" s="24"/>
      <c r="BQ140" s="24"/>
      <c r="BR140" s="33">
        <f t="shared" si="2"/>
        <v>7000436.18</v>
      </c>
    </row>
    <row r="141" spans="1:70" ht="15">
      <c r="A141" s="8" t="s">
        <v>405</v>
      </c>
      <c r="B141" s="8" t="s">
        <v>406</v>
      </c>
      <c r="C141" s="8" t="s">
        <v>396</v>
      </c>
      <c r="D141" s="10">
        <v>113236200</v>
      </c>
      <c r="E141" s="10">
        <v>236166700</v>
      </c>
      <c r="F141" s="11">
        <v>349402900</v>
      </c>
      <c r="G141" s="12">
        <v>1085000</v>
      </c>
      <c r="H141" s="12">
        <v>348317900</v>
      </c>
      <c r="I141" s="13">
        <v>983728</v>
      </c>
      <c r="J141" s="11">
        <v>349301628</v>
      </c>
      <c r="K141" s="14">
        <v>5.449000000000001</v>
      </c>
      <c r="L141" s="15">
        <v>63.12</v>
      </c>
      <c r="M141" s="16"/>
      <c r="N141" s="17"/>
      <c r="O141" s="13"/>
      <c r="P141" s="18">
        <v>203948147</v>
      </c>
      <c r="Q141" s="11">
        <v>553249775</v>
      </c>
      <c r="R141" s="19">
        <v>4230684.27</v>
      </c>
      <c r="S141" s="19"/>
      <c r="T141" s="19"/>
      <c r="U141" s="20">
        <v>2220</v>
      </c>
      <c r="V141" s="20"/>
      <c r="W141" s="20">
        <v>4228464.27</v>
      </c>
      <c r="X141" s="21"/>
      <c r="Y141" s="19">
        <v>4228464.27</v>
      </c>
      <c r="Z141" s="22">
        <v>263542.74</v>
      </c>
      <c r="AA141" s="22"/>
      <c r="AB141" s="19">
        <v>110649.96</v>
      </c>
      <c r="AC141" s="20">
        <v>8205258</v>
      </c>
      <c r="AD141" s="20"/>
      <c r="AE141" s="20"/>
      <c r="AF141" s="20">
        <v>6085361.96</v>
      </c>
      <c r="AG141" s="20">
        <v>139720</v>
      </c>
      <c r="AH141" s="20"/>
      <c r="AI141" s="23">
        <v>19032996.93</v>
      </c>
      <c r="AJ141" s="24">
        <v>5649800</v>
      </c>
      <c r="AK141" s="24"/>
      <c r="AL141" s="24">
        <v>11079300</v>
      </c>
      <c r="AM141" s="24">
        <v>7412500</v>
      </c>
      <c r="AN141" s="24">
        <v>247700</v>
      </c>
      <c r="AO141" s="24">
        <v>997200</v>
      </c>
      <c r="AP141" s="11">
        <v>25386500</v>
      </c>
      <c r="AQ141" s="21">
        <v>950000</v>
      </c>
      <c r="AR141" s="21">
        <v>1860121</v>
      </c>
      <c r="AS141" s="21">
        <v>7075</v>
      </c>
      <c r="AT141" s="19">
        <v>2817196</v>
      </c>
      <c r="AU141" s="24">
        <v>30000</v>
      </c>
      <c r="AV141" s="24">
        <v>46250</v>
      </c>
      <c r="AW141" s="24"/>
      <c r="AX141" s="24"/>
      <c r="AY141" s="24"/>
      <c r="AZ141" s="24"/>
      <c r="BA141" s="24"/>
      <c r="BB141" s="24"/>
      <c r="BC141" s="24"/>
      <c r="BD141" s="24"/>
      <c r="BE141" s="24"/>
      <c r="BF141" s="24">
        <v>1085000</v>
      </c>
      <c r="BG141" s="24"/>
      <c r="BH141" s="24"/>
      <c r="BI141" s="24"/>
      <c r="BJ141" s="24"/>
      <c r="BK141" s="24"/>
      <c r="BL141" s="24"/>
      <c r="BM141" s="24">
        <v>1085000</v>
      </c>
      <c r="BN141" s="24"/>
      <c r="BO141" s="24"/>
      <c r="BP141" s="24"/>
      <c r="BQ141" s="24"/>
      <c r="BR141" s="33">
        <f t="shared" si="2"/>
        <v>8902557.96</v>
      </c>
    </row>
    <row r="142" spans="1:70" ht="15">
      <c r="A142" s="8" t="s">
        <v>407</v>
      </c>
      <c r="B142" s="8" t="s">
        <v>408</v>
      </c>
      <c r="C142" s="8" t="s">
        <v>396</v>
      </c>
      <c r="D142" s="10">
        <v>36527700</v>
      </c>
      <c r="E142" s="10">
        <v>104382100</v>
      </c>
      <c r="F142" s="11">
        <v>140909800</v>
      </c>
      <c r="G142" s="12">
        <v>219800</v>
      </c>
      <c r="H142" s="12">
        <v>140690000</v>
      </c>
      <c r="I142" s="13">
        <v>229477</v>
      </c>
      <c r="J142" s="11">
        <v>140919477</v>
      </c>
      <c r="K142" s="14">
        <v>2.807</v>
      </c>
      <c r="L142" s="15">
        <v>105.17</v>
      </c>
      <c r="M142" s="16"/>
      <c r="N142" s="17"/>
      <c r="O142" s="13">
        <v>5864780</v>
      </c>
      <c r="P142" s="18"/>
      <c r="Q142" s="11">
        <v>135054697</v>
      </c>
      <c r="R142" s="19">
        <v>1032759.18</v>
      </c>
      <c r="S142" s="19"/>
      <c r="T142" s="19"/>
      <c r="U142" s="20">
        <v>1151</v>
      </c>
      <c r="V142" s="20"/>
      <c r="W142" s="20">
        <v>1031608.18</v>
      </c>
      <c r="X142" s="21"/>
      <c r="Y142" s="19">
        <v>1031608.18</v>
      </c>
      <c r="Z142" s="22">
        <v>64333.85</v>
      </c>
      <c r="AA142" s="22"/>
      <c r="AB142" s="19">
        <v>27010.94</v>
      </c>
      <c r="AC142" s="20">
        <v>1017497</v>
      </c>
      <c r="AD142" s="20"/>
      <c r="AE142" s="20"/>
      <c r="AF142" s="20">
        <v>1814000</v>
      </c>
      <c r="AG142" s="20"/>
      <c r="AH142" s="20"/>
      <c r="AI142" s="23">
        <v>3954449.9699999997</v>
      </c>
      <c r="AJ142" s="24">
        <v>4335800</v>
      </c>
      <c r="AK142" s="24"/>
      <c r="AL142" s="24">
        <v>8850300</v>
      </c>
      <c r="AM142" s="24">
        <v>4239200</v>
      </c>
      <c r="AN142" s="24"/>
      <c r="AO142" s="24"/>
      <c r="AP142" s="11">
        <v>17425300</v>
      </c>
      <c r="AQ142" s="21">
        <v>275000</v>
      </c>
      <c r="AR142" s="21">
        <v>823725</v>
      </c>
      <c r="AS142" s="21">
        <v>110000</v>
      </c>
      <c r="AT142" s="19">
        <v>1208725</v>
      </c>
      <c r="AU142" s="24">
        <v>10750</v>
      </c>
      <c r="AV142" s="24">
        <v>17000</v>
      </c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>
        <v>219800</v>
      </c>
      <c r="BH142" s="24"/>
      <c r="BI142" s="24"/>
      <c r="BJ142" s="24"/>
      <c r="BK142" s="24"/>
      <c r="BL142" s="24"/>
      <c r="BM142" s="24">
        <v>219800</v>
      </c>
      <c r="BN142" s="24"/>
      <c r="BO142" s="24"/>
      <c r="BP142" s="24"/>
      <c r="BQ142" s="24"/>
      <c r="BR142" s="33">
        <f t="shared" si="2"/>
        <v>3022725</v>
      </c>
    </row>
    <row r="143" spans="1:70" ht="15">
      <c r="A143" s="8" t="s">
        <v>409</v>
      </c>
      <c r="B143" s="8" t="s">
        <v>410</v>
      </c>
      <c r="C143" s="8" t="s">
        <v>396</v>
      </c>
      <c r="D143" s="10">
        <v>460960858</v>
      </c>
      <c r="E143" s="10">
        <v>1245145606</v>
      </c>
      <c r="F143" s="11">
        <v>1706106464</v>
      </c>
      <c r="G143" s="12">
        <v>4949827</v>
      </c>
      <c r="H143" s="12">
        <v>1701156637</v>
      </c>
      <c r="I143" s="13">
        <v>27655511</v>
      </c>
      <c r="J143" s="11">
        <v>1728812148</v>
      </c>
      <c r="K143" s="14">
        <v>2.667</v>
      </c>
      <c r="L143" s="15">
        <v>105.11</v>
      </c>
      <c r="M143" s="16"/>
      <c r="N143" s="17"/>
      <c r="O143" s="13"/>
      <c r="P143" s="18">
        <v>22355168</v>
      </c>
      <c r="Q143" s="11">
        <v>1751167316</v>
      </c>
      <c r="R143" s="19">
        <v>13391123.41</v>
      </c>
      <c r="S143" s="19"/>
      <c r="T143" s="19"/>
      <c r="U143" s="20">
        <v>184842</v>
      </c>
      <c r="V143" s="20"/>
      <c r="W143" s="20">
        <v>13206281.41</v>
      </c>
      <c r="X143" s="21"/>
      <c r="Y143" s="19">
        <v>13206281.41</v>
      </c>
      <c r="Z143" s="22">
        <v>834175.56</v>
      </c>
      <c r="AA143" s="22"/>
      <c r="AB143" s="19">
        <v>350233.46</v>
      </c>
      <c r="AC143" s="20">
        <v>7269437</v>
      </c>
      <c r="AD143" s="20"/>
      <c r="AE143" s="20"/>
      <c r="AF143" s="20">
        <v>24443357.61</v>
      </c>
      <c r="AG143" s="20"/>
      <c r="AH143" s="20"/>
      <c r="AI143" s="23">
        <v>46103485.04</v>
      </c>
      <c r="AJ143" s="24">
        <v>576683000</v>
      </c>
      <c r="AK143" s="24">
        <v>5009800</v>
      </c>
      <c r="AL143" s="24">
        <v>400985900</v>
      </c>
      <c r="AM143" s="24">
        <v>531573100</v>
      </c>
      <c r="AN143" s="24">
        <v>16634900</v>
      </c>
      <c r="AO143" s="24">
        <v>571377600</v>
      </c>
      <c r="AP143" s="11">
        <v>2102264300</v>
      </c>
      <c r="AQ143" s="21">
        <v>6441928.75</v>
      </c>
      <c r="AR143" s="21">
        <v>119703469.98</v>
      </c>
      <c r="AS143" s="21">
        <v>775187.59</v>
      </c>
      <c r="AT143" s="19">
        <v>126920586.32000001</v>
      </c>
      <c r="AU143" s="24">
        <v>314000</v>
      </c>
      <c r="AV143" s="24">
        <v>118500</v>
      </c>
      <c r="AW143" s="24"/>
      <c r="AX143" s="24"/>
      <c r="AY143" s="24"/>
      <c r="AZ143" s="24"/>
      <c r="BA143" s="24"/>
      <c r="BB143" s="24">
        <v>3509827</v>
      </c>
      <c r="BC143" s="24"/>
      <c r="BD143" s="24"/>
      <c r="BE143" s="24"/>
      <c r="BF143" s="24"/>
      <c r="BG143" s="24">
        <v>1440000</v>
      </c>
      <c r="BH143" s="24"/>
      <c r="BI143" s="24"/>
      <c r="BJ143" s="24"/>
      <c r="BK143" s="24"/>
      <c r="BL143" s="24"/>
      <c r="BM143" s="24">
        <v>4949827</v>
      </c>
      <c r="BN143" s="24"/>
      <c r="BO143" s="24">
        <v>179573</v>
      </c>
      <c r="BP143" s="24"/>
      <c r="BQ143" s="24"/>
      <c r="BR143" s="33">
        <f t="shared" si="2"/>
        <v>151363943.93</v>
      </c>
    </row>
    <row r="144" spans="1:70" ht="15">
      <c r="A144" s="8" t="s">
        <v>411</v>
      </c>
      <c r="B144" s="8" t="s">
        <v>412</v>
      </c>
      <c r="C144" s="8" t="s">
        <v>396</v>
      </c>
      <c r="D144" s="10">
        <v>2192004500</v>
      </c>
      <c r="E144" s="10">
        <v>5359869600</v>
      </c>
      <c r="F144" s="11">
        <v>7551874100</v>
      </c>
      <c r="G144" s="12">
        <v>7578500</v>
      </c>
      <c r="H144" s="12">
        <v>7544295600</v>
      </c>
      <c r="I144" s="13">
        <v>20303560</v>
      </c>
      <c r="J144" s="11">
        <v>7564599160</v>
      </c>
      <c r="K144" s="14">
        <v>3.452</v>
      </c>
      <c r="L144" s="15">
        <v>95.36</v>
      </c>
      <c r="M144" s="16"/>
      <c r="N144" s="17"/>
      <c r="O144" s="13"/>
      <c r="P144" s="18">
        <v>408004037</v>
      </c>
      <c r="Q144" s="11">
        <v>7972603197</v>
      </c>
      <c r="R144" s="19">
        <v>60966255.08</v>
      </c>
      <c r="S144" s="19"/>
      <c r="T144" s="19"/>
      <c r="U144" s="20">
        <v>105615</v>
      </c>
      <c r="V144" s="20"/>
      <c r="W144" s="20">
        <v>60860640.08</v>
      </c>
      <c r="X144" s="21"/>
      <c r="Y144" s="19">
        <v>60860640.08</v>
      </c>
      <c r="Z144" s="22"/>
      <c r="AA144" s="22"/>
      <c r="AB144" s="19">
        <v>1594520.64</v>
      </c>
      <c r="AC144" s="20">
        <v>153948768</v>
      </c>
      <c r="AD144" s="20"/>
      <c r="AE144" s="20"/>
      <c r="AF144" s="20">
        <v>41749106.29</v>
      </c>
      <c r="AG144" s="20">
        <v>756459.92</v>
      </c>
      <c r="AH144" s="20">
        <v>2154711.92</v>
      </c>
      <c r="AI144" s="23">
        <v>261064206.84999996</v>
      </c>
      <c r="AJ144" s="24">
        <v>181557300</v>
      </c>
      <c r="AK144" s="24">
        <v>26001500</v>
      </c>
      <c r="AL144" s="24">
        <v>482434600</v>
      </c>
      <c r="AM144" s="24">
        <v>328115100</v>
      </c>
      <c r="AN144" s="24">
        <v>35358000</v>
      </c>
      <c r="AO144" s="24">
        <v>44872100</v>
      </c>
      <c r="AP144" s="11">
        <v>1098338600</v>
      </c>
      <c r="AQ144" s="21">
        <v>5313000</v>
      </c>
      <c r="AR144" s="21">
        <v>15866072.77</v>
      </c>
      <c r="AS144" s="21">
        <v>25000</v>
      </c>
      <c r="AT144" s="19">
        <v>21204072.77</v>
      </c>
      <c r="AU144" s="24">
        <v>148500</v>
      </c>
      <c r="AV144" s="24">
        <v>557750</v>
      </c>
      <c r="AW144" s="24"/>
      <c r="AX144" s="24">
        <v>690300</v>
      </c>
      <c r="AY144" s="24"/>
      <c r="AZ144" s="24"/>
      <c r="BA144" s="24"/>
      <c r="BB144" s="24"/>
      <c r="BC144" s="24"/>
      <c r="BD144" s="24"/>
      <c r="BE144" s="24"/>
      <c r="BF144" s="24"/>
      <c r="BG144" s="24">
        <v>6888200</v>
      </c>
      <c r="BH144" s="24"/>
      <c r="BI144" s="24"/>
      <c r="BJ144" s="24"/>
      <c r="BK144" s="24"/>
      <c r="BL144" s="24"/>
      <c r="BM144" s="24">
        <v>7578500</v>
      </c>
      <c r="BN144" s="24"/>
      <c r="BO144" s="24"/>
      <c r="BP144" s="24"/>
      <c r="BQ144" s="24"/>
      <c r="BR144" s="33">
        <f t="shared" si="2"/>
        <v>62953179.06</v>
      </c>
    </row>
    <row r="145" spans="1:70" ht="15">
      <c r="A145" s="8" t="s">
        <v>413</v>
      </c>
      <c r="B145" s="8" t="s">
        <v>414</v>
      </c>
      <c r="C145" s="8" t="s">
        <v>396</v>
      </c>
      <c r="D145" s="10">
        <v>26494100</v>
      </c>
      <c r="E145" s="10">
        <v>63708100</v>
      </c>
      <c r="F145" s="11">
        <v>90202200</v>
      </c>
      <c r="G145" s="12"/>
      <c r="H145" s="12">
        <v>90202200</v>
      </c>
      <c r="I145" s="13">
        <v>400480</v>
      </c>
      <c r="J145" s="11">
        <v>90602680</v>
      </c>
      <c r="K145" s="14">
        <v>2.999</v>
      </c>
      <c r="L145" s="15">
        <v>101.66</v>
      </c>
      <c r="M145" s="16"/>
      <c r="N145" s="17"/>
      <c r="O145" s="13">
        <v>1279282</v>
      </c>
      <c r="P145" s="18"/>
      <c r="Q145" s="11">
        <v>89323398</v>
      </c>
      <c r="R145" s="19">
        <v>683053.32</v>
      </c>
      <c r="S145" s="19"/>
      <c r="T145" s="19"/>
      <c r="U145" s="20">
        <v>1411</v>
      </c>
      <c r="V145" s="20"/>
      <c r="W145" s="20">
        <v>681642.32</v>
      </c>
      <c r="X145" s="21"/>
      <c r="Y145" s="19">
        <v>681642.32</v>
      </c>
      <c r="Z145" s="22">
        <v>42549.56</v>
      </c>
      <c r="AA145" s="22"/>
      <c r="AB145" s="19">
        <v>17864.68</v>
      </c>
      <c r="AC145" s="20">
        <v>791164</v>
      </c>
      <c r="AD145" s="20"/>
      <c r="AE145" s="20"/>
      <c r="AF145" s="20">
        <v>1183328.82</v>
      </c>
      <c r="AG145" s="20"/>
      <c r="AH145" s="20"/>
      <c r="AI145" s="23">
        <v>2716549.38</v>
      </c>
      <c r="AJ145" s="24">
        <v>3371800</v>
      </c>
      <c r="AK145" s="24"/>
      <c r="AL145" s="24">
        <v>10250100</v>
      </c>
      <c r="AM145" s="24">
        <v>1015300</v>
      </c>
      <c r="AN145" s="24">
        <v>41600</v>
      </c>
      <c r="AO145" s="24">
        <v>3398500</v>
      </c>
      <c r="AP145" s="11">
        <v>18077300</v>
      </c>
      <c r="AQ145" s="21">
        <v>330000</v>
      </c>
      <c r="AR145" s="21">
        <v>947128</v>
      </c>
      <c r="AS145" s="21">
        <v>170000</v>
      </c>
      <c r="AT145" s="19">
        <v>1447128</v>
      </c>
      <c r="AU145" s="24">
        <v>8750</v>
      </c>
      <c r="AV145" s="24">
        <v>12250</v>
      </c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>
        <v>0</v>
      </c>
      <c r="BN145" s="24"/>
      <c r="BO145" s="24"/>
      <c r="BP145" s="24"/>
      <c r="BQ145" s="24"/>
      <c r="BR145" s="33">
        <f t="shared" si="2"/>
        <v>2630456.8200000003</v>
      </c>
    </row>
    <row r="146" spans="1:70" ht="15">
      <c r="A146" s="8" t="s">
        <v>415</v>
      </c>
      <c r="B146" s="8" t="s">
        <v>416</v>
      </c>
      <c r="C146" s="8" t="s">
        <v>396</v>
      </c>
      <c r="D146" s="10">
        <v>86062600</v>
      </c>
      <c r="E146" s="10">
        <v>201620900</v>
      </c>
      <c r="F146" s="11">
        <v>287683500</v>
      </c>
      <c r="G146" s="12"/>
      <c r="H146" s="12">
        <v>287683500</v>
      </c>
      <c r="I146" s="13">
        <v>495251</v>
      </c>
      <c r="J146" s="11">
        <v>288178751</v>
      </c>
      <c r="K146" s="14">
        <v>3.496</v>
      </c>
      <c r="L146" s="15">
        <v>102.81</v>
      </c>
      <c r="M146" s="16"/>
      <c r="N146" s="17"/>
      <c r="O146" s="13">
        <v>6786335</v>
      </c>
      <c r="P146" s="18"/>
      <c r="Q146" s="11">
        <v>281392416</v>
      </c>
      <c r="R146" s="19">
        <v>2151799.28</v>
      </c>
      <c r="S146" s="19"/>
      <c r="T146" s="19"/>
      <c r="U146" s="20">
        <v>1914</v>
      </c>
      <c r="V146" s="20"/>
      <c r="W146" s="20">
        <v>2149885.28</v>
      </c>
      <c r="X146" s="21"/>
      <c r="Y146" s="19">
        <v>2149885.28</v>
      </c>
      <c r="Z146" s="22">
        <v>134042.4</v>
      </c>
      <c r="AA146" s="22"/>
      <c r="AB146" s="19">
        <v>56278.48</v>
      </c>
      <c r="AC146" s="20">
        <v>4290262</v>
      </c>
      <c r="AD146" s="20"/>
      <c r="AE146" s="20"/>
      <c r="AF146" s="20">
        <v>3385038.18</v>
      </c>
      <c r="AG146" s="20">
        <v>57635.75</v>
      </c>
      <c r="AH146" s="20"/>
      <c r="AI146" s="23">
        <v>10073142.09</v>
      </c>
      <c r="AJ146" s="24">
        <v>8205500</v>
      </c>
      <c r="AK146" s="24"/>
      <c r="AL146" s="24">
        <v>12884800</v>
      </c>
      <c r="AM146" s="24">
        <v>3260100</v>
      </c>
      <c r="AN146" s="24"/>
      <c r="AO146" s="24">
        <v>13740400</v>
      </c>
      <c r="AP146" s="11">
        <v>38090800</v>
      </c>
      <c r="AQ146" s="21">
        <v>50000</v>
      </c>
      <c r="AR146" s="21">
        <v>1395368.82</v>
      </c>
      <c r="AS146" s="21">
        <v>330000</v>
      </c>
      <c r="AT146" s="19">
        <v>1775368.82</v>
      </c>
      <c r="AU146" s="24">
        <v>26250</v>
      </c>
      <c r="AV146" s="24">
        <v>42000</v>
      </c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>
        <v>0</v>
      </c>
      <c r="BN146" s="24"/>
      <c r="BO146" s="24"/>
      <c r="BP146" s="24"/>
      <c r="BQ146" s="24"/>
      <c r="BR146" s="33">
        <f t="shared" si="2"/>
        <v>5160407</v>
      </c>
    </row>
    <row r="147" spans="1:70" ht="15">
      <c r="A147" s="8" t="s">
        <v>417</v>
      </c>
      <c r="B147" s="8" t="s">
        <v>418</v>
      </c>
      <c r="C147" s="8" t="s">
        <v>396</v>
      </c>
      <c r="D147" s="10">
        <v>357737000</v>
      </c>
      <c r="E147" s="10">
        <v>718701900</v>
      </c>
      <c r="F147" s="11">
        <v>1076438900</v>
      </c>
      <c r="G147" s="12">
        <v>1931100</v>
      </c>
      <c r="H147" s="12">
        <v>1074507800</v>
      </c>
      <c r="I147" s="13"/>
      <c r="J147" s="11">
        <v>1074507800</v>
      </c>
      <c r="K147" s="14">
        <v>3.089</v>
      </c>
      <c r="L147" s="15">
        <v>100.23</v>
      </c>
      <c r="M147" s="16"/>
      <c r="N147" s="17"/>
      <c r="O147" s="13"/>
      <c r="P147" s="18">
        <v>3875748</v>
      </c>
      <c r="Q147" s="11">
        <v>1078383548</v>
      </c>
      <c r="R147" s="19">
        <v>8246366.32</v>
      </c>
      <c r="S147" s="19"/>
      <c r="T147" s="19"/>
      <c r="U147" s="20">
        <v>41118</v>
      </c>
      <c r="V147" s="20"/>
      <c r="W147" s="20">
        <v>8205248.32</v>
      </c>
      <c r="X147" s="21"/>
      <c r="Y147" s="19">
        <v>8205248.32</v>
      </c>
      <c r="Z147" s="22"/>
      <c r="AA147" s="22"/>
      <c r="AB147" s="19">
        <v>215676.71</v>
      </c>
      <c r="AC147" s="20">
        <v>14919905</v>
      </c>
      <c r="AD147" s="20"/>
      <c r="AE147" s="20"/>
      <c r="AF147" s="20">
        <v>9485513</v>
      </c>
      <c r="AG147" s="20"/>
      <c r="AH147" s="20">
        <v>356912</v>
      </c>
      <c r="AI147" s="23">
        <v>33183255.03</v>
      </c>
      <c r="AJ147" s="24">
        <v>36677900</v>
      </c>
      <c r="AK147" s="24">
        <v>7231200</v>
      </c>
      <c r="AL147" s="24">
        <v>38094600</v>
      </c>
      <c r="AM147" s="24">
        <v>50452900</v>
      </c>
      <c r="AN147" s="24">
        <v>133100</v>
      </c>
      <c r="AO147" s="24">
        <v>146915000</v>
      </c>
      <c r="AP147" s="11">
        <v>279504700</v>
      </c>
      <c r="AQ147" s="21">
        <v>149508.32</v>
      </c>
      <c r="AR147" s="21">
        <v>6143606.1</v>
      </c>
      <c r="AS147" s="21">
        <v>20000</v>
      </c>
      <c r="AT147" s="19">
        <v>6313114.42</v>
      </c>
      <c r="AU147" s="24">
        <v>32250</v>
      </c>
      <c r="AV147" s="24">
        <v>86750</v>
      </c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>
        <v>1931100</v>
      </c>
      <c r="BH147" s="24"/>
      <c r="BI147" s="24"/>
      <c r="BJ147" s="24"/>
      <c r="BK147" s="24"/>
      <c r="BL147" s="24"/>
      <c r="BM147" s="24">
        <v>1931100</v>
      </c>
      <c r="BN147" s="24"/>
      <c r="BO147" s="24"/>
      <c r="BP147" s="24"/>
      <c r="BQ147" s="24"/>
      <c r="BR147" s="33">
        <f t="shared" si="2"/>
        <v>15798627.42</v>
      </c>
    </row>
    <row r="148" spans="1:70" ht="15">
      <c r="A148" s="8" t="s">
        <v>419</v>
      </c>
      <c r="B148" s="8" t="s">
        <v>420</v>
      </c>
      <c r="C148" s="8" t="s">
        <v>396</v>
      </c>
      <c r="D148" s="10">
        <v>58475300</v>
      </c>
      <c r="E148" s="10">
        <v>110047900</v>
      </c>
      <c r="F148" s="11">
        <v>168523200</v>
      </c>
      <c r="G148" s="12"/>
      <c r="H148" s="12">
        <v>168523200</v>
      </c>
      <c r="I148" s="13">
        <v>414838</v>
      </c>
      <c r="J148" s="11">
        <v>168938038</v>
      </c>
      <c r="K148" s="14">
        <v>4.495</v>
      </c>
      <c r="L148" s="15">
        <v>75.31</v>
      </c>
      <c r="M148" s="16"/>
      <c r="N148" s="17"/>
      <c r="O148" s="13"/>
      <c r="P148" s="18">
        <v>57106017</v>
      </c>
      <c r="Q148" s="11">
        <v>226044055</v>
      </c>
      <c r="R148" s="19">
        <v>1728552.04</v>
      </c>
      <c r="S148" s="19"/>
      <c r="T148" s="19"/>
      <c r="U148" s="20">
        <v>8536</v>
      </c>
      <c r="V148" s="20"/>
      <c r="W148" s="20">
        <v>1720016.04</v>
      </c>
      <c r="X148" s="21"/>
      <c r="Y148" s="19">
        <v>1720016.04</v>
      </c>
      <c r="Z148" s="22">
        <v>107676.99</v>
      </c>
      <c r="AA148" s="22"/>
      <c r="AB148" s="19">
        <v>45208.81</v>
      </c>
      <c r="AC148" s="20">
        <v>2779435</v>
      </c>
      <c r="AD148" s="20">
        <v>1124496</v>
      </c>
      <c r="AE148" s="20"/>
      <c r="AF148" s="20">
        <v>1771484.83</v>
      </c>
      <c r="AG148" s="20">
        <v>44864.7</v>
      </c>
      <c r="AH148" s="20"/>
      <c r="AI148" s="23">
        <v>7593182.37</v>
      </c>
      <c r="AJ148" s="24">
        <v>5554200</v>
      </c>
      <c r="AK148" s="24"/>
      <c r="AL148" s="24">
        <v>12211600</v>
      </c>
      <c r="AM148" s="24">
        <v>5641100</v>
      </c>
      <c r="AN148" s="24">
        <v>530100</v>
      </c>
      <c r="AO148" s="24">
        <v>1123100</v>
      </c>
      <c r="AP148" s="11">
        <v>25060100</v>
      </c>
      <c r="AQ148" s="21">
        <v>830000</v>
      </c>
      <c r="AR148" s="21">
        <v>430447.78</v>
      </c>
      <c r="AS148" s="21"/>
      <c r="AT148" s="19">
        <v>1260447.78</v>
      </c>
      <c r="AU148" s="24">
        <v>7250</v>
      </c>
      <c r="AV148" s="24">
        <v>28000</v>
      </c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>
        <v>0</v>
      </c>
      <c r="BN148" s="24"/>
      <c r="BO148" s="24"/>
      <c r="BP148" s="24"/>
      <c r="BQ148" s="24"/>
      <c r="BR148" s="33">
        <f t="shared" si="2"/>
        <v>3031932.6100000003</v>
      </c>
    </row>
    <row r="149" spans="1:70" ht="15">
      <c r="A149" s="8" t="s">
        <v>421</v>
      </c>
      <c r="B149" s="8" t="s">
        <v>422</v>
      </c>
      <c r="C149" s="8" t="s">
        <v>396</v>
      </c>
      <c r="D149" s="10">
        <v>89602600</v>
      </c>
      <c r="E149" s="10">
        <v>263652800</v>
      </c>
      <c r="F149" s="11">
        <v>353255400</v>
      </c>
      <c r="G149" s="12">
        <v>1366400</v>
      </c>
      <c r="H149" s="12">
        <v>351889000</v>
      </c>
      <c r="I149" s="13">
        <v>1994358</v>
      </c>
      <c r="J149" s="11">
        <v>353883358</v>
      </c>
      <c r="K149" s="14">
        <v>5.175000000000001</v>
      </c>
      <c r="L149" s="15">
        <v>65.53</v>
      </c>
      <c r="M149" s="16"/>
      <c r="N149" s="17"/>
      <c r="O149" s="13"/>
      <c r="P149" s="18">
        <v>198229275</v>
      </c>
      <c r="Q149" s="11">
        <v>552112633</v>
      </c>
      <c r="R149" s="19">
        <v>4221988.58</v>
      </c>
      <c r="S149" s="19"/>
      <c r="T149" s="19"/>
      <c r="U149" s="20">
        <v>3332</v>
      </c>
      <c r="V149" s="20"/>
      <c r="W149" s="20">
        <v>4218656.58</v>
      </c>
      <c r="X149" s="21"/>
      <c r="Y149" s="19">
        <v>4218656.58</v>
      </c>
      <c r="Z149" s="22"/>
      <c r="AA149" s="22"/>
      <c r="AB149" s="19">
        <v>110422.53</v>
      </c>
      <c r="AC149" s="20">
        <v>3973346</v>
      </c>
      <c r="AD149" s="20"/>
      <c r="AE149" s="20"/>
      <c r="AF149" s="20">
        <v>9829611.04</v>
      </c>
      <c r="AG149" s="20"/>
      <c r="AH149" s="20">
        <v>180388.96</v>
      </c>
      <c r="AI149" s="23">
        <v>18312425.11</v>
      </c>
      <c r="AJ149" s="24">
        <v>40164700</v>
      </c>
      <c r="AK149" s="24">
        <v>7330300</v>
      </c>
      <c r="AL149" s="24">
        <v>18640900</v>
      </c>
      <c r="AM149" s="24">
        <v>5341800</v>
      </c>
      <c r="AN149" s="24">
        <v>998200</v>
      </c>
      <c r="AO149" s="24">
        <v>37080500</v>
      </c>
      <c r="AP149" s="11">
        <v>109556400</v>
      </c>
      <c r="AQ149" s="21">
        <v>2012500</v>
      </c>
      <c r="AR149" s="21">
        <v>4915500</v>
      </c>
      <c r="AS149" s="21">
        <v>351000</v>
      </c>
      <c r="AT149" s="19">
        <v>7279000</v>
      </c>
      <c r="AU149" s="24">
        <v>71500</v>
      </c>
      <c r="AV149" s="24">
        <v>94000</v>
      </c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>
        <v>485100</v>
      </c>
      <c r="BH149" s="24"/>
      <c r="BI149" s="24"/>
      <c r="BJ149" s="24"/>
      <c r="BK149" s="24"/>
      <c r="BL149" s="24">
        <v>881300</v>
      </c>
      <c r="BM149" s="24">
        <v>1366400</v>
      </c>
      <c r="BN149" s="24"/>
      <c r="BO149" s="24">
        <v>24774</v>
      </c>
      <c r="BP149" s="24"/>
      <c r="BQ149" s="24"/>
      <c r="BR149" s="33">
        <f t="shared" si="2"/>
        <v>17108611.04</v>
      </c>
    </row>
    <row r="150" spans="1:70" ht="15">
      <c r="A150" s="8" t="s">
        <v>423</v>
      </c>
      <c r="B150" s="8" t="s">
        <v>424</v>
      </c>
      <c r="C150" s="8" t="s">
        <v>396</v>
      </c>
      <c r="D150" s="10">
        <v>1273399100</v>
      </c>
      <c r="E150" s="10">
        <v>3200546500</v>
      </c>
      <c r="F150" s="11">
        <v>4473945600</v>
      </c>
      <c r="G150" s="12">
        <v>1786500</v>
      </c>
      <c r="H150" s="12">
        <v>4472159100</v>
      </c>
      <c r="I150" s="13">
        <v>8504800</v>
      </c>
      <c r="J150" s="11">
        <v>4480663900</v>
      </c>
      <c r="K150" s="14">
        <v>3.135</v>
      </c>
      <c r="L150" s="15">
        <v>106.08</v>
      </c>
      <c r="M150" s="16"/>
      <c r="N150" s="17"/>
      <c r="O150" s="13">
        <v>224573508</v>
      </c>
      <c r="P150" s="18"/>
      <c r="Q150" s="11">
        <v>4256090392</v>
      </c>
      <c r="R150" s="19">
        <v>32546194.27</v>
      </c>
      <c r="S150" s="19"/>
      <c r="T150" s="19"/>
      <c r="U150" s="20">
        <v>34183</v>
      </c>
      <c r="V150" s="20"/>
      <c r="W150" s="20">
        <v>32512011.27</v>
      </c>
      <c r="X150" s="21"/>
      <c r="Y150" s="19">
        <v>32512011.27</v>
      </c>
      <c r="Z150" s="22">
        <v>2027405.68</v>
      </c>
      <c r="AA150" s="22"/>
      <c r="AB150" s="19">
        <v>851218.08</v>
      </c>
      <c r="AC150" s="20">
        <v>43603342</v>
      </c>
      <c r="AD150" s="20">
        <v>23206657</v>
      </c>
      <c r="AE150" s="20"/>
      <c r="AF150" s="20">
        <v>37346064</v>
      </c>
      <c r="AG150" s="20">
        <v>896133</v>
      </c>
      <c r="AH150" s="20"/>
      <c r="AI150" s="23">
        <v>140442831.03</v>
      </c>
      <c r="AJ150" s="24">
        <v>383988100</v>
      </c>
      <c r="AK150" s="24">
        <v>1127600</v>
      </c>
      <c r="AL150" s="24">
        <v>79338900</v>
      </c>
      <c r="AM150" s="24">
        <v>56490200</v>
      </c>
      <c r="AN150" s="24">
        <v>2810500</v>
      </c>
      <c r="AO150" s="24">
        <v>216672600</v>
      </c>
      <c r="AP150" s="11">
        <v>740427900</v>
      </c>
      <c r="AQ150" s="21">
        <v>5200000</v>
      </c>
      <c r="AR150" s="21">
        <v>10943190.03</v>
      </c>
      <c r="AS150" s="21"/>
      <c r="AT150" s="19">
        <v>16143190.03</v>
      </c>
      <c r="AU150" s="24">
        <v>154750</v>
      </c>
      <c r="AV150" s="24">
        <v>491000</v>
      </c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>
        <v>1786500</v>
      </c>
      <c r="BH150" s="24"/>
      <c r="BI150" s="24"/>
      <c r="BJ150" s="24"/>
      <c r="BK150" s="24"/>
      <c r="BL150" s="24"/>
      <c r="BM150" s="24">
        <v>1786500</v>
      </c>
      <c r="BN150" s="24"/>
      <c r="BO150" s="24"/>
      <c r="BP150" s="24"/>
      <c r="BQ150" s="24"/>
      <c r="BR150" s="33">
        <f t="shared" si="2"/>
        <v>53489254.03</v>
      </c>
    </row>
    <row r="151" spans="1:70" ht="15">
      <c r="A151" s="8" t="s">
        <v>425</v>
      </c>
      <c r="B151" s="8" t="s">
        <v>426</v>
      </c>
      <c r="C151" s="8" t="s">
        <v>396</v>
      </c>
      <c r="D151" s="10">
        <v>416560400</v>
      </c>
      <c r="E151" s="10">
        <v>843116800</v>
      </c>
      <c r="F151" s="11">
        <v>1259677200</v>
      </c>
      <c r="G151" s="12">
        <v>1268100</v>
      </c>
      <c r="H151" s="12">
        <v>1258409100</v>
      </c>
      <c r="I151" s="13">
        <v>1094495</v>
      </c>
      <c r="J151" s="11">
        <v>1259503595</v>
      </c>
      <c r="K151" s="14">
        <v>3.271</v>
      </c>
      <c r="L151" s="15">
        <v>91.32</v>
      </c>
      <c r="M151" s="16"/>
      <c r="N151" s="17"/>
      <c r="O151" s="13"/>
      <c r="P151" s="18">
        <v>123481408</v>
      </c>
      <c r="Q151" s="11">
        <v>1382985003</v>
      </c>
      <c r="R151" s="19">
        <v>10575644.41</v>
      </c>
      <c r="S151" s="19"/>
      <c r="T151" s="19"/>
      <c r="U151" s="20">
        <v>3901</v>
      </c>
      <c r="V151" s="20"/>
      <c r="W151" s="20">
        <v>10571743.41</v>
      </c>
      <c r="X151" s="21"/>
      <c r="Y151" s="19">
        <v>10571743.41</v>
      </c>
      <c r="Z151" s="22">
        <v>658790.44</v>
      </c>
      <c r="AA151" s="22"/>
      <c r="AB151" s="19">
        <v>276597</v>
      </c>
      <c r="AC151" s="20">
        <v>22017378</v>
      </c>
      <c r="AD151" s="20"/>
      <c r="AE151" s="20"/>
      <c r="AF151" s="20">
        <v>7665630</v>
      </c>
      <c r="AG151" s="20"/>
      <c r="AH151" s="20"/>
      <c r="AI151" s="23">
        <v>41190138.85</v>
      </c>
      <c r="AJ151" s="24">
        <v>17659800</v>
      </c>
      <c r="AK151" s="24"/>
      <c r="AL151" s="24">
        <v>18067200</v>
      </c>
      <c r="AM151" s="24">
        <v>43912200</v>
      </c>
      <c r="AN151" s="24">
        <v>57800</v>
      </c>
      <c r="AO151" s="24">
        <v>35823900</v>
      </c>
      <c r="AP151" s="11">
        <v>115520900</v>
      </c>
      <c r="AQ151" s="21">
        <v>1336500</v>
      </c>
      <c r="AR151" s="21">
        <v>3654993</v>
      </c>
      <c r="AS151" s="21">
        <v>50000</v>
      </c>
      <c r="AT151" s="19">
        <v>5041493</v>
      </c>
      <c r="AU151" s="24">
        <v>46250</v>
      </c>
      <c r="AV151" s="24">
        <v>135750</v>
      </c>
      <c r="AW151" s="24"/>
      <c r="AX151" s="24"/>
      <c r="AY151" s="24"/>
      <c r="AZ151" s="24"/>
      <c r="BA151" s="24"/>
      <c r="BB151" s="24"/>
      <c r="BC151" s="24"/>
      <c r="BD151" s="24"/>
      <c r="BE151" s="24"/>
      <c r="BF151" s="24">
        <v>1246900</v>
      </c>
      <c r="BG151" s="24"/>
      <c r="BH151" s="24"/>
      <c r="BI151" s="24"/>
      <c r="BJ151" s="24"/>
      <c r="BK151" s="24"/>
      <c r="BL151" s="24">
        <v>21200</v>
      </c>
      <c r="BM151" s="24">
        <v>1268100</v>
      </c>
      <c r="BN151" s="24"/>
      <c r="BO151" s="24"/>
      <c r="BP151" s="24"/>
      <c r="BQ151" s="24"/>
      <c r="BR151" s="33">
        <f t="shared" si="2"/>
        <v>12707123</v>
      </c>
    </row>
    <row r="152" spans="1:70" ht="15">
      <c r="A152" s="8" t="s">
        <v>427</v>
      </c>
      <c r="B152" s="8" t="s">
        <v>428</v>
      </c>
      <c r="C152" s="8" t="s">
        <v>396</v>
      </c>
      <c r="D152" s="10">
        <v>1138416800</v>
      </c>
      <c r="E152" s="10">
        <v>1091465000</v>
      </c>
      <c r="F152" s="11">
        <v>2229881800</v>
      </c>
      <c r="G152" s="12"/>
      <c r="H152" s="12">
        <v>2229881800</v>
      </c>
      <c r="I152" s="13">
        <v>5899042</v>
      </c>
      <c r="J152" s="11">
        <v>2235780842</v>
      </c>
      <c r="K152" s="14">
        <v>2.747</v>
      </c>
      <c r="L152" s="15">
        <v>102.44</v>
      </c>
      <c r="M152" s="16"/>
      <c r="N152" s="17"/>
      <c r="O152" s="13">
        <v>48997638</v>
      </c>
      <c r="P152" s="18"/>
      <c r="Q152" s="11">
        <v>2186783204</v>
      </c>
      <c r="R152" s="19">
        <v>16722264.9</v>
      </c>
      <c r="S152" s="19"/>
      <c r="T152" s="19"/>
      <c r="U152" s="20">
        <v>17034</v>
      </c>
      <c r="V152" s="20"/>
      <c r="W152" s="20">
        <v>16705230.9</v>
      </c>
      <c r="X152" s="21"/>
      <c r="Y152" s="19">
        <v>16705230.9</v>
      </c>
      <c r="Z152" s="22"/>
      <c r="AA152" s="22"/>
      <c r="AB152" s="19">
        <v>437356.64</v>
      </c>
      <c r="AC152" s="20">
        <v>33253751</v>
      </c>
      <c r="AD152" s="20"/>
      <c r="AE152" s="20"/>
      <c r="AF152" s="20">
        <v>10155381.58</v>
      </c>
      <c r="AG152" s="20">
        <v>111789.04</v>
      </c>
      <c r="AH152" s="20">
        <v>733887.13</v>
      </c>
      <c r="AI152" s="23">
        <v>61397396.29</v>
      </c>
      <c r="AJ152" s="24">
        <v>59371000</v>
      </c>
      <c r="AK152" s="24">
        <v>28649400</v>
      </c>
      <c r="AL152" s="24">
        <v>57891700</v>
      </c>
      <c r="AM152" s="24">
        <v>46374800</v>
      </c>
      <c r="AN152" s="24">
        <v>5449900</v>
      </c>
      <c r="AO152" s="24">
        <v>51300700</v>
      </c>
      <c r="AP152" s="11">
        <v>249037500</v>
      </c>
      <c r="AQ152" s="21">
        <v>1700000</v>
      </c>
      <c r="AR152" s="21">
        <v>2391397.89</v>
      </c>
      <c r="AS152" s="21">
        <v>600000</v>
      </c>
      <c r="AT152" s="19">
        <v>4691397.890000001</v>
      </c>
      <c r="AU152" s="24">
        <v>12750</v>
      </c>
      <c r="AV152" s="24">
        <v>79500</v>
      </c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>
        <v>0</v>
      </c>
      <c r="BN152" s="24"/>
      <c r="BO152" s="24"/>
      <c r="BP152" s="24"/>
      <c r="BQ152" s="24"/>
      <c r="BR152" s="33">
        <f t="shared" si="2"/>
        <v>14846779.47</v>
      </c>
    </row>
    <row r="153" spans="1:70" ht="15">
      <c r="A153" s="8" t="s">
        <v>429</v>
      </c>
      <c r="B153" s="8" t="s">
        <v>430</v>
      </c>
      <c r="C153" s="8" t="s">
        <v>396</v>
      </c>
      <c r="D153" s="10">
        <v>339982300</v>
      </c>
      <c r="E153" s="10">
        <v>479529700</v>
      </c>
      <c r="F153" s="11">
        <v>819512000</v>
      </c>
      <c r="G153" s="12"/>
      <c r="H153" s="12">
        <v>819512000</v>
      </c>
      <c r="I153" s="13">
        <v>991229</v>
      </c>
      <c r="J153" s="11">
        <v>820503229</v>
      </c>
      <c r="K153" s="14">
        <v>2.851</v>
      </c>
      <c r="L153" s="15">
        <v>103.54</v>
      </c>
      <c r="M153" s="16"/>
      <c r="N153" s="17"/>
      <c r="O153" s="13">
        <v>26377494</v>
      </c>
      <c r="P153" s="18"/>
      <c r="Q153" s="11">
        <v>794125735</v>
      </c>
      <c r="R153" s="19">
        <v>6072655.43</v>
      </c>
      <c r="S153" s="19"/>
      <c r="T153" s="19"/>
      <c r="U153" s="20">
        <v>1942</v>
      </c>
      <c r="V153" s="20"/>
      <c r="W153" s="20">
        <v>6070713.43</v>
      </c>
      <c r="X153" s="21"/>
      <c r="Y153" s="19">
        <v>6070713.43</v>
      </c>
      <c r="Z153" s="22"/>
      <c r="AA153" s="22"/>
      <c r="AB153" s="19">
        <v>158825.15</v>
      </c>
      <c r="AC153" s="20">
        <v>11752115</v>
      </c>
      <c r="AD153" s="20"/>
      <c r="AE153" s="20"/>
      <c r="AF153" s="20">
        <v>5141864.99</v>
      </c>
      <c r="AG153" s="20"/>
      <c r="AH153" s="20">
        <v>264397.64</v>
      </c>
      <c r="AI153" s="23">
        <v>23387916.21</v>
      </c>
      <c r="AJ153" s="24">
        <v>22790900</v>
      </c>
      <c r="AK153" s="24">
        <v>4467000</v>
      </c>
      <c r="AL153" s="24">
        <v>16556200</v>
      </c>
      <c r="AM153" s="24">
        <v>30507300</v>
      </c>
      <c r="AN153" s="24"/>
      <c r="AO153" s="24">
        <v>20797200</v>
      </c>
      <c r="AP153" s="11">
        <v>95118600</v>
      </c>
      <c r="AQ153" s="21">
        <v>135000</v>
      </c>
      <c r="AR153" s="21">
        <v>1473315.78</v>
      </c>
      <c r="AS153" s="21">
        <v>295000</v>
      </c>
      <c r="AT153" s="19">
        <v>1903315.78</v>
      </c>
      <c r="AU153" s="24">
        <v>16000</v>
      </c>
      <c r="AV153" s="24">
        <v>76750</v>
      </c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>
        <v>0</v>
      </c>
      <c r="BN153" s="24"/>
      <c r="BO153" s="24"/>
      <c r="BP153" s="24"/>
      <c r="BQ153" s="24"/>
      <c r="BR153" s="33">
        <f t="shared" si="2"/>
        <v>7045180.7700000005</v>
      </c>
    </row>
    <row r="154" spans="1:70" ht="15">
      <c r="A154" s="8" t="s">
        <v>431</v>
      </c>
      <c r="B154" s="8" t="s">
        <v>432</v>
      </c>
      <c r="C154" s="8" t="s">
        <v>396</v>
      </c>
      <c r="D154" s="10">
        <v>9673600</v>
      </c>
      <c r="E154" s="10">
        <v>30096900</v>
      </c>
      <c r="F154" s="11">
        <v>39770500</v>
      </c>
      <c r="G154" s="12">
        <v>20000</v>
      </c>
      <c r="H154" s="12">
        <v>39750500</v>
      </c>
      <c r="I154" s="13">
        <v>60958</v>
      </c>
      <c r="J154" s="11">
        <v>39811458</v>
      </c>
      <c r="K154" s="14">
        <v>3.943</v>
      </c>
      <c r="L154" s="15">
        <v>101.58</v>
      </c>
      <c r="M154" s="16"/>
      <c r="N154" s="17"/>
      <c r="O154" s="13">
        <v>472750</v>
      </c>
      <c r="P154" s="18"/>
      <c r="Q154" s="11">
        <v>39338708</v>
      </c>
      <c r="R154" s="19">
        <v>300821.91</v>
      </c>
      <c r="S154" s="19"/>
      <c r="T154" s="19"/>
      <c r="U154" s="20">
        <v>162</v>
      </c>
      <c r="V154" s="20"/>
      <c r="W154" s="20">
        <v>300659.91</v>
      </c>
      <c r="X154" s="21"/>
      <c r="Y154" s="19">
        <v>300659.91</v>
      </c>
      <c r="Z154" s="22">
        <v>18739.15</v>
      </c>
      <c r="AA154" s="22"/>
      <c r="AB154" s="19">
        <v>7867.74</v>
      </c>
      <c r="AC154" s="20">
        <v>772421</v>
      </c>
      <c r="AD154" s="20"/>
      <c r="AE154" s="20"/>
      <c r="AF154" s="20">
        <v>469953.78</v>
      </c>
      <c r="AG154" s="20"/>
      <c r="AH154" s="20"/>
      <c r="AI154" s="23">
        <v>1569641.58</v>
      </c>
      <c r="AJ154" s="24">
        <v>4578800</v>
      </c>
      <c r="AK154" s="24"/>
      <c r="AL154" s="24">
        <v>448100</v>
      </c>
      <c r="AM154" s="24"/>
      <c r="AN154" s="24"/>
      <c r="AO154" s="24">
        <v>221000</v>
      </c>
      <c r="AP154" s="11">
        <v>5247900</v>
      </c>
      <c r="AQ154" s="21">
        <v>133900</v>
      </c>
      <c r="AR154" s="21">
        <v>294549.93</v>
      </c>
      <c r="AS154" s="21">
        <v>25000</v>
      </c>
      <c r="AT154" s="19">
        <v>453449.93</v>
      </c>
      <c r="AU154" s="24">
        <v>2500</v>
      </c>
      <c r="AV154" s="24">
        <v>6750</v>
      </c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>
        <v>20000</v>
      </c>
      <c r="BH154" s="24"/>
      <c r="BI154" s="24"/>
      <c r="BJ154" s="24"/>
      <c r="BK154" s="24"/>
      <c r="BL154" s="24"/>
      <c r="BM154" s="24">
        <v>20000</v>
      </c>
      <c r="BN154" s="24"/>
      <c r="BO154" s="24"/>
      <c r="BP154" s="24"/>
      <c r="BQ154" s="24"/>
      <c r="BR154" s="33">
        <f t="shared" si="2"/>
        <v>923403.71</v>
      </c>
    </row>
    <row r="155" spans="1:70" ht="15">
      <c r="A155" s="8" t="s">
        <v>433</v>
      </c>
      <c r="B155" s="8" t="s">
        <v>434</v>
      </c>
      <c r="C155" s="8" t="s">
        <v>396</v>
      </c>
      <c r="D155" s="10">
        <v>21745750</v>
      </c>
      <c r="E155" s="10">
        <v>56820400</v>
      </c>
      <c r="F155" s="11">
        <v>78566150</v>
      </c>
      <c r="G155" s="12">
        <v>144200</v>
      </c>
      <c r="H155" s="12">
        <v>78421950</v>
      </c>
      <c r="I155" s="13">
        <v>3075198</v>
      </c>
      <c r="J155" s="11">
        <v>81497148</v>
      </c>
      <c r="K155" s="14">
        <v>6.984</v>
      </c>
      <c r="L155" s="15">
        <v>61.87</v>
      </c>
      <c r="M155" s="16"/>
      <c r="N155" s="17"/>
      <c r="O155" s="13"/>
      <c r="P155" s="18">
        <v>48619953</v>
      </c>
      <c r="Q155" s="11">
        <v>130117101</v>
      </c>
      <c r="R155" s="19">
        <v>995001.53</v>
      </c>
      <c r="S155" s="19"/>
      <c r="T155" s="19"/>
      <c r="U155" s="20">
        <v>5335</v>
      </c>
      <c r="V155" s="20"/>
      <c r="W155" s="20">
        <v>989666.53</v>
      </c>
      <c r="X155" s="21"/>
      <c r="Y155" s="19">
        <v>989666.53</v>
      </c>
      <c r="Z155" s="22">
        <v>61981.8</v>
      </c>
      <c r="AA155" s="22"/>
      <c r="AB155" s="19">
        <v>26023.42</v>
      </c>
      <c r="AC155" s="20">
        <v>2807334</v>
      </c>
      <c r="AD155" s="20"/>
      <c r="AE155" s="20"/>
      <c r="AF155" s="20">
        <v>1806290</v>
      </c>
      <c r="AG155" s="20"/>
      <c r="AH155" s="20"/>
      <c r="AI155" s="23">
        <v>5691295.75</v>
      </c>
      <c r="AJ155" s="24">
        <v>1221700</v>
      </c>
      <c r="AK155" s="24"/>
      <c r="AL155" s="24">
        <v>1944000</v>
      </c>
      <c r="AM155" s="24">
        <v>1619200</v>
      </c>
      <c r="AN155" s="24"/>
      <c r="AO155" s="24">
        <v>255400</v>
      </c>
      <c r="AP155" s="11">
        <v>5040300</v>
      </c>
      <c r="AQ155" s="21">
        <v>224000</v>
      </c>
      <c r="AR155" s="21">
        <v>523710</v>
      </c>
      <c r="AS155" s="21">
        <v>98000</v>
      </c>
      <c r="AT155" s="19">
        <v>845710</v>
      </c>
      <c r="AU155" s="24">
        <v>6250</v>
      </c>
      <c r="AV155" s="24">
        <v>23000</v>
      </c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>
        <v>144200</v>
      </c>
      <c r="BH155" s="24"/>
      <c r="BI155" s="24"/>
      <c r="BJ155" s="24"/>
      <c r="BK155" s="24"/>
      <c r="BL155" s="24"/>
      <c r="BM155" s="24">
        <v>144200</v>
      </c>
      <c r="BN155" s="24"/>
      <c r="BO155" s="24">
        <v>45473</v>
      </c>
      <c r="BP155" s="24"/>
      <c r="BQ155" s="24"/>
      <c r="BR155" s="33">
        <f t="shared" si="2"/>
        <v>2652000</v>
      </c>
    </row>
    <row r="156" spans="1:70" ht="15">
      <c r="A156" s="8" t="s">
        <v>435</v>
      </c>
      <c r="B156" s="8" t="s">
        <v>436</v>
      </c>
      <c r="C156" s="8" t="s">
        <v>396</v>
      </c>
      <c r="D156" s="10">
        <v>63179300</v>
      </c>
      <c r="E156" s="10">
        <v>153347100</v>
      </c>
      <c r="F156" s="11">
        <v>216526400</v>
      </c>
      <c r="G156" s="12">
        <v>199100</v>
      </c>
      <c r="H156" s="12">
        <v>216327300</v>
      </c>
      <c r="I156" s="13">
        <v>341014</v>
      </c>
      <c r="J156" s="11">
        <v>216668314</v>
      </c>
      <c r="K156" s="14">
        <v>3.8049999999999997</v>
      </c>
      <c r="L156" s="15">
        <v>91.5</v>
      </c>
      <c r="M156" s="16"/>
      <c r="N156" s="17"/>
      <c r="O156" s="13"/>
      <c r="P156" s="18">
        <v>21443277</v>
      </c>
      <c r="Q156" s="11">
        <v>238111591</v>
      </c>
      <c r="R156" s="19">
        <v>1820832.12</v>
      </c>
      <c r="S156" s="19"/>
      <c r="T156" s="19"/>
      <c r="U156" s="20">
        <v>5659</v>
      </c>
      <c r="V156" s="20"/>
      <c r="W156" s="20">
        <v>1815173.12</v>
      </c>
      <c r="X156" s="21"/>
      <c r="Y156" s="19">
        <v>1815173.12</v>
      </c>
      <c r="Z156" s="22">
        <v>113425.41</v>
      </c>
      <c r="AA156" s="22"/>
      <c r="AB156" s="19">
        <v>47622.32</v>
      </c>
      <c r="AC156" s="20">
        <v>4199107</v>
      </c>
      <c r="AD156" s="20"/>
      <c r="AE156" s="20"/>
      <c r="AF156" s="20">
        <v>2068582.23</v>
      </c>
      <c r="AG156" s="20"/>
      <c r="AH156" s="20"/>
      <c r="AI156" s="23">
        <v>8243910.08</v>
      </c>
      <c r="AJ156" s="24">
        <v>5230000</v>
      </c>
      <c r="AK156" s="24"/>
      <c r="AL156" s="24">
        <v>4841800</v>
      </c>
      <c r="AM156" s="24">
        <v>5710100</v>
      </c>
      <c r="AN156" s="24">
        <v>1750600</v>
      </c>
      <c r="AO156" s="24">
        <v>2830900</v>
      </c>
      <c r="AP156" s="11">
        <v>20363400</v>
      </c>
      <c r="AQ156" s="21">
        <v>85000</v>
      </c>
      <c r="AR156" s="21">
        <v>1459000</v>
      </c>
      <c r="AS156" s="21"/>
      <c r="AT156" s="19">
        <v>1544000</v>
      </c>
      <c r="AU156" s="24">
        <v>12000</v>
      </c>
      <c r="AV156" s="24">
        <v>24250</v>
      </c>
      <c r="AW156" s="24"/>
      <c r="AX156" s="24">
        <v>199100</v>
      </c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>
        <v>199100</v>
      </c>
      <c r="BN156" s="24"/>
      <c r="BO156" s="24"/>
      <c r="BP156" s="24"/>
      <c r="BQ156" s="24"/>
      <c r="BR156" s="33">
        <f t="shared" si="2"/>
        <v>3612582.23</v>
      </c>
    </row>
    <row r="157" spans="1:70" ht="15">
      <c r="A157" s="8" t="s">
        <v>437</v>
      </c>
      <c r="B157" s="8" t="s">
        <v>438</v>
      </c>
      <c r="C157" s="8" t="s">
        <v>396</v>
      </c>
      <c r="D157" s="10">
        <v>167721800</v>
      </c>
      <c r="E157" s="10">
        <v>440217600</v>
      </c>
      <c r="F157" s="11">
        <v>607939400</v>
      </c>
      <c r="G157" s="12">
        <v>304600</v>
      </c>
      <c r="H157" s="12">
        <v>607634800</v>
      </c>
      <c r="I157" s="13">
        <v>1155230</v>
      </c>
      <c r="J157" s="11">
        <v>608790030</v>
      </c>
      <c r="K157" s="14">
        <v>4.156000000000001</v>
      </c>
      <c r="L157" s="15">
        <v>96.65</v>
      </c>
      <c r="M157" s="16"/>
      <c r="N157" s="17"/>
      <c r="O157" s="13"/>
      <c r="P157" s="18">
        <v>21754623</v>
      </c>
      <c r="Q157" s="11">
        <v>630544653</v>
      </c>
      <c r="R157" s="19">
        <v>4821755.86</v>
      </c>
      <c r="S157" s="19"/>
      <c r="T157" s="19"/>
      <c r="U157" s="20">
        <v>59333</v>
      </c>
      <c r="V157" s="20"/>
      <c r="W157" s="20">
        <v>4762422.86</v>
      </c>
      <c r="X157" s="21"/>
      <c r="Y157" s="19">
        <v>4762422.86</v>
      </c>
      <c r="Z157" s="22">
        <v>300362.47</v>
      </c>
      <c r="AA157" s="22"/>
      <c r="AB157" s="19">
        <v>126108.93</v>
      </c>
      <c r="AC157" s="20">
        <v>11575779</v>
      </c>
      <c r="AD157" s="20"/>
      <c r="AE157" s="20"/>
      <c r="AF157" s="20">
        <v>8535167.64</v>
      </c>
      <c r="AG157" s="20"/>
      <c r="AH157" s="20"/>
      <c r="AI157" s="23">
        <v>25299840.9</v>
      </c>
      <c r="AJ157" s="24">
        <v>39027400</v>
      </c>
      <c r="AK157" s="24"/>
      <c r="AL157" s="24">
        <v>28814441</v>
      </c>
      <c r="AM157" s="24">
        <v>29735700</v>
      </c>
      <c r="AN157" s="24">
        <v>463500</v>
      </c>
      <c r="AO157" s="24">
        <v>24788400</v>
      </c>
      <c r="AP157" s="11">
        <v>122829441</v>
      </c>
      <c r="AQ157" s="21">
        <v>766000</v>
      </c>
      <c r="AR157" s="21">
        <v>3031836.36</v>
      </c>
      <c r="AS157" s="21">
        <v>700000</v>
      </c>
      <c r="AT157" s="19">
        <v>4497836.359999999</v>
      </c>
      <c r="AU157" s="24">
        <v>55750</v>
      </c>
      <c r="AV157" s="24">
        <v>92000</v>
      </c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>
        <v>304600</v>
      </c>
      <c r="BH157" s="24"/>
      <c r="BI157" s="24"/>
      <c r="BJ157" s="24"/>
      <c r="BK157" s="24"/>
      <c r="BL157" s="24"/>
      <c r="BM157" s="24">
        <v>304600</v>
      </c>
      <c r="BN157" s="24"/>
      <c r="BO157" s="24"/>
      <c r="BP157" s="24"/>
      <c r="BQ157" s="24"/>
      <c r="BR157" s="33">
        <f t="shared" si="2"/>
        <v>13033004</v>
      </c>
    </row>
    <row r="158" spans="1:70" ht="15">
      <c r="A158" s="8" t="s">
        <v>439</v>
      </c>
      <c r="B158" s="8" t="s">
        <v>440</v>
      </c>
      <c r="C158" s="8" t="s">
        <v>396</v>
      </c>
      <c r="D158" s="10">
        <v>83303100</v>
      </c>
      <c r="E158" s="10">
        <v>179956000</v>
      </c>
      <c r="F158" s="11">
        <v>263259100</v>
      </c>
      <c r="G158" s="12">
        <v>218000</v>
      </c>
      <c r="H158" s="12">
        <v>263041100</v>
      </c>
      <c r="I158" s="13">
        <v>186286</v>
      </c>
      <c r="J158" s="11">
        <v>263227386</v>
      </c>
      <c r="K158" s="14">
        <v>3.725</v>
      </c>
      <c r="L158" s="15">
        <v>98.5</v>
      </c>
      <c r="M158" s="16"/>
      <c r="N158" s="17"/>
      <c r="O158" s="13"/>
      <c r="P158" s="18">
        <v>5072697</v>
      </c>
      <c r="Q158" s="11">
        <v>268300083</v>
      </c>
      <c r="R158" s="19">
        <v>2051682.61</v>
      </c>
      <c r="S158" s="19"/>
      <c r="T158" s="19"/>
      <c r="U158" s="20">
        <v>1187</v>
      </c>
      <c r="V158" s="20"/>
      <c r="W158" s="20">
        <v>2050495.61</v>
      </c>
      <c r="X158" s="21"/>
      <c r="Y158" s="19">
        <v>2050495.61</v>
      </c>
      <c r="Z158" s="22">
        <v>127805.82</v>
      </c>
      <c r="AA158" s="22"/>
      <c r="AB158" s="19">
        <v>53660.02</v>
      </c>
      <c r="AC158" s="20">
        <v>3320495</v>
      </c>
      <c r="AD158" s="20">
        <v>1699424</v>
      </c>
      <c r="AE158" s="20"/>
      <c r="AF158" s="20">
        <v>2552620.54</v>
      </c>
      <c r="AG158" s="20"/>
      <c r="AH158" s="20"/>
      <c r="AI158" s="23">
        <v>9804500.99</v>
      </c>
      <c r="AJ158" s="24">
        <v>9444400</v>
      </c>
      <c r="AK158" s="24"/>
      <c r="AL158" s="24">
        <v>12260000</v>
      </c>
      <c r="AM158" s="24">
        <v>8765900</v>
      </c>
      <c r="AN158" s="24"/>
      <c r="AO158" s="24">
        <v>8383300</v>
      </c>
      <c r="AP158" s="11">
        <v>38853600</v>
      </c>
      <c r="AQ158" s="21">
        <v>400000</v>
      </c>
      <c r="AR158" s="21">
        <v>1307784.46</v>
      </c>
      <c r="AS158" s="21">
        <v>260000</v>
      </c>
      <c r="AT158" s="19">
        <v>1967784.46</v>
      </c>
      <c r="AU158" s="24">
        <v>30500</v>
      </c>
      <c r="AV158" s="24">
        <v>49250</v>
      </c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>
        <v>218000</v>
      </c>
      <c r="BH158" s="24"/>
      <c r="BI158" s="24"/>
      <c r="BJ158" s="24"/>
      <c r="BK158" s="24"/>
      <c r="BL158" s="24"/>
      <c r="BM158" s="24">
        <v>218000</v>
      </c>
      <c r="BN158" s="24"/>
      <c r="BO158" s="24"/>
      <c r="BP158" s="24"/>
      <c r="BQ158" s="24"/>
      <c r="BR158" s="33">
        <f t="shared" si="2"/>
        <v>4520405</v>
      </c>
    </row>
    <row r="159" spans="1:70" ht="15">
      <c r="A159" s="8" t="s">
        <v>441</v>
      </c>
      <c r="B159" s="8" t="s">
        <v>442</v>
      </c>
      <c r="C159" s="8" t="s">
        <v>396</v>
      </c>
      <c r="D159" s="10">
        <v>70341100</v>
      </c>
      <c r="E159" s="10">
        <v>169772900</v>
      </c>
      <c r="F159" s="11">
        <v>240114000</v>
      </c>
      <c r="G159" s="12">
        <v>293400</v>
      </c>
      <c r="H159" s="12">
        <v>239820600</v>
      </c>
      <c r="I159" s="13">
        <v>4664485</v>
      </c>
      <c r="J159" s="11">
        <v>244485085</v>
      </c>
      <c r="K159" s="14">
        <v>3.58</v>
      </c>
      <c r="L159" s="15">
        <v>100.76</v>
      </c>
      <c r="M159" s="16"/>
      <c r="N159" s="17"/>
      <c r="O159" s="13">
        <v>907706</v>
      </c>
      <c r="P159" s="18"/>
      <c r="Q159" s="11">
        <v>243577379</v>
      </c>
      <c r="R159" s="19">
        <v>1862628.84</v>
      </c>
      <c r="S159" s="19"/>
      <c r="T159" s="19"/>
      <c r="U159" s="20">
        <v>7023</v>
      </c>
      <c r="V159" s="20"/>
      <c r="W159" s="20">
        <v>1855605.84</v>
      </c>
      <c r="X159" s="21"/>
      <c r="Y159" s="19">
        <v>1855605.84</v>
      </c>
      <c r="Z159" s="22">
        <v>116029.06</v>
      </c>
      <c r="AA159" s="22"/>
      <c r="AB159" s="19">
        <v>48715.48</v>
      </c>
      <c r="AC159" s="20">
        <v>4238824</v>
      </c>
      <c r="AD159" s="20"/>
      <c r="AE159" s="20"/>
      <c r="AF159" s="20">
        <v>2493043.15</v>
      </c>
      <c r="AG159" s="20"/>
      <c r="AH159" s="20"/>
      <c r="AI159" s="23">
        <v>8752217.53</v>
      </c>
      <c r="AJ159" s="24">
        <v>12099000</v>
      </c>
      <c r="AK159" s="24">
        <v>3150600</v>
      </c>
      <c r="AL159" s="24">
        <v>5914000</v>
      </c>
      <c r="AM159" s="24">
        <v>9473300</v>
      </c>
      <c r="AN159" s="24"/>
      <c r="AO159" s="24">
        <v>13928400</v>
      </c>
      <c r="AP159" s="11">
        <v>44565300</v>
      </c>
      <c r="AQ159" s="21">
        <v>374180</v>
      </c>
      <c r="AR159" s="21">
        <v>1552808.31</v>
      </c>
      <c r="AS159" s="21">
        <v>243000</v>
      </c>
      <c r="AT159" s="19">
        <v>2169988.31</v>
      </c>
      <c r="AU159" s="24">
        <v>7000</v>
      </c>
      <c r="AV159" s="24">
        <v>23750</v>
      </c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>
        <v>217000</v>
      </c>
      <c r="BH159" s="24"/>
      <c r="BI159" s="24"/>
      <c r="BJ159" s="24"/>
      <c r="BK159" s="24"/>
      <c r="BL159" s="24">
        <v>76400</v>
      </c>
      <c r="BM159" s="24">
        <v>293400</v>
      </c>
      <c r="BN159" s="24"/>
      <c r="BO159" s="24">
        <v>72564</v>
      </c>
      <c r="BP159" s="24"/>
      <c r="BQ159" s="24"/>
      <c r="BR159" s="33">
        <f t="shared" si="2"/>
        <v>4663031.46</v>
      </c>
    </row>
    <row r="160" spans="1:70" ht="15">
      <c r="A160" s="8" t="s">
        <v>443</v>
      </c>
      <c r="B160" s="9" t="s">
        <v>444</v>
      </c>
      <c r="C160" s="8" t="s">
        <v>396</v>
      </c>
      <c r="D160" s="10">
        <v>51822600</v>
      </c>
      <c r="E160" s="10">
        <v>123672100</v>
      </c>
      <c r="F160" s="11">
        <v>175494700</v>
      </c>
      <c r="G160" s="12">
        <v>56600</v>
      </c>
      <c r="H160" s="12">
        <v>175438100</v>
      </c>
      <c r="I160" s="13">
        <v>233361</v>
      </c>
      <c r="J160" s="11">
        <v>175671461</v>
      </c>
      <c r="K160" s="14">
        <v>6.596</v>
      </c>
      <c r="L160" s="15">
        <v>57.73</v>
      </c>
      <c r="M160" s="16"/>
      <c r="N160" s="17"/>
      <c r="O160" s="13"/>
      <c r="P160" s="18">
        <v>129367309</v>
      </c>
      <c r="Q160" s="11">
        <v>305038770</v>
      </c>
      <c r="R160" s="19">
        <v>2332622.23</v>
      </c>
      <c r="S160" s="19"/>
      <c r="T160" s="19"/>
      <c r="U160" s="20">
        <v>16458</v>
      </c>
      <c r="V160" s="20"/>
      <c r="W160" s="20">
        <v>2316164.23</v>
      </c>
      <c r="X160" s="21"/>
      <c r="Y160" s="19">
        <v>2316164.23</v>
      </c>
      <c r="Z160" s="22">
        <v>145306.44</v>
      </c>
      <c r="AA160" s="22"/>
      <c r="AB160" s="19">
        <v>61007.75</v>
      </c>
      <c r="AC160" s="20">
        <v>5659595</v>
      </c>
      <c r="AD160" s="20"/>
      <c r="AE160" s="20"/>
      <c r="AF160" s="20">
        <v>3404625.36</v>
      </c>
      <c r="AG160" s="20"/>
      <c r="AH160" s="20"/>
      <c r="AI160" s="23">
        <v>11586698.78</v>
      </c>
      <c r="AJ160" s="24">
        <v>3072100</v>
      </c>
      <c r="AK160" s="24">
        <v>924700</v>
      </c>
      <c r="AL160" s="24">
        <v>4887900</v>
      </c>
      <c r="AM160" s="24">
        <v>5195800</v>
      </c>
      <c r="AN160" s="24"/>
      <c r="AO160" s="24">
        <v>1790100</v>
      </c>
      <c r="AP160" s="11">
        <v>15870600</v>
      </c>
      <c r="AQ160" s="21">
        <v>237500</v>
      </c>
      <c r="AR160" s="21">
        <v>1011699.96</v>
      </c>
      <c r="AS160" s="21">
        <v>189000</v>
      </c>
      <c r="AT160" s="19">
        <v>1438199.96</v>
      </c>
      <c r="AU160" s="24">
        <v>19000</v>
      </c>
      <c r="AV160" s="24">
        <v>51250</v>
      </c>
      <c r="AW160" s="24"/>
      <c r="AX160" s="24"/>
      <c r="AY160" s="24"/>
      <c r="AZ160" s="24"/>
      <c r="BA160" s="24"/>
      <c r="BB160" s="24"/>
      <c r="BC160" s="24"/>
      <c r="BD160" s="24"/>
      <c r="BE160" s="24"/>
      <c r="BF160" s="24">
        <v>56600</v>
      </c>
      <c r="BG160" s="24"/>
      <c r="BH160" s="24"/>
      <c r="BI160" s="24"/>
      <c r="BJ160" s="24"/>
      <c r="BK160" s="24"/>
      <c r="BL160" s="24"/>
      <c r="BM160" s="24">
        <v>56600</v>
      </c>
      <c r="BN160" s="24"/>
      <c r="BO160" s="24"/>
      <c r="BP160" s="24"/>
      <c r="BQ160" s="24"/>
      <c r="BR160" s="33">
        <f t="shared" si="2"/>
        <v>4842825.32</v>
      </c>
    </row>
    <row r="161" spans="1:70" ht="15">
      <c r="A161" s="8" t="s">
        <v>445</v>
      </c>
      <c r="B161" s="8" t="s">
        <v>446</v>
      </c>
      <c r="C161" s="8" t="s">
        <v>396</v>
      </c>
      <c r="D161" s="10">
        <v>80428500</v>
      </c>
      <c r="E161" s="10">
        <v>178148400</v>
      </c>
      <c r="F161" s="11">
        <v>258576900</v>
      </c>
      <c r="G161" s="12">
        <v>130500</v>
      </c>
      <c r="H161" s="12">
        <v>258446400</v>
      </c>
      <c r="I161" s="13"/>
      <c r="J161" s="11">
        <v>258446400</v>
      </c>
      <c r="K161" s="14">
        <v>3.87</v>
      </c>
      <c r="L161" s="15">
        <v>96.55</v>
      </c>
      <c r="M161" s="16"/>
      <c r="N161" s="17"/>
      <c r="O161" s="13"/>
      <c r="P161" s="18">
        <v>10024477</v>
      </c>
      <c r="Q161" s="11">
        <v>268470877</v>
      </c>
      <c r="R161" s="19">
        <v>2052988.66</v>
      </c>
      <c r="S161" s="19"/>
      <c r="T161" s="19"/>
      <c r="U161" s="20">
        <v>10849</v>
      </c>
      <c r="V161" s="20"/>
      <c r="W161" s="20">
        <v>2042139.66</v>
      </c>
      <c r="X161" s="21"/>
      <c r="Y161" s="19">
        <v>2042139.66</v>
      </c>
      <c r="Z161" s="22">
        <v>127887.18</v>
      </c>
      <c r="AA161" s="22"/>
      <c r="AB161" s="19">
        <v>53694.18</v>
      </c>
      <c r="AC161" s="20">
        <v>4452813</v>
      </c>
      <c r="AD161" s="20"/>
      <c r="AE161" s="20"/>
      <c r="AF161" s="20">
        <v>3324200</v>
      </c>
      <c r="AG161" s="20"/>
      <c r="AH161" s="20"/>
      <c r="AI161" s="23">
        <v>10000734.02</v>
      </c>
      <c r="AJ161" s="24">
        <v>6711100</v>
      </c>
      <c r="AK161" s="24">
        <v>164900</v>
      </c>
      <c r="AL161" s="24">
        <v>6575800</v>
      </c>
      <c r="AM161" s="24">
        <v>7471800</v>
      </c>
      <c r="AN161" s="24"/>
      <c r="AO161" s="24">
        <v>1874000</v>
      </c>
      <c r="AP161" s="11">
        <v>22797600</v>
      </c>
      <c r="AQ161" s="21">
        <v>420400</v>
      </c>
      <c r="AR161" s="21">
        <v>938800</v>
      </c>
      <c r="AS161" s="21">
        <v>270000</v>
      </c>
      <c r="AT161" s="19">
        <v>1629200</v>
      </c>
      <c r="AU161" s="24">
        <v>12000</v>
      </c>
      <c r="AV161" s="24">
        <v>39750</v>
      </c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>
        <v>130500</v>
      </c>
      <c r="BH161" s="24"/>
      <c r="BI161" s="24"/>
      <c r="BJ161" s="24"/>
      <c r="BK161" s="24"/>
      <c r="BL161" s="24"/>
      <c r="BM161" s="24">
        <v>130500</v>
      </c>
      <c r="BN161" s="24"/>
      <c r="BO161" s="24"/>
      <c r="BP161" s="24"/>
      <c r="BQ161" s="24"/>
      <c r="BR161" s="33">
        <f t="shared" si="2"/>
        <v>4953400</v>
      </c>
    </row>
    <row r="162" spans="1:70" ht="15">
      <c r="A162" s="8" t="s">
        <v>447</v>
      </c>
      <c r="B162" s="8" t="s">
        <v>448</v>
      </c>
      <c r="C162" s="8" t="s">
        <v>396</v>
      </c>
      <c r="D162" s="10">
        <v>384459700</v>
      </c>
      <c r="E162" s="10">
        <v>1146277400</v>
      </c>
      <c r="F162" s="11">
        <v>1530737100</v>
      </c>
      <c r="G162" s="12">
        <v>7391000</v>
      </c>
      <c r="H162" s="12">
        <v>1523346100</v>
      </c>
      <c r="I162" s="13">
        <v>3102179</v>
      </c>
      <c r="J162" s="11">
        <v>1526448279</v>
      </c>
      <c r="K162" s="14">
        <v>5.216</v>
      </c>
      <c r="L162" s="15">
        <v>63.02</v>
      </c>
      <c r="M162" s="16"/>
      <c r="N162" s="17"/>
      <c r="O162" s="13"/>
      <c r="P162" s="18">
        <v>931812606</v>
      </c>
      <c r="Q162" s="11">
        <v>2458260885</v>
      </c>
      <c r="R162" s="19">
        <v>18798246.5</v>
      </c>
      <c r="S162" s="19"/>
      <c r="T162" s="19"/>
      <c r="U162" s="20">
        <v>103925</v>
      </c>
      <c r="V162" s="20"/>
      <c r="W162" s="20">
        <v>18694321.5</v>
      </c>
      <c r="X162" s="21"/>
      <c r="Y162" s="19">
        <v>18694321.5</v>
      </c>
      <c r="Z162" s="22"/>
      <c r="AA162" s="22"/>
      <c r="AB162" s="19">
        <v>491652.18</v>
      </c>
      <c r="AC162" s="20">
        <v>37357741</v>
      </c>
      <c r="AD162" s="20"/>
      <c r="AE162" s="20"/>
      <c r="AF162" s="20">
        <v>22256449.02</v>
      </c>
      <c r="AG162" s="20"/>
      <c r="AH162" s="20">
        <v>813550.98</v>
      </c>
      <c r="AI162" s="23">
        <v>79613714.68</v>
      </c>
      <c r="AJ162" s="24">
        <v>94584600</v>
      </c>
      <c r="AK162" s="24">
        <v>9819200</v>
      </c>
      <c r="AL162" s="24">
        <v>59007400</v>
      </c>
      <c r="AM162" s="24">
        <v>44513500</v>
      </c>
      <c r="AN162" s="24">
        <v>6207500</v>
      </c>
      <c r="AO162" s="24">
        <v>66560600</v>
      </c>
      <c r="AP162" s="11">
        <v>280692800</v>
      </c>
      <c r="AQ162" s="21">
        <v>115000</v>
      </c>
      <c r="AR162" s="21">
        <v>12765000</v>
      </c>
      <c r="AS162" s="21">
        <v>2625000</v>
      </c>
      <c r="AT162" s="19">
        <v>15505000</v>
      </c>
      <c r="AU162" s="24">
        <v>154500</v>
      </c>
      <c r="AV162" s="24">
        <v>247250</v>
      </c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>
        <v>3996000</v>
      </c>
      <c r="BH162" s="24"/>
      <c r="BI162" s="24"/>
      <c r="BJ162" s="24"/>
      <c r="BK162" s="24"/>
      <c r="BL162" s="24">
        <v>3395000</v>
      </c>
      <c r="BM162" s="24">
        <v>7391000</v>
      </c>
      <c r="BN162" s="24"/>
      <c r="BO162" s="24"/>
      <c r="BP162" s="24"/>
      <c r="BQ162" s="24"/>
      <c r="BR162" s="33">
        <f t="shared" si="2"/>
        <v>37761449.019999996</v>
      </c>
    </row>
    <row r="163" spans="1:70" ht="15">
      <c r="A163" s="8" t="s">
        <v>449</v>
      </c>
      <c r="B163" s="8" t="s">
        <v>450</v>
      </c>
      <c r="C163" s="8" t="s">
        <v>396</v>
      </c>
      <c r="D163" s="10">
        <v>161795600</v>
      </c>
      <c r="E163" s="10">
        <v>365441300</v>
      </c>
      <c r="F163" s="11">
        <v>527236900</v>
      </c>
      <c r="G163" s="12">
        <v>227000</v>
      </c>
      <c r="H163" s="12">
        <v>527009900</v>
      </c>
      <c r="I163" s="13">
        <v>747660</v>
      </c>
      <c r="J163" s="11">
        <v>527757560</v>
      </c>
      <c r="K163" s="14">
        <v>3.7479999999999998</v>
      </c>
      <c r="L163" s="15">
        <v>107.71</v>
      </c>
      <c r="M163" s="16"/>
      <c r="N163" s="17"/>
      <c r="O163" s="13">
        <v>36529918</v>
      </c>
      <c r="P163" s="18"/>
      <c r="Q163" s="11">
        <v>491227642</v>
      </c>
      <c r="R163" s="19">
        <v>3756402.89</v>
      </c>
      <c r="S163" s="19"/>
      <c r="T163" s="19"/>
      <c r="U163" s="20">
        <v>34575</v>
      </c>
      <c r="V163" s="20"/>
      <c r="W163" s="20">
        <v>3721827.89</v>
      </c>
      <c r="X163" s="21"/>
      <c r="Y163" s="19">
        <v>3721827.89</v>
      </c>
      <c r="Z163" s="22">
        <v>233998.25</v>
      </c>
      <c r="AA163" s="22"/>
      <c r="AB163" s="19">
        <v>98245.53</v>
      </c>
      <c r="AC163" s="20">
        <v>11001539</v>
      </c>
      <c r="AD163" s="20"/>
      <c r="AE163" s="20"/>
      <c r="AF163" s="20">
        <v>4722338.08</v>
      </c>
      <c r="AG163" s="20"/>
      <c r="AH163" s="20"/>
      <c r="AI163" s="23">
        <v>19777948.75</v>
      </c>
      <c r="AJ163" s="24">
        <v>50580300</v>
      </c>
      <c r="AK163" s="24"/>
      <c r="AL163" s="24">
        <v>15792100</v>
      </c>
      <c r="AM163" s="24">
        <v>9889500</v>
      </c>
      <c r="AN163" s="24"/>
      <c r="AO163" s="24">
        <v>42705000</v>
      </c>
      <c r="AP163" s="11">
        <v>118966900</v>
      </c>
      <c r="AQ163" s="21">
        <v>695000</v>
      </c>
      <c r="AR163" s="21">
        <v>2166394.28</v>
      </c>
      <c r="AS163" s="21">
        <v>645000</v>
      </c>
      <c r="AT163" s="19">
        <v>3506394.28</v>
      </c>
      <c r="AU163" s="24">
        <v>36000</v>
      </c>
      <c r="AV163" s="24">
        <v>69500</v>
      </c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>
        <v>227000</v>
      </c>
      <c r="BH163" s="24"/>
      <c r="BI163" s="24"/>
      <c r="BJ163" s="24"/>
      <c r="BK163" s="24"/>
      <c r="BL163" s="24"/>
      <c r="BM163" s="24">
        <v>227000</v>
      </c>
      <c r="BN163" s="24"/>
      <c r="BO163" s="24"/>
      <c r="BP163" s="24"/>
      <c r="BQ163" s="24"/>
      <c r="BR163" s="33">
        <f t="shared" si="2"/>
        <v>8228732.359999999</v>
      </c>
    </row>
    <row r="164" spans="1:70" ht="15">
      <c r="A164" s="8" t="s">
        <v>451</v>
      </c>
      <c r="B164" s="8" t="s">
        <v>452</v>
      </c>
      <c r="C164" s="8" t="s">
        <v>396</v>
      </c>
      <c r="D164" s="10">
        <v>19785100</v>
      </c>
      <c r="E164" s="10">
        <v>24232800</v>
      </c>
      <c r="F164" s="11">
        <v>44017900</v>
      </c>
      <c r="G164" s="12"/>
      <c r="H164" s="12">
        <v>44017900</v>
      </c>
      <c r="I164" s="13">
        <v>50290</v>
      </c>
      <c r="J164" s="11">
        <v>44068190</v>
      </c>
      <c r="K164" s="14">
        <v>1.6159999999999999</v>
      </c>
      <c r="L164" s="15">
        <v>100</v>
      </c>
      <c r="M164" s="16"/>
      <c r="N164" s="17"/>
      <c r="O164" s="13"/>
      <c r="P164" s="18">
        <v>61032</v>
      </c>
      <c r="Q164" s="11">
        <v>44129222</v>
      </c>
      <c r="R164" s="19">
        <v>337454.82</v>
      </c>
      <c r="S164" s="19"/>
      <c r="T164" s="19"/>
      <c r="U164" s="20"/>
      <c r="V164" s="20"/>
      <c r="W164" s="20">
        <v>337454.82</v>
      </c>
      <c r="X164" s="21"/>
      <c r="Y164" s="19">
        <v>337454.82</v>
      </c>
      <c r="Z164" s="22">
        <v>21021.13</v>
      </c>
      <c r="AA164" s="22"/>
      <c r="AB164" s="19">
        <v>8825.84</v>
      </c>
      <c r="AC164" s="20"/>
      <c r="AD164" s="20"/>
      <c r="AE164" s="20"/>
      <c r="AF164" s="20">
        <v>344812.62</v>
      </c>
      <c r="AG164" s="20"/>
      <c r="AH164" s="20"/>
      <c r="AI164" s="23">
        <v>712114.41</v>
      </c>
      <c r="AJ164" s="24"/>
      <c r="AK164" s="24"/>
      <c r="AL164" s="24"/>
      <c r="AM164" s="24"/>
      <c r="AN164" s="24"/>
      <c r="AO164" s="24">
        <v>111400</v>
      </c>
      <c r="AP164" s="11">
        <v>111400</v>
      </c>
      <c r="AQ164" s="21">
        <v>17000</v>
      </c>
      <c r="AR164" s="21">
        <v>105893.38</v>
      </c>
      <c r="AS164" s="21"/>
      <c r="AT164" s="19">
        <v>122893.38</v>
      </c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>
        <v>0</v>
      </c>
      <c r="BN164" s="24"/>
      <c r="BO164" s="24"/>
      <c r="BP164" s="24"/>
      <c r="BQ164" s="24"/>
      <c r="BR164" s="33">
        <f t="shared" si="2"/>
        <v>467706</v>
      </c>
    </row>
    <row r="165" spans="1:70" ht="15">
      <c r="A165" s="8" t="s">
        <v>453</v>
      </c>
      <c r="B165" s="8" t="s">
        <v>454</v>
      </c>
      <c r="C165" s="8" t="s">
        <v>396</v>
      </c>
      <c r="D165" s="10">
        <v>154667100</v>
      </c>
      <c r="E165" s="10">
        <v>351703600</v>
      </c>
      <c r="F165" s="11">
        <v>506370700</v>
      </c>
      <c r="G165" s="12"/>
      <c r="H165" s="12">
        <v>506370700</v>
      </c>
      <c r="I165" s="13">
        <v>1242127</v>
      </c>
      <c r="J165" s="11">
        <v>507612827</v>
      </c>
      <c r="K165" s="14">
        <v>3.6599999999999997</v>
      </c>
      <c r="L165" s="15">
        <v>98.22</v>
      </c>
      <c r="M165" s="16"/>
      <c r="N165" s="17"/>
      <c r="O165" s="13"/>
      <c r="P165" s="18">
        <v>11271898</v>
      </c>
      <c r="Q165" s="11">
        <v>518884725</v>
      </c>
      <c r="R165" s="19">
        <v>3967895.77</v>
      </c>
      <c r="S165" s="19"/>
      <c r="T165" s="19"/>
      <c r="U165" s="20">
        <v>5089</v>
      </c>
      <c r="V165" s="20"/>
      <c r="W165" s="20">
        <v>3962806.77</v>
      </c>
      <c r="X165" s="21"/>
      <c r="Y165" s="19">
        <v>3962806.77</v>
      </c>
      <c r="Z165" s="22"/>
      <c r="AA165" s="22"/>
      <c r="AB165" s="19">
        <v>103776.95</v>
      </c>
      <c r="AC165" s="20">
        <v>6565999</v>
      </c>
      <c r="AD165" s="20">
        <v>2869711</v>
      </c>
      <c r="AE165" s="20"/>
      <c r="AF165" s="20">
        <v>4897516.74</v>
      </c>
      <c r="AG165" s="20"/>
      <c r="AH165" s="20">
        <v>175336.26</v>
      </c>
      <c r="AI165" s="23">
        <v>18575146.720000003</v>
      </c>
      <c r="AJ165" s="24">
        <v>41297180</v>
      </c>
      <c r="AK165" s="24"/>
      <c r="AL165" s="24">
        <v>18257950</v>
      </c>
      <c r="AM165" s="24">
        <v>10045770</v>
      </c>
      <c r="AN165" s="24"/>
      <c r="AO165" s="24">
        <v>4439900</v>
      </c>
      <c r="AP165" s="11">
        <v>74040800</v>
      </c>
      <c r="AQ165" s="21">
        <v>302800</v>
      </c>
      <c r="AR165" s="21">
        <v>1819347</v>
      </c>
      <c r="AS165" s="21">
        <v>300000</v>
      </c>
      <c r="AT165" s="19">
        <v>2422147</v>
      </c>
      <c r="AU165" s="24">
        <v>56750</v>
      </c>
      <c r="AV165" s="24">
        <v>100750</v>
      </c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>
        <v>0</v>
      </c>
      <c r="BN165" s="24"/>
      <c r="BO165" s="24"/>
      <c r="BP165" s="24"/>
      <c r="BQ165" s="24"/>
      <c r="BR165" s="33">
        <f t="shared" si="2"/>
        <v>7319663.74</v>
      </c>
    </row>
    <row r="166" spans="1:70" ht="15">
      <c r="A166" s="8" t="s">
        <v>455</v>
      </c>
      <c r="B166" s="8" t="s">
        <v>456</v>
      </c>
      <c r="C166" s="8" t="s">
        <v>396</v>
      </c>
      <c r="D166" s="10">
        <v>121405300</v>
      </c>
      <c r="E166" s="10">
        <v>238804226</v>
      </c>
      <c r="F166" s="11">
        <v>360209526</v>
      </c>
      <c r="G166" s="12">
        <v>472200</v>
      </c>
      <c r="H166" s="12">
        <v>359737326</v>
      </c>
      <c r="I166" s="13">
        <v>468108</v>
      </c>
      <c r="J166" s="11">
        <v>360205434</v>
      </c>
      <c r="K166" s="14">
        <v>3.376</v>
      </c>
      <c r="L166" s="15">
        <v>108.69</v>
      </c>
      <c r="M166" s="16"/>
      <c r="N166" s="17"/>
      <c r="O166" s="13">
        <v>27516321</v>
      </c>
      <c r="P166" s="18"/>
      <c r="Q166" s="11">
        <v>332689113</v>
      </c>
      <c r="R166" s="19">
        <v>2544063.57</v>
      </c>
      <c r="S166" s="19"/>
      <c r="T166" s="19"/>
      <c r="U166" s="20">
        <v>1554</v>
      </c>
      <c r="V166" s="20"/>
      <c r="W166" s="20">
        <v>2542509.57</v>
      </c>
      <c r="X166" s="21"/>
      <c r="Y166" s="19">
        <v>2542509.57</v>
      </c>
      <c r="Z166" s="22">
        <v>158477.79</v>
      </c>
      <c r="AA166" s="22"/>
      <c r="AB166" s="19">
        <v>66537.82</v>
      </c>
      <c r="AC166" s="20">
        <v>3837022</v>
      </c>
      <c r="AD166" s="20">
        <v>2179694</v>
      </c>
      <c r="AE166" s="20"/>
      <c r="AF166" s="20">
        <v>3375658.03</v>
      </c>
      <c r="AG166" s="20"/>
      <c r="AH166" s="20"/>
      <c r="AI166" s="23">
        <v>12159899.209999999</v>
      </c>
      <c r="AJ166" s="24">
        <v>10839000</v>
      </c>
      <c r="AK166" s="24"/>
      <c r="AL166" s="24">
        <v>9442600</v>
      </c>
      <c r="AM166" s="24">
        <v>7567320</v>
      </c>
      <c r="AN166" s="24"/>
      <c r="AO166" s="24">
        <v>14892100</v>
      </c>
      <c r="AP166" s="11">
        <v>42741020</v>
      </c>
      <c r="AQ166" s="21">
        <v>251959</v>
      </c>
      <c r="AR166" s="21">
        <v>1931214.86</v>
      </c>
      <c r="AS166" s="21">
        <v>400000</v>
      </c>
      <c r="AT166" s="19">
        <v>2583173.8600000003</v>
      </c>
      <c r="AU166" s="24">
        <v>27750</v>
      </c>
      <c r="AV166" s="24">
        <v>54250</v>
      </c>
      <c r="AW166" s="24"/>
      <c r="AX166" s="24"/>
      <c r="AY166" s="24"/>
      <c r="AZ166" s="24"/>
      <c r="BA166" s="24"/>
      <c r="BB166" s="24"/>
      <c r="BC166" s="24"/>
      <c r="BD166" s="24"/>
      <c r="BE166" s="24"/>
      <c r="BF166" s="24">
        <v>109400</v>
      </c>
      <c r="BG166" s="24">
        <v>362800</v>
      </c>
      <c r="BH166" s="24"/>
      <c r="BI166" s="24"/>
      <c r="BJ166" s="24"/>
      <c r="BK166" s="24"/>
      <c r="BL166" s="24"/>
      <c r="BM166" s="24">
        <v>472200</v>
      </c>
      <c r="BN166" s="24"/>
      <c r="BO166" s="24"/>
      <c r="BP166" s="24"/>
      <c r="BQ166" s="24"/>
      <c r="BR166" s="33">
        <f t="shared" si="2"/>
        <v>5958831.890000001</v>
      </c>
    </row>
    <row r="167" spans="1:70" ht="15">
      <c r="A167" s="8" t="s">
        <v>457</v>
      </c>
      <c r="B167" s="8" t="s">
        <v>458</v>
      </c>
      <c r="C167" s="8" t="s">
        <v>396</v>
      </c>
      <c r="D167" s="10">
        <v>82141900</v>
      </c>
      <c r="E167" s="10">
        <v>199908200</v>
      </c>
      <c r="F167" s="11">
        <v>282050100</v>
      </c>
      <c r="G167" s="12">
        <v>528400</v>
      </c>
      <c r="H167" s="12">
        <v>281521700</v>
      </c>
      <c r="I167" s="13">
        <v>474998</v>
      </c>
      <c r="J167" s="11">
        <v>281996698</v>
      </c>
      <c r="K167" s="14">
        <v>5.832000000000001</v>
      </c>
      <c r="L167" s="15">
        <v>62.56</v>
      </c>
      <c r="M167" s="16"/>
      <c r="N167" s="17"/>
      <c r="O167" s="13"/>
      <c r="P167" s="18">
        <v>170280797</v>
      </c>
      <c r="Q167" s="11">
        <v>452277495</v>
      </c>
      <c r="R167" s="19">
        <v>3458552.3</v>
      </c>
      <c r="S167" s="19"/>
      <c r="T167" s="19"/>
      <c r="U167" s="20">
        <v>29190</v>
      </c>
      <c r="V167" s="20"/>
      <c r="W167" s="20">
        <v>3429362.3</v>
      </c>
      <c r="X167" s="21"/>
      <c r="Y167" s="19">
        <v>3429362.3</v>
      </c>
      <c r="Z167" s="22"/>
      <c r="AA167" s="22"/>
      <c r="AB167" s="19">
        <v>90455.5</v>
      </c>
      <c r="AC167" s="20">
        <v>6073755</v>
      </c>
      <c r="AD167" s="20">
        <v>3056727</v>
      </c>
      <c r="AE167" s="20"/>
      <c r="AF167" s="20">
        <v>3614444.19</v>
      </c>
      <c r="AG167" s="20">
        <v>28623.68</v>
      </c>
      <c r="AH167" s="20">
        <v>150817.4</v>
      </c>
      <c r="AI167" s="23">
        <v>16444185.07</v>
      </c>
      <c r="AJ167" s="24">
        <v>45442700</v>
      </c>
      <c r="AK167" s="24"/>
      <c r="AL167" s="24">
        <v>6585000</v>
      </c>
      <c r="AM167" s="24">
        <v>54985700</v>
      </c>
      <c r="AN167" s="24"/>
      <c r="AO167" s="24">
        <v>7443200</v>
      </c>
      <c r="AP167" s="11">
        <v>114456600</v>
      </c>
      <c r="AQ167" s="21">
        <v>237600</v>
      </c>
      <c r="AR167" s="21">
        <v>1669398.96</v>
      </c>
      <c r="AS167" s="21">
        <v>350000</v>
      </c>
      <c r="AT167" s="19">
        <v>2256998.96</v>
      </c>
      <c r="AU167" s="24">
        <v>23750</v>
      </c>
      <c r="AV167" s="24">
        <v>87000</v>
      </c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>
        <v>528400</v>
      </c>
      <c r="BH167" s="24"/>
      <c r="BI167" s="24"/>
      <c r="BJ167" s="24"/>
      <c r="BK167" s="24"/>
      <c r="BL167" s="24"/>
      <c r="BM167" s="24">
        <v>528400</v>
      </c>
      <c r="BN167" s="24"/>
      <c r="BO167" s="24"/>
      <c r="BP167" s="24"/>
      <c r="BQ167" s="24"/>
      <c r="BR167" s="33">
        <f t="shared" si="2"/>
        <v>5871443.15</v>
      </c>
    </row>
    <row r="168" spans="1:70" ht="15">
      <c r="A168" s="8" t="s">
        <v>459</v>
      </c>
      <c r="B168" s="8" t="s">
        <v>460</v>
      </c>
      <c r="C168" s="8" t="s">
        <v>396</v>
      </c>
      <c r="D168" s="10">
        <v>9138000</v>
      </c>
      <c r="E168" s="10">
        <v>7502200</v>
      </c>
      <c r="F168" s="11">
        <v>16640200</v>
      </c>
      <c r="G168" s="12"/>
      <c r="H168" s="12">
        <v>16640200</v>
      </c>
      <c r="I168" s="13">
        <v>1912</v>
      </c>
      <c r="J168" s="11">
        <v>16642112</v>
      </c>
      <c r="K168" s="14">
        <v>1.6199999999999999</v>
      </c>
      <c r="L168" s="15">
        <v>100</v>
      </c>
      <c r="M168" s="16"/>
      <c r="N168" s="17"/>
      <c r="O168" s="13"/>
      <c r="P168" s="18">
        <v>149930</v>
      </c>
      <c r="Q168" s="11">
        <v>16792042</v>
      </c>
      <c r="R168" s="19">
        <v>128408.24</v>
      </c>
      <c r="S168" s="19"/>
      <c r="T168" s="19"/>
      <c r="U168" s="20"/>
      <c r="V168" s="20"/>
      <c r="W168" s="20">
        <v>128408.24</v>
      </c>
      <c r="X168" s="21"/>
      <c r="Y168" s="19">
        <v>128408.24</v>
      </c>
      <c r="Z168" s="22">
        <v>7998.96</v>
      </c>
      <c r="AA168" s="22"/>
      <c r="AB168" s="19">
        <v>3358.41</v>
      </c>
      <c r="AC168" s="20">
        <v>20000</v>
      </c>
      <c r="AD168" s="20"/>
      <c r="AE168" s="20"/>
      <c r="AF168" s="20">
        <v>109675</v>
      </c>
      <c r="AG168" s="20"/>
      <c r="AH168" s="20"/>
      <c r="AI168" s="23">
        <v>269440.61</v>
      </c>
      <c r="AJ168" s="24"/>
      <c r="AK168" s="24"/>
      <c r="AL168" s="24">
        <v>312500</v>
      </c>
      <c r="AM168" s="24"/>
      <c r="AN168" s="24"/>
      <c r="AO168" s="24"/>
      <c r="AP168" s="11">
        <v>312500</v>
      </c>
      <c r="AQ168" s="21">
        <v>23190</v>
      </c>
      <c r="AR168" s="21">
        <v>2585</v>
      </c>
      <c r="AS168" s="21"/>
      <c r="AT168" s="19">
        <v>25775</v>
      </c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>
        <v>0</v>
      </c>
      <c r="BN168" s="24"/>
      <c r="BO168" s="24"/>
      <c r="BP168" s="24"/>
      <c r="BQ168" s="24"/>
      <c r="BR168" s="33">
        <f t="shared" si="2"/>
        <v>135450</v>
      </c>
    </row>
    <row r="169" spans="1:70" ht="15">
      <c r="A169" s="8" t="s">
        <v>461</v>
      </c>
      <c r="B169" s="8" t="s">
        <v>462</v>
      </c>
      <c r="C169" s="8" t="s">
        <v>396</v>
      </c>
      <c r="D169" s="10">
        <v>1013024900</v>
      </c>
      <c r="E169" s="10">
        <v>2157234601</v>
      </c>
      <c r="F169" s="11">
        <v>3170259501</v>
      </c>
      <c r="G169" s="12">
        <v>836600</v>
      </c>
      <c r="H169" s="12">
        <v>3169422901</v>
      </c>
      <c r="I169" s="13">
        <v>6095002</v>
      </c>
      <c r="J169" s="11">
        <v>3175517903</v>
      </c>
      <c r="K169" s="14">
        <v>3.415</v>
      </c>
      <c r="L169" s="15">
        <v>92.83</v>
      </c>
      <c r="M169" s="16"/>
      <c r="N169" s="17"/>
      <c r="O169" s="13"/>
      <c r="P169" s="18">
        <v>249937027</v>
      </c>
      <c r="Q169" s="11">
        <v>3425454930</v>
      </c>
      <c r="R169" s="19">
        <v>26194350.06</v>
      </c>
      <c r="S169" s="19"/>
      <c r="T169" s="19"/>
      <c r="U169" s="20">
        <v>425616</v>
      </c>
      <c r="V169" s="20"/>
      <c r="W169" s="20">
        <v>25768734.06</v>
      </c>
      <c r="X169" s="21"/>
      <c r="Y169" s="19">
        <v>25768734.06</v>
      </c>
      <c r="Z169" s="22">
        <v>1631729.16</v>
      </c>
      <c r="AA169" s="22"/>
      <c r="AB169" s="19">
        <v>685090.99</v>
      </c>
      <c r="AC169" s="20">
        <v>42190303</v>
      </c>
      <c r="AD169" s="20">
        <v>19459602</v>
      </c>
      <c r="AE169" s="20"/>
      <c r="AF169" s="20">
        <v>18054758</v>
      </c>
      <c r="AG169" s="20">
        <v>635000</v>
      </c>
      <c r="AH169" s="20"/>
      <c r="AI169" s="23">
        <v>108425217.21</v>
      </c>
      <c r="AJ169" s="24">
        <v>77253600</v>
      </c>
      <c r="AK169" s="24">
        <v>7388000</v>
      </c>
      <c r="AL169" s="24">
        <v>40935300</v>
      </c>
      <c r="AM169" s="24">
        <v>74889400</v>
      </c>
      <c r="AN169" s="24">
        <v>80400</v>
      </c>
      <c r="AO169" s="24">
        <v>210271200</v>
      </c>
      <c r="AP169" s="11">
        <v>410817900</v>
      </c>
      <c r="AQ169" s="21">
        <v>1540000</v>
      </c>
      <c r="AR169" s="21">
        <v>5566242</v>
      </c>
      <c r="AS169" s="21">
        <v>1515000</v>
      </c>
      <c r="AT169" s="19">
        <v>8621242</v>
      </c>
      <c r="AU169" s="24">
        <v>27250</v>
      </c>
      <c r="AV169" s="24">
        <v>119250</v>
      </c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>
        <v>836600</v>
      </c>
      <c r="BH169" s="24"/>
      <c r="BI169" s="24"/>
      <c r="BJ169" s="24"/>
      <c r="BK169" s="24"/>
      <c r="BL169" s="24"/>
      <c r="BM169" s="24">
        <v>836600</v>
      </c>
      <c r="BN169" s="24"/>
      <c r="BO169" s="24"/>
      <c r="BP169" s="24"/>
      <c r="BQ169" s="24"/>
      <c r="BR169" s="33">
        <f t="shared" si="2"/>
        <v>26676000</v>
      </c>
    </row>
    <row r="170" spans="1:70" ht="15">
      <c r="A170" s="8" t="s">
        <v>463</v>
      </c>
      <c r="B170" s="8" t="s">
        <v>464</v>
      </c>
      <c r="C170" s="8" t="s">
        <v>396</v>
      </c>
      <c r="D170" s="10">
        <v>133771200</v>
      </c>
      <c r="E170" s="10">
        <v>337804500</v>
      </c>
      <c r="F170" s="11">
        <v>471575700</v>
      </c>
      <c r="G170" s="12">
        <v>79000</v>
      </c>
      <c r="H170" s="12">
        <v>471496700</v>
      </c>
      <c r="I170" s="13">
        <v>1226075</v>
      </c>
      <c r="J170" s="11">
        <v>472722775</v>
      </c>
      <c r="K170" s="14">
        <v>5.453</v>
      </c>
      <c r="L170" s="15">
        <v>57.98</v>
      </c>
      <c r="M170" s="16"/>
      <c r="N170" s="17"/>
      <c r="O170" s="13"/>
      <c r="P170" s="18">
        <v>342693072</v>
      </c>
      <c r="Q170" s="11">
        <v>815415847</v>
      </c>
      <c r="R170" s="19">
        <v>6235460.27</v>
      </c>
      <c r="S170" s="19"/>
      <c r="T170" s="19"/>
      <c r="U170" s="20">
        <v>8413</v>
      </c>
      <c r="V170" s="20"/>
      <c r="W170" s="20">
        <v>6227047.27</v>
      </c>
      <c r="X170" s="21"/>
      <c r="Y170" s="19">
        <v>6227047.27</v>
      </c>
      <c r="Z170" s="22"/>
      <c r="AA170" s="22"/>
      <c r="AB170" s="19">
        <v>163083.17</v>
      </c>
      <c r="AC170" s="20">
        <v>12701851</v>
      </c>
      <c r="AD170" s="20"/>
      <c r="AE170" s="20"/>
      <c r="AF170" s="20">
        <v>6412515.2</v>
      </c>
      <c r="AG170" s="20"/>
      <c r="AH170" s="20">
        <v>270288.8</v>
      </c>
      <c r="AI170" s="23">
        <v>25774785.439999998</v>
      </c>
      <c r="AJ170" s="24">
        <v>14708400</v>
      </c>
      <c r="AK170" s="24">
        <v>7555900</v>
      </c>
      <c r="AL170" s="24">
        <v>19997200</v>
      </c>
      <c r="AM170" s="24">
        <v>4529700</v>
      </c>
      <c r="AN170" s="24">
        <v>282500</v>
      </c>
      <c r="AO170" s="24">
        <v>6895500</v>
      </c>
      <c r="AP170" s="11">
        <v>53969200</v>
      </c>
      <c r="AQ170" s="21">
        <v>778000</v>
      </c>
      <c r="AR170" s="21">
        <v>2081154.21</v>
      </c>
      <c r="AS170" s="21">
        <v>565000</v>
      </c>
      <c r="AT170" s="19">
        <v>3424154.21</v>
      </c>
      <c r="AU170" s="24">
        <v>28500</v>
      </c>
      <c r="AV170" s="24">
        <v>97000</v>
      </c>
      <c r="AW170" s="24"/>
      <c r="AX170" s="24">
        <v>79000</v>
      </c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>
        <v>79000</v>
      </c>
      <c r="BN170" s="24"/>
      <c r="BO170" s="24"/>
      <c r="BP170" s="24"/>
      <c r="BQ170" s="24"/>
      <c r="BR170" s="33">
        <f t="shared" si="2"/>
        <v>9836669.41</v>
      </c>
    </row>
    <row r="171" spans="1:70" ht="15">
      <c r="A171" s="8" t="s">
        <v>465</v>
      </c>
      <c r="B171" s="8" t="s">
        <v>466</v>
      </c>
      <c r="C171" s="8" t="s">
        <v>396</v>
      </c>
      <c r="D171" s="10">
        <v>696656700</v>
      </c>
      <c r="E171" s="10">
        <v>1935648800</v>
      </c>
      <c r="F171" s="11">
        <v>2632305500</v>
      </c>
      <c r="G171" s="12">
        <v>6028200</v>
      </c>
      <c r="H171" s="12">
        <v>2626277300</v>
      </c>
      <c r="I171" s="13">
        <v>6474022</v>
      </c>
      <c r="J171" s="11">
        <v>2632751322</v>
      </c>
      <c r="K171" s="14">
        <v>3.1279999999999997</v>
      </c>
      <c r="L171" s="15">
        <v>99.2</v>
      </c>
      <c r="M171" s="16"/>
      <c r="N171" s="17"/>
      <c r="O171" s="13"/>
      <c r="P171" s="18">
        <v>30471462</v>
      </c>
      <c r="Q171" s="11">
        <v>2663222784</v>
      </c>
      <c r="R171" s="19">
        <v>20365583.93</v>
      </c>
      <c r="S171" s="19"/>
      <c r="T171" s="19"/>
      <c r="U171" s="20">
        <v>97445</v>
      </c>
      <c r="V171" s="20"/>
      <c r="W171" s="20">
        <v>20268138.93</v>
      </c>
      <c r="X171" s="21"/>
      <c r="Y171" s="19">
        <v>20268138.93</v>
      </c>
      <c r="Z171" s="22">
        <v>1268636.83</v>
      </c>
      <c r="AA171" s="22"/>
      <c r="AB171" s="19">
        <v>532644.56</v>
      </c>
      <c r="AC171" s="20">
        <v>45321951</v>
      </c>
      <c r="AD171" s="20"/>
      <c r="AE171" s="20"/>
      <c r="AF171" s="20">
        <v>14939200</v>
      </c>
      <c r="AG171" s="20"/>
      <c r="AH171" s="20"/>
      <c r="AI171" s="23">
        <v>82330571.32</v>
      </c>
      <c r="AJ171" s="24">
        <v>72713700</v>
      </c>
      <c r="AK171" s="24">
        <v>466800</v>
      </c>
      <c r="AL171" s="24">
        <v>255794700</v>
      </c>
      <c r="AM171" s="24">
        <v>13174100</v>
      </c>
      <c r="AN171" s="24">
        <v>245500</v>
      </c>
      <c r="AO171" s="24">
        <v>64446600</v>
      </c>
      <c r="AP171" s="11">
        <v>406841400</v>
      </c>
      <c r="AQ171" s="21">
        <v>496034</v>
      </c>
      <c r="AR171" s="21">
        <v>11209866</v>
      </c>
      <c r="AS171" s="21">
        <v>2450000</v>
      </c>
      <c r="AT171" s="19">
        <v>14155900</v>
      </c>
      <c r="AU171" s="24">
        <v>135750</v>
      </c>
      <c r="AV171" s="24">
        <v>259500</v>
      </c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>
        <v>6028200</v>
      </c>
      <c r="BM171" s="24">
        <v>6028200</v>
      </c>
      <c r="BN171" s="24"/>
      <c r="BO171" s="24"/>
      <c r="BP171" s="24"/>
      <c r="BQ171" s="24"/>
      <c r="BR171" s="33">
        <f t="shared" si="2"/>
        <v>29095100</v>
      </c>
    </row>
    <row r="172" spans="1:70" ht="15">
      <c r="A172" s="8" t="s">
        <v>467</v>
      </c>
      <c r="B172" s="8" t="s">
        <v>468</v>
      </c>
      <c r="C172" s="8" t="s">
        <v>396</v>
      </c>
      <c r="D172" s="10">
        <v>19043400</v>
      </c>
      <c r="E172" s="10">
        <v>47781200</v>
      </c>
      <c r="F172" s="11">
        <v>66824600</v>
      </c>
      <c r="G172" s="12"/>
      <c r="H172" s="12">
        <v>66824600</v>
      </c>
      <c r="I172" s="13">
        <v>84670</v>
      </c>
      <c r="J172" s="11">
        <v>66909270</v>
      </c>
      <c r="K172" s="14">
        <v>6.601</v>
      </c>
      <c r="L172" s="15">
        <v>93.48</v>
      </c>
      <c r="M172" s="16"/>
      <c r="N172" s="17"/>
      <c r="O172" s="13"/>
      <c r="P172" s="18">
        <v>4851173</v>
      </c>
      <c r="Q172" s="11">
        <v>71760443</v>
      </c>
      <c r="R172" s="19">
        <v>548749.3500000001</v>
      </c>
      <c r="S172" s="19"/>
      <c r="T172" s="19"/>
      <c r="U172" s="20">
        <v>1178</v>
      </c>
      <c r="V172" s="20"/>
      <c r="W172" s="20">
        <v>547571.3500000001</v>
      </c>
      <c r="X172" s="21"/>
      <c r="Y172" s="19">
        <v>547571.3500000001</v>
      </c>
      <c r="Z172" s="22">
        <v>34183.96</v>
      </c>
      <c r="AA172" s="22"/>
      <c r="AB172" s="19">
        <v>14351.98</v>
      </c>
      <c r="AC172" s="20">
        <v>1990693</v>
      </c>
      <c r="AD172" s="20"/>
      <c r="AE172" s="20"/>
      <c r="AF172" s="20">
        <v>1829728.73</v>
      </c>
      <c r="AG172" s="20"/>
      <c r="AH172" s="20"/>
      <c r="AI172" s="23">
        <v>4416529.02</v>
      </c>
      <c r="AJ172" s="24">
        <v>2993500</v>
      </c>
      <c r="AK172" s="24">
        <v>20000</v>
      </c>
      <c r="AL172" s="24">
        <v>1971600</v>
      </c>
      <c r="AM172" s="24">
        <v>1172800</v>
      </c>
      <c r="AN172" s="24"/>
      <c r="AO172" s="24">
        <v>276400</v>
      </c>
      <c r="AP172" s="11">
        <v>6434300</v>
      </c>
      <c r="AQ172" s="21">
        <v>285000</v>
      </c>
      <c r="AR172" s="21">
        <v>435538.29</v>
      </c>
      <c r="AS172" s="21">
        <v>260000</v>
      </c>
      <c r="AT172" s="19">
        <v>980538.29</v>
      </c>
      <c r="AU172" s="24">
        <v>14000</v>
      </c>
      <c r="AV172" s="24">
        <v>11750</v>
      </c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>
        <v>0</v>
      </c>
      <c r="BN172" s="24"/>
      <c r="BO172" s="24"/>
      <c r="BP172" s="24"/>
      <c r="BQ172" s="24"/>
      <c r="BR172" s="33">
        <f t="shared" si="2"/>
        <v>2810267.02</v>
      </c>
    </row>
    <row r="173" spans="1:70" ht="15">
      <c r="A173" s="8" t="s">
        <v>469</v>
      </c>
      <c r="B173" s="8" t="s">
        <v>470</v>
      </c>
      <c r="C173" s="8" t="s">
        <v>471</v>
      </c>
      <c r="D173" s="10">
        <v>5477862600</v>
      </c>
      <c r="E173" s="10">
        <v>1787391900</v>
      </c>
      <c r="F173" s="11">
        <v>7265254500</v>
      </c>
      <c r="G173" s="12"/>
      <c r="H173" s="12">
        <v>7265254500</v>
      </c>
      <c r="I173" s="13">
        <v>1109239</v>
      </c>
      <c r="J173" s="11">
        <v>7266363739</v>
      </c>
      <c r="K173" s="14">
        <v>0.526</v>
      </c>
      <c r="L173" s="15">
        <v>94.81</v>
      </c>
      <c r="M173" s="16"/>
      <c r="N173" s="17"/>
      <c r="O173" s="13">
        <v>0</v>
      </c>
      <c r="P173" s="18">
        <v>404293162</v>
      </c>
      <c r="Q173" s="11">
        <v>7670656901</v>
      </c>
      <c r="R173" s="19">
        <v>15776240.05</v>
      </c>
      <c r="S173" s="19"/>
      <c r="T173" s="19"/>
      <c r="U173" s="20">
        <v>13121.36</v>
      </c>
      <c r="V173" s="20"/>
      <c r="W173" s="20">
        <v>15763118.690000001</v>
      </c>
      <c r="X173" s="21"/>
      <c r="Y173" s="19">
        <v>15763118.690000001</v>
      </c>
      <c r="Z173" s="22"/>
      <c r="AA173" s="22"/>
      <c r="AB173" s="19">
        <v>771427.52</v>
      </c>
      <c r="AC173" s="20">
        <v>3078694</v>
      </c>
      <c r="AD173" s="20"/>
      <c r="AE173" s="20"/>
      <c r="AF173" s="20">
        <v>15906800</v>
      </c>
      <c r="AG173" s="20"/>
      <c r="AH173" s="20">
        <v>2545855.11</v>
      </c>
      <c r="AI173" s="23">
        <v>38065895.32</v>
      </c>
      <c r="AJ173" s="24">
        <v>6632000</v>
      </c>
      <c r="AK173" s="24">
        <v>13057500</v>
      </c>
      <c r="AL173" s="24">
        <v>134903400</v>
      </c>
      <c r="AM173" s="24">
        <v>32571800</v>
      </c>
      <c r="AN173" s="24"/>
      <c r="AO173" s="24">
        <v>6047500</v>
      </c>
      <c r="AP173" s="11">
        <v>193212200</v>
      </c>
      <c r="AQ173" s="21"/>
      <c r="AR173" s="21">
        <v>5370203.85</v>
      </c>
      <c r="AS173" s="21">
        <v>475000</v>
      </c>
      <c r="AT173" s="19">
        <v>5845203.85</v>
      </c>
      <c r="AU173" s="24">
        <v>3500</v>
      </c>
      <c r="AV173" s="24">
        <v>31750</v>
      </c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>
        <v>0</v>
      </c>
      <c r="BN173" s="24"/>
      <c r="BO173" s="24"/>
      <c r="BP173" s="24"/>
      <c r="BQ173" s="24"/>
      <c r="BR173" s="33">
        <f t="shared" si="2"/>
        <v>21752003.85</v>
      </c>
    </row>
    <row r="174" spans="1:70" ht="15">
      <c r="A174" s="8" t="s">
        <v>472</v>
      </c>
      <c r="B174" s="8" t="s">
        <v>473</v>
      </c>
      <c r="C174" s="8" t="s">
        <v>471</v>
      </c>
      <c r="D174" s="10">
        <v>1905789600</v>
      </c>
      <c r="E174" s="10">
        <v>891067400</v>
      </c>
      <c r="F174" s="11">
        <v>2796857000</v>
      </c>
      <c r="G174" s="12"/>
      <c r="H174" s="12">
        <v>2796857000</v>
      </c>
      <c r="I174" s="13">
        <v>815630</v>
      </c>
      <c r="J174" s="11">
        <v>2797672630</v>
      </c>
      <c r="K174" s="14">
        <v>0.838</v>
      </c>
      <c r="L174" s="15">
        <v>99.95</v>
      </c>
      <c r="M174" s="16"/>
      <c r="N174" s="17"/>
      <c r="O174" s="13">
        <v>0</v>
      </c>
      <c r="P174" s="18">
        <v>14998937</v>
      </c>
      <c r="Q174" s="11">
        <v>2812671567</v>
      </c>
      <c r="R174" s="19">
        <v>5784821.61</v>
      </c>
      <c r="S174" s="19"/>
      <c r="T174" s="19"/>
      <c r="U174" s="20">
        <v>11972.5</v>
      </c>
      <c r="V174" s="20"/>
      <c r="W174" s="20">
        <v>5772849.11</v>
      </c>
      <c r="X174" s="21"/>
      <c r="Y174" s="19">
        <v>5772849.11</v>
      </c>
      <c r="Z174" s="22">
        <v>819178.88</v>
      </c>
      <c r="AA174" s="22"/>
      <c r="AB174" s="19">
        <v>282452.7</v>
      </c>
      <c r="AC174" s="20">
        <v>1498761</v>
      </c>
      <c r="AD174" s="20">
        <v>6316611</v>
      </c>
      <c r="AE174" s="20"/>
      <c r="AF174" s="20">
        <v>8648091.86</v>
      </c>
      <c r="AG174" s="20"/>
      <c r="AH174" s="20"/>
      <c r="AI174" s="23">
        <v>23337944.55</v>
      </c>
      <c r="AJ174" s="24">
        <v>14951400</v>
      </c>
      <c r="AK174" s="24"/>
      <c r="AL174" s="24">
        <v>98056800</v>
      </c>
      <c r="AM174" s="24">
        <v>59185900</v>
      </c>
      <c r="AN174" s="24"/>
      <c r="AO174" s="24">
        <v>257574100</v>
      </c>
      <c r="AP174" s="11">
        <v>429768200</v>
      </c>
      <c r="AQ174" s="21">
        <v>2100000</v>
      </c>
      <c r="AR174" s="21">
        <v>5021097.52</v>
      </c>
      <c r="AS174" s="21">
        <v>332000</v>
      </c>
      <c r="AT174" s="19">
        <v>7453097.52</v>
      </c>
      <c r="AU174" s="24">
        <v>5000</v>
      </c>
      <c r="AV174" s="24">
        <v>46250</v>
      </c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>
        <v>0</v>
      </c>
      <c r="BN174" s="24"/>
      <c r="BO174" s="24"/>
      <c r="BP174" s="24"/>
      <c r="BQ174" s="24"/>
      <c r="BR174" s="33">
        <f t="shared" si="2"/>
        <v>16101189.379999999</v>
      </c>
    </row>
    <row r="175" spans="1:70" ht="15">
      <c r="A175" s="8" t="s">
        <v>474</v>
      </c>
      <c r="B175" s="8" t="s">
        <v>475</v>
      </c>
      <c r="C175" s="8" t="s">
        <v>471</v>
      </c>
      <c r="D175" s="10">
        <v>419922600</v>
      </c>
      <c r="E175" s="10">
        <v>94287200</v>
      </c>
      <c r="F175" s="11">
        <v>514209800</v>
      </c>
      <c r="G175" s="12"/>
      <c r="H175" s="12">
        <v>514209800</v>
      </c>
      <c r="I175" s="13">
        <v>41571</v>
      </c>
      <c r="J175" s="11">
        <v>514251371</v>
      </c>
      <c r="K175" s="14">
        <v>0.509</v>
      </c>
      <c r="L175" s="15">
        <v>100.71</v>
      </c>
      <c r="M175" s="16"/>
      <c r="N175" s="17"/>
      <c r="O175" s="13">
        <v>3577766</v>
      </c>
      <c r="P175" s="18">
        <v>0</v>
      </c>
      <c r="Q175" s="11">
        <v>510673605</v>
      </c>
      <c r="R175" s="19">
        <v>1050302.4</v>
      </c>
      <c r="S175" s="19"/>
      <c r="T175" s="19"/>
      <c r="U175" s="20">
        <v>1592.18</v>
      </c>
      <c r="V175" s="20"/>
      <c r="W175" s="20">
        <v>1048710.22</v>
      </c>
      <c r="X175" s="21"/>
      <c r="Y175" s="19">
        <v>1048710.22</v>
      </c>
      <c r="Z175" s="22">
        <v>148828.95</v>
      </c>
      <c r="AA175" s="22"/>
      <c r="AB175" s="19">
        <v>51315.4</v>
      </c>
      <c r="AC175" s="20">
        <v>37740</v>
      </c>
      <c r="AD175" s="20"/>
      <c r="AE175" s="20"/>
      <c r="AF175" s="20">
        <v>1326444.9</v>
      </c>
      <c r="AG175" s="20"/>
      <c r="AH175" s="20"/>
      <c r="AI175" s="23">
        <v>2613039.4699999997</v>
      </c>
      <c r="AJ175" s="24"/>
      <c r="AK175" s="24"/>
      <c r="AL175" s="24">
        <v>34548900</v>
      </c>
      <c r="AM175" s="24">
        <v>9832700</v>
      </c>
      <c r="AN175" s="24"/>
      <c r="AO175" s="24">
        <v>2861000</v>
      </c>
      <c r="AP175" s="11">
        <v>47242600</v>
      </c>
      <c r="AQ175" s="21">
        <v>105000</v>
      </c>
      <c r="AR175" s="21">
        <v>258826</v>
      </c>
      <c r="AS175" s="21">
        <v>15000</v>
      </c>
      <c r="AT175" s="19">
        <v>378826</v>
      </c>
      <c r="AU175" s="24">
        <v>500</v>
      </c>
      <c r="AV175" s="24">
        <v>4500</v>
      </c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>
        <v>0</v>
      </c>
      <c r="BN175" s="24"/>
      <c r="BO175" s="24"/>
      <c r="BP175" s="24"/>
      <c r="BQ175" s="24"/>
      <c r="BR175" s="33">
        <f t="shared" si="2"/>
        <v>1705270.9</v>
      </c>
    </row>
    <row r="176" spans="1:70" ht="15">
      <c r="A176" s="8" t="s">
        <v>476</v>
      </c>
      <c r="B176" s="8" t="s">
        <v>477</v>
      </c>
      <c r="C176" s="8" t="s">
        <v>471</v>
      </c>
      <c r="D176" s="10">
        <v>581515800</v>
      </c>
      <c r="E176" s="10">
        <v>466893400</v>
      </c>
      <c r="F176" s="11">
        <v>1048409200</v>
      </c>
      <c r="G176" s="12"/>
      <c r="H176" s="12">
        <v>1048409200</v>
      </c>
      <c r="I176" s="13">
        <v>2273886</v>
      </c>
      <c r="J176" s="11">
        <v>1050683086</v>
      </c>
      <c r="K176" s="14">
        <v>1.2439999999999998</v>
      </c>
      <c r="L176" s="15">
        <v>120.11</v>
      </c>
      <c r="M176" s="16"/>
      <c r="N176" s="17"/>
      <c r="O176" s="13">
        <v>174316033</v>
      </c>
      <c r="P176" s="18">
        <v>0</v>
      </c>
      <c r="Q176" s="11">
        <v>876367053</v>
      </c>
      <c r="R176" s="19">
        <v>1802424.12</v>
      </c>
      <c r="S176" s="19"/>
      <c r="T176" s="19"/>
      <c r="U176" s="20">
        <v>11805.83</v>
      </c>
      <c r="V176" s="20"/>
      <c r="W176" s="20">
        <v>1790618.29</v>
      </c>
      <c r="X176" s="21"/>
      <c r="Y176" s="19">
        <v>1790618.29</v>
      </c>
      <c r="Z176" s="22">
        <v>254009.46</v>
      </c>
      <c r="AA176" s="22"/>
      <c r="AB176" s="19">
        <v>87587.8</v>
      </c>
      <c r="AC176" s="20">
        <v>9112197</v>
      </c>
      <c r="AD176" s="20"/>
      <c r="AE176" s="20"/>
      <c r="AF176" s="20">
        <v>1788873.72</v>
      </c>
      <c r="AG176" s="20"/>
      <c r="AH176" s="20"/>
      <c r="AI176" s="23">
        <v>13033286.270000001</v>
      </c>
      <c r="AJ176" s="24">
        <v>13459500</v>
      </c>
      <c r="AK176" s="24">
        <v>6190100</v>
      </c>
      <c r="AL176" s="24">
        <v>115379600</v>
      </c>
      <c r="AM176" s="24">
        <v>6000900</v>
      </c>
      <c r="AN176" s="24">
        <v>2901100</v>
      </c>
      <c r="AO176" s="24">
        <v>19525000</v>
      </c>
      <c r="AP176" s="11">
        <v>163456200</v>
      </c>
      <c r="AQ176" s="21">
        <v>235000</v>
      </c>
      <c r="AR176" s="21">
        <v>1942471.36</v>
      </c>
      <c r="AS176" s="21">
        <v>412500</v>
      </c>
      <c r="AT176" s="19">
        <v>2589971.3600000003</v>
      </c>
      <c r="AU176" s="24">
        <v>14750</v>
      </c>
      <c r="AV176" s="24">
        <v>73750</v>
      </c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>
        <v>0</v>
      </c>
      <c r="BN176" s="24"/>
      <c r="BO176" s="24"/>
      <c r="BP176" s="24"/>
      <c r="BQ176" s="24"/>
      <c r="BR176" s="33">
        <f t="shared" si="2"/>
        <v>4378845.08</v>
      </c>
    </row>
    <row r="177" spans="1:70" ht="15">
      <c r="A177" s="8" t="s">
        <v>478</v>
      </c>
      <c r="B177" s="8" t="s">
        <v>479</v>
      </c>
      <c r="C177" s="8" t="s">
        <v>471</v>
      </c>
      <c r="D177" s="10">
        <v>2301534800</v>
      </c>
      <c r="E177" s="10">
        <v>1765050600</v>
      </c>
      <c r="F177" s="11">
        <v>4066585400</v>
      </c>
      <c r="G177" s="12"/>
      <c r="H177" s="12">
        <v>4066585400</v>
      </c>
      <c r="I177" s="13">
        <v>5339934</v>
      </c>
      <c r="J177" s="11">
        <v>4071925334</v>
      </c>
      <c r="K177" s="14">
        <v>1.3619999999999999</v>
      </c>
      <c r="L177" s="15">
        <v>108.23</v>
      </c>
      <c r="M177" s="16"/>
      <c r="N177" s="17"/>
      <c r="O177" s="13">
        <v>298030904</v>
      </c>
      <c r="P177" s="18">
        <v>0</v>
      </c>
      <c r="Q177" s="11">
        <v>3773894430</v>
      </c>
      <c r="R177" s="19">
        <v>7761768.67</v>
      </c>
      <c r="S177" s="19"/>
      <c r="T177" s="19"/>
      <c r="U177" s="20">
        <v>50326.58</v>
      </c>
      <c r="V177" s="20"/>
      <c r="W177" s="20">
        <v>7711442.09</v>
      </c>
      <c r="X177" s="21"/>
      <c r="Y177" s="19">
        <v>7711442.09</v>
      </c>
      <c r="Z177" s="22">
        <v>1093960.13</v>
      </c>
      <c r="AA177" s="22"/>
      <c r="AB177" s="19">
        <v>377229.39</v>
      </c>
      <c r="AC177" s="20">
        <v>15102039</v>
      </c>
      <c r="AD177" s="20">
        <v>11817960</v>
      </c>
      <c r="AE177" s="20"/>
      <c r="AF177" s="20">
        <v>19222668.12</v>
      </c>
      <c r="AG177" s="20"/>
      <c r="AH177" s="20"/>
      <c r="AI177" s="23">
        <v>55325298.730000004</v>
      </c>
      <c r="AJ177" s="24">
        <v>63330900</v>
      </c>
      <c r="AK177" s="24">
        <v>2550400</v>
      </c>
      <c r="AL177" s="24">
        <v>109074900</v>
      </c>
      <c r="AM177" s="24">
        <v>52246300</v>
      </c>
      <c r="AN177" s="24">
        <v>1672300</v>
      </c>
      <c r="AO177" s="24">
        <v>41269800</v>
      </c>
      <c r="AP177" s="11">
        <v>270144600</v>
      </c>
      <c r="AQ177" s="21">
        <v>1678000</v>
      </c>
      <c r="AR177" s="21">
        <v>3950354.64</v>
      </c>
      <c r="AS177" s="21">
        <v>1100000</v>
      </c>
      <c r="AT177" s="19">
        <v>6728354.640000001</v>
      </c>
      <c r="AU177" s="24">
        <v>109000</v>
      </c>
      <c r="AV177" s="24">
        <v>327500</v>
      </c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>
        <v>0</v>
      </c>
      <c r="BN177" s="24"/>
      <c r="BO177" s="24"/>
      <c r="BP177" s="24"/>
      <c r="BQ177" s="24"/>
      <c r="BR177" s="33">
        <f t="shared" si="2"/>
        <v>25951022.76</v>
      </c>
    </row>
    <row r="178" spans="1:70" ht="15">
      <c r="A178" s="8" t="s">
        <v>480</v>
      </c>
      <c r="B178" s="8" t="s">
        <v>481</v>
      </c>
      <c r="C178" s="8" t="s">
        <v>471</v>
      </c>
      <c r="D178" s="10">
        <v>1448663900</v>
      </c>
      <c r="E178" s="10">
        <v>1233433600</v>
      </c>
      <c r="F178" s="11">
        <v>2682097500</v>
      </c>
      <c r="G178" s="12"/>
      <c r="H178" s="12">
        <v>2682097500</v>
      </c>
      <c r="I178" s="13">
        <v>6173756</v>
      </c>
      <c r="J178" s="11">
        <v>2688271256</v>
      </c>
      <c r="K178" s="14">
        <v>1.6499999999999997</v>
      </c>
      <c r="L178" s="15">
        <v>94.71</v>
      </c>
      <c r="M178" s="16"/>
      <c r="N178" s="17"/>
      <c r="O178" s="13">
        <v>0</v>
      </c>
      <c r="P178" s="18">
        <v>156192477</v>
      </c>
      <c r="Q178" s="11">
        <v>2844463733</v>
      </c>
      <c r="R178" s="19">
        <v>5850208.56</v>
      </c>
      <c r="S178" s="19"/>
      <c r="T178" s="19"/>
      <c r="U178" s="20">
        <v>29548.36</v>
      </c>
      <c r="V178" s="20"/>
      <c r="W178" s="20">
        <v>5820660.199999999</v>
      </c>
      <c r="X178" s="21"/>
      <c r="Y178" s="19">
        <v>5820660.199999999</v>
      </c>
      <c r="Z178" s="22">
        <v>825854.75</v>
      </c>
      <c r="AA178" s="22"/>
      <c r="AB178" s="19">
        <v>284671.51</v>
      </c>
      <c r="AC178" s="20">
        <v>25174819</v>
      </c>
      <c r="AD178" s="20"/>
      <c r="AE178" s="20"/>
      <c r="AF178" s="20">
        <v>12201939.73</v>
      </c>
      <c r="AG178" s="20"/>
      <c r="AH178" s="20"/>
      <c r="AI178" s="23">
        <v>44307945.19</v>
      </c>
      <c r="AJ178" s="24">
        <v>126822000</v>
      </c>
      <c r="AK178" s="24">
        <v>1107000</v>
      </c>
      <c r="AL178" s="24">
        <v>189252800</v>
      </c>
      <c r="AM178" s="24">
        <v>121277300</v>
      </c>
      <c r="AN178" s="24">
        <v>1835600</v>
      </c>
      <c r="AO178" s="24">
        <v>29474000</v>
      </c>
      <c r="AP178" s="11">
        <v>469768700</v>
      </c>
      <c r="AQ178" s="21">
        <v>1255000</v>
      </c>
      <c r="AR178" s="21">
        <v>6075848.72</v>
      </c>
      <c r="AS178" s="21">
        <v>860000</v>
      </c>
      <c r="AT178" s="19">
        <v>8190848.72</v>
      </c>
      <c r="AU178" s="24">
        <v>46250</v>
      </c>
      <c r="AV178" s="24">
        <v>188250</v>
      </c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>
        <v>0</v>
      </c>
      <c r="BN178" s="24"/>
      <c r="BO178" s="24"/>
      <c r="BP178" s="24"/>
      <c r="BQ178" s="24"/>
      <c r="BR178" s="33">
        <f t="shared" si="2"/>
        <v>20392788.45</v>
      </c>
    </row>
    <row r="179" spans="1:70" ht="15">
      <c r="A179" s="8" t="s">
        <v>482</v>
      </c>
      <c r="B179" s="8" t="s">
        <v>483</v>
      </c>
      <c r="C179" s="8" t="s">
        <v>471</v>
      </c>
      <c r="D179" s="10">
        <v>1439580100</v>
      </c>
      <c r="E179" s="10">
        <v>1286431400</v>
      </c>
      <c r="F179" s="11">
        <v>2726011500</v>
      </c>
      <c r="G179" s="12"/>
      <c r="H179" s="12">
        <v>2726011500</v>
      </c>
      <c r="I179" s="13">
        <v>642933</v>
      </c>
      <c r="J179" s="11">
        <v>2726654433</v>
      </c>
      <c r="K179" s="14">
        <v>1.0779999999999998</v>
      </c>
      <c r="L179" s="15">
        <v>100.01</v>
      </c>
      <c r="M179" s="16"/>
      <c r="N179" s="17"/>
      <c r="O179" s="13">
        <v>0</v>
      </c>
      <c r="P179" s="18">
        <v>9105177</v>
      </c>
      <c r="Q179" s="11">
        <v>2735759610</v>
      </c>
      <c r="R179" s="19">
        <v>5626636.79</v>
      </c>
      <c r="S179" s="19"/>
      <c r="T179" s="19"/>
      <c r="U179" s="20">
        <v>46524.25</v>
      </c>
      <c r="V179" s="20"/>
      <c r="W179" s="20">
        <v>5580112.54</v>
      </c>
      <c r="X179" s="21"/>
      <c r="Y179" s="19">
        <v>5580112.54</v>
      </c>
      <c r="Z179" s="22">
        <v>791424.72</v>
      </c>
      <c r="AA179" s="22"/>
      <c r="AB179" s="19">
        <v>272788.14</v>
      </c>
      <c r="AC179" s="20">
        <v>5981751</v>
      </c>
      <c r="AD179" s="20"/>
      <c r="AE179" s="20"/>
      <c r="AF179" s="20">
        <v>16685462.34</v>
      </c>
      <c r="AG179" s="20"/>
      <c r="AH179" s="20"/>
      <c r="AI179" s="23">
        <v>29311538.74</v>
      </c>
      <c r="AJ179" s="24">
        <v>16856000</v>
      </c>
      <c r="AK179" s="24"/>
      <c r="AL179" s="24">
        <v>841773200</v>
      </c>
      <c r="AM179" s="24">
        <v>35867700</v>
      </c>
      <c r="AN179" s="24"/>
      <c r="AO179" s="24">
        <v>8505500</v>
      </c>
      <c r="AP179" s="11">
        <v>903002400</v>
      </c>
      <c r="AQ179" s="21">
        <v>1900000</v>
      </c>
      <c r="AR179" s="21">
        <v>7042618.38</v>
      </c>
      <c r="AS179" s="21"/>
      <c r="AT179" s="19">
        <v>8942618.379999999</v>
      </c>
      <c r="AU179" s="24">
        <v>19825</v>
      </c>
      <c r="AV179" s="24">
        <v>74650</v>
      </c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>
        <v>0</v>
      </c>
      <c r="BN179" s="24"/>
      <c r="BO179" s="24"/>
      <c r="BP179" s="24"/>
      <c r="BQ179" s="24"/>
      <c r="BR179" s="33">
        <f t="shared" si="2"/>
        <v>25628080.72</v>
      </c>
    </row>
    <row r="180" spans="1:70" ht="15">
      <c r="A180" s="8" t="s">
        <v>484</v>
      </c>
      <c r="B180" s="8" t="s">
        <v>485</v>
      </c>
      <c r="C180" s="8" t="s">
        <v>471</v>
      </c>
      <c r="D180" s="10">
        <v>7571014200</v>
      </c>
      <c r="E180" s="10">
        <v>3741635200</v>
      </c>
      <c r="F180" s="11">
        <v>11312649400</v>
      </c>
      <c r="G180" s="12"/>
      <c r="H180" s="12">
        <v>11312649400</v>
      </c>
      <c r="I180" s="13">
        <v>3792665</v>
      </c>
      <c r="J180" s="11">
        <v>11316442065</v>
      </c>
      <c r="K180" s="14">
        <v>0.842</v>
      </c>
      <c r="L180" s="15">
        <v>104.6</v>
      </c>
      <c r="M180" s="16"/>
      <c r="N180" s="17"/>
      <c r="O180" s="13">
        <v>470280050</v>
      </c>
      <c r="P180" s="18">
        <v>0</v>
      </c>
      <c r="Q180" s="11">
        <v>10846162015</v>
      </c>
      <c r="R180" s="19">
        <v>22307301.42</v>
      </c>
      <c r="S180" s="19"/>
      <c r="T180" s="19"/>
      <c r="U180" s="20">
        <v>196864.8</v>
      </c>
      <c r="V180" s="20"/>
      <c r="W180" s="20">
        <v>22110436.62</v>
      </c>
      <c r="X180" s="21"/>
      <c r="Y180" s="19">
        <v>22110436.62</v>
      </c>
      <c r="Z180" s="22"/>
      <c r="AA180" s="22"/>
      <c r="AB180" s="19">
        <v>1081029.64</v>
      </c>
      <c r="AC180" s="20">
        <v>24281572</v>
      </c>
      <c r="AD180" s="20"/>
      <c r="AE180" s="20"/>
      <c r="AF180" s="20">
        <v>43672664.48</v>
      </c>
      <c r="AG180" s="20"/>
      <c r="AH180" s="20">
        <v>3878901</v>
      </c>
      <c r="AI180" s="23">
        <v>95024603.74000001</v>
      </c>
      <c r="AJ180" s="24">
        <v>73997300</v>
      </c>
      <c r="AK180" s="24">
        <v>2660800</v>
      </c>
      <c r="AL180" s="24">
        <v>208648700</v>
      </c>
      <c r="AM180" s="24">
        <v>118689400</v>
      </c>
      <c r="AN180" s="24"/>
      <c r="AO180" s="24">
        <v>34582100</v>
      </c>
      <c r="AP180" s="11">
        <v>438578300</v>
      </c>
      <c r="AQ180" s="21">
        <v>3043750</v>
      </c>
      <c r="AR180" s="21">
        <v>19362634.16</v>
      </c>
      <c r="AS180" s="21">
        <v>950000</v>
      </c>
      <c r="AT180" s="19">
        <v>23356384.16</v>
      </c>
      <c r="AU180" s="24">
        <v>14250</v>
      </c>
      <c r="AV180" s="24">
        <v>139500</v>
      </c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>
        <v>0</v>
      </c>
      <c r="BN180" s="24"/>
      <c r="BO180" s="24"/>
      <c r="BP180" s="24"/>
      <c r="BQ180" s="24"/>
      <c r="BR180" s="33">
        <f t="shared" si="2"/>
        <v>67029048.64</v>
      </c>
    </row>
    <row r="181" spans="1:70" ht="15">
      <c r="A181" s="8" t="s">
        <v>486</v>
      </c>
      <c r="B181" s="8" t="s">
        <v>487</v>
      </c>
      <c r="C181" s="8" t="s">
        <v>471</v>
      </c>
      <c r="D181" s="10">
        <v>3580922700</v>
      </c>
      <c r="E181" s="10">
        <v>1280358300</v>
      </c>
      <c r="F181" s="11">
        <v>4861281000</v>
      </c>
      <c r="G181" s="12"/>
      <c r="H181" s="12">
        <v>4861281000</v>
      </c>
      <c r="I181" s="13">
        <v>1199888</v>
      </c>
      <c r="J181" s="11">
        <v>4862480888</v>
      </c>
      <c r="K181" s="14">
        <v>0.583</v>
      </c>
      <c r="L181" s="15">
        <v>111.79</v>
      </c>
      <c r="M181" s="16"/>
      <c r="N181" s="17"/>
      <c r="O181" s="13">
        <v>509706565</v>
      </c>
      <c r="P181" s="18">
        <v>0</v>
      </c>
      <c r="Q181" s="11">
        <v>4352774323</v>
      </c>
      <c r="R181" s="19">
        <v>8952350.95</v>
      </c>
      <c r="S181" s="19"/>
      <c r="T181" s="19"/>
      <c r="U181" s="20">
        <v>46086.73</v>
      </c>
      <c r="V181" s="20"/>
      <c r="W181" s="20">
        <v>8906264.219999999</v>
      </c>
      <c r="X181" s="21"/>
      <c r="Y181" s="19">
        <v>8906264.219999999</v>
      </c>
      <c r="Z181" s="22">
        <v>1263615.16</v>
      </c>
      <c r="AA181" s="22"/>
      <c r="AB181" s="19">
        <v>435553.46</v>
      </c>
      <c r="AC181" s="20">
        <v>2464472</v>
      </c>
      <c r="AD181" s="20"/>
      <c r="AE181" s="20"/>
      <c r="AF181" s="20">
        <v>15180420.78</v>
      </c>
      <c r="AG181" s="20"/>
      <c r="AH181" s="20"/>
      <c r="AI181" s="23">
        <v>28250325.619999997</v>
      </c>
      <c r="AJ181" s="24">
        <v>7404500</v>
      </c>
      <c r="AK181" s="24">
        <v>6172800</v>
      </c>
      <c r="AL181" s="24">
        <v>113595000</v>
      </c>
      <c r="AM181" s="24">
        <v>11174500</v>
      </c>
      <c r="AN181" s="24"/>
      <c r="AO181" s="24">
        <v>5797900</v>
      </c>
      <c r="AP181" s="11">
        <v>144144700</v>
      </c>
      <c r="AQ181" s="21">
        <v>2000000</v>
      </c>
      <c r="AR181" s="21">
        <v>3406360.65</v>
      </c>
      <c r="AS181" s="21">
        <v>300000</v>
      </c>
      <c r="AT181" s="19">
        <v>5706360.65</v>
      </c>
      <c r="AU181" s="24">
        <v>4000</v>
      </c>
      <c r="AV181" s="24">
        <v>38500</v>
      </c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>
        <v>0</v>
      </c>
      <c r="BN181" s="24"/>
      <c r="BO181" s="24"/>
      <c r="BP181" s="24"/>
      <c r="BQ181" s="24"/>
      <c r="BR181" s="33">
        <f t="shared" si="2"/>
        <v>20886781.43</v>
      </c>
    </row>
    <row r="182" spans="1:70" ht="15">
      <c r="A182" s="8" t="s">
        <v>488</v>
      </c>
      <c r="B182" s="8" t="s">
        <v>489</v>
      </c>
      <c r="C182" s="8" t="s">
        <v>471</v>
      </c>
      <c r="D182" s="10">
        <v>3676741400</v>
      </c>
      <c r="E182" s="10">
        <v>746197300</v>
      </c>
      <c r="F182" s="11">
        <v>4422938700</v>
      </c>
      <c r="G182" s="12"/>
      <c r="H182" s="12">
        <v>4422938700</v>
      </c>
      <c r="I182" s="13">
        <v>440239</v>
      </c>
      <c r="J182" s="11">
        <v>4423378939</v>
      </c>
      <c r="K182" s="14">
        <v>0.509</v>
      </c>
      <c r="L182" s="15">
        <v>105.71</v>
      </c>
      <c r="M182" s="16"/>
      <c r="N182" s="17"/>
      <c r="O182" s="13">
        <v>234794724</v>
      </c>
      <c r="P182" s="18">
        <v>0</v>
      </c>
      <c r="Q182" s="11">
        <v>4188584215</v>
      </c>
      <c r="R182" s="19">
        <v>8614661.15</v>
      </c>
      <c r="S182" s="19"/>
      <c r="T182" s="19"/>
      <c r="U182" s="20">
        <v>41761.53</v>
      </c>
      <c r="V182" s="20"/>
      <c r="W182" s="20">
        <v>8572899.620000001</v>
      </c>
      <c r="X182" s="21"/>
      <c r="Y182" s="19">
        <v>8572899.620000001</v>
      </c>
      <c r="Z182" s="22">
        <v>1216188.69</v>
      </c>
      <c r="AA182" s="22"/>
      <c r="AB182" s="19">
        <v>419237.78</v>
      </c>
      <c r="AC182" s="20">
        <v>2304594</v>
      </c>
      <c r="AD182" s="20"/>
      <c r="AE182" s="20"/>
      <c r="AF182" s="20">
        <v>9882620</v>
      </c>
      <c r="AG182" s="20"/>
      <c r="AH182" s="20"/>
      <c r="AI182" s="23">
        <v>22395540.09</v>
      </c>
      <c r="AJ182" s="24">
        <v>9805000</v>
      </c>
      <c r="AK182" s="24"/>
      <c r="AL182" s="24">
        <v>259137600</v>
      </c>
      <c r="AM182" s="24">
        <v>14375600</v>
      </c>
      <c r="AN182" s="24"/>
      <c r="AO182" s="24">
        <v>13211400</v>
      </c>
      <c r="AP182" s="11">
        <v>296529600</v>
      </c>
      <c r="AQ182" s="21">
        <v>1000000</v>
      </c>
      <c r="AR182" s="21">
        <v>2497977.05</v>
      </c>
      <c r="AS182" s="21">
        <v>250000</v>
      </c>
      <c r="AT182" s="19">
        <v>3747977.05</v>
      </c>
      <c r="AU182" s="24">
        <v>1000</v>
      </c>
      <c r="AV182" s="24">
        <v>19000</v>
      </c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>
        <v>0</v>
      </c>
      <c r="BN182" s="24"/>
      <c r="BO182" s="24"/>
      <c r="BP182" s="24"/>
      <c r="BQ182" s="24"/>
      <c r="BR182" s="33">
        <f t="shared" si="2"/>
        <v>13630597.05</v>
      </c>
    </row>
    <row r="183" spans="1:70" ht="15">
      <c r="A183" s="8" t="s">
        <v>490</v>
      </c>
      <c r="B183" s="8" t="s">
        <v>491</v>
      </c>
      <c r="C183" s="8" t="s">
        <v>471</v>
      </c>
      <c r="D183" s="10">
        <v>1242369900</v>
      </c>
      <c r="E183" s="10">
        <v>938739600</v>
      </c>
      <c r="F183" s="11">
        <v>2181109500</v>
      </c>
      <c r="G183" s="12"/>
      <c r="H183" s="12">
        <v>2181109500</v>
      </c>
      <c r="I183" s="13">
        <v>5122905</v>
      </c>
      <c r="J183" s="11">
        <v>2186232405</v>
      </c>
      <c r="K183" s="14">
        <v>1.361</v>
      </c>
      <c r="L183" s="15">
        <v>109.42</v>
      </c>
      <c r="M183" s="16"/>
      <c r="N183" s="17"/>
      <c r="O183" s="13">
        <v>187091493</v>
      </c>
      <c r="P183" s="18">
        <v>0</v>
      </c>
      <c r="Q183" s="11">
        <v>1999140912</v>
      </c>
      <c r="R183" s="19">
        <v>4111633.11</v>
      </c>
      <c r="S183" s="19"/>
      <c r="T183" s="19"/>
      <c r="U183" s="20">
        <v>50035.22</v>
      </c>
      <c r="V183" s="20"/>
      <c r="W183" s="20">
        <v>4061597.8899999997</v>
      </c>
      <c r="X183" s="21"/>
      <c r="Y183" s="19">
        <v>4061597.8899999997</v>
      </c>
      <c r="Z183" s="22">
        <v>575913.75</v>
      </c>
      <c r="AA183" s="22"/>
      <c r="AB183" s="19">
        <v>198507.5</v>
      </c>
      <c r="AC183" s="20">
        <v>22813891</v>
      </c>
      <c r="AD183" s="20"/>
      <c r="AE183" s="20"/>
      <c r="AF183" s="20">
        <v>2051327.5</v>
      </c>
      <c r="AG183" s="20"/>
      <c r="AH183" s="20"/>
      <c r="AI183" s="23">
        <v>29701237.64</v>
      </c>
      <c r="AJ183" s="24">
        <v>26886700</v>
      </c>
      <c r="AK183" s="24"/>
      <c r="AL183" s="24">
        <v>144706700</v>
      </c>
      <c r="AM183" s="24">
        <v>14935400</v>
      </c>
      <c r="AN183" s="24">
        <v>1291400</v>
      </c>
      <c r="AO183" s="24">
        <v>17316400</v>
      </c>
      <c r="AP183" s="11">
        <v>205136600</v>
      </c>
      <c r="AQ183" s="21">
        <v>1175000</v>
      </c>
      <c r="AR183" s="21">
        <v>7900119</v>
      </c>
      <c r="AS183" s="21">
        <v>560000</v>
      </c>
      <c r="AT183" s="19">
        <v>9635119</v>
      </c>
      <c r="AU183" s="24">
        <v>19000</v>
      </c>
      <c r="AV183" s="24">
        <v>132750</v>
      </c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>
        <v>0</v>
      </c>
      <c r="BN183" s="24"/>
      <c r="BO183" s="24"/>
      <c r="BP183" s="24"/>
      <c r="BQ183" s="24"/>
      <c r="BR183" s="33">
        <f t="shared" si="2"/>
        <v>11686446.5</v>
      </c>
    </row>
    <row r="184" spans="1:70" ht="15">
      <c r="A184" s="8" t="s">
        <v>492</v>
      </c>
      <c r="B184" s="8" t="s">
        <v>493</v>
      </c>
      <c r="C184" s="8" t="s">
        <v>471</v>
      </c>
      <c r="D184" s="10">
        <v>291085400</v>
      </c>
      <c r="E184" s="10">
        <v>160040900</v>
      </c>
      <c r="F184" s="11">
        <v>451126300</v>
      </c>
      <c r="G184" s="12"/>
      <c r="H184" s="12">
        <v>451126300</v>
      </c>
      <c r="I184" s="13">
        <v>226124</v>
      </c>
      <c r="J184" s="11">
        <v>451352424</v>
      </c>
      <c r="K184" s="14">
        <v>1.0669999999999997</v>
      </c>
      <c r="L184" s="15">
        <v>99.1</v>
      </c>
      <c r="M184" s="16"/>
      <c r="N184" s="17"/>
      <c r="O184" s="13">
        <v>0</v>
      </c>
      <c r="P184" s="18">
        <v>4555609</v>
      </c>
      <c r="Q184" s="11">
        <v>455908033</v>
      </c>
      <c r="R184" s="19">
        <v>937666.05</v>
      </c>
      <c r="S184" s="19"/>
      <c r="T184" s="19"/>
      <c r="U184" s="20">
        <v>4720.83</v>
      </c>
      <c r="V184" s="20"/>
      <c r="W184" s="20">
        <v>932945.2200000001</v>
      </c>
      <c r="X184" s="21"/>
      <c r="Y184" s="19">
        <v>932945.2200000001</v>
      </c>
      <c r="Z184" s="22">
        <v>132348.33</v>
      </c>
      <c r="AA184" s="22"/>
      <c r="AB184" s="19">
        <v>45625.12</v>
      </c>
      <c r="AC184" s="20">
        <v>873041</v>
      </c>
      <c r="AD184" s="20">
        <v>1326045</v>
      </c>
      <c r="AE184" s="20"/>
      <c r="AF184" s="20">
        <v>1492108.08</v>
      </c>
      <c r="AG184" s="20"/>
      <c r="AH184" s="20"/>
      <c r="AI184" s="23">
        <v>4802112.75</v>
      </c>
      <c r="AJ184" s="24">
        <v>1937900</v>
      </c>
      <c r="AK184" s="24"/>
      <c r="AL184" s="24">
        <v>6163200</v>
      </c>
      <c r="AM184" s="24">
        <v>532800</v>
      </c>
      <c r="AN184" s="24"/>
      <c r="AO184" s="24">
        <v>811100</v>
      </c>
      <c r="AP184" s="11">
        <v>9445000</v>
      </c>
      <c r="AQ184" s="21">
        <v>224000</v>
      </c>
      <c r="AR184" s="21">
        <v>247713.03</v>
      </c>
      <c r="AS184" s="21">
        <v>170000</v>
      </c>
      <c r="AT184" s="19">
        <v>641713.03</v>
      </c>
      <c r="AU184" s="24">
        <v>2000</v>
      </c>
      <c r="AV184" s="24">
        <v>11500</v>
      </c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>
        <v>0</v>
      </c>
      <c r="BN184" s="24"/>
      <c r="BO184" s="24"/>
      <c r="BP184" s="24"/>
      <c r="BQ184" s="24"/>
      <c r="BR184" s="33">
        <f t="shared" si="2"/>
        <v>2133821.1100000003</v>
      </c>
    </row>
    <row r="185" spans="1:70" ht="15">
      <c r="A185" s="8" t="s">
        <v>494</v>
      </c>
      <c r="B185" s="8" t="s">
        <v>495</v>
      </c>
      <c r="C185" s="8" t="s">
        <v>471</v>
      </c>
      <c r="D185" s="10">
        <v>179649300</v>
      </c>
      <c r="E185" s="10">
        <v>73220400</v>
      </c>
      <c r="F185" s="11">
        <v>252869700</v>
      </c>
      <c r="G185" s="12"/>
      <c r="H185" s="12">
        <v>252869700</v>
      </c>
      <c r="I185" s="13">
        <v>96290</v>
      </c>
      <c r="J185" s="11">
        <v>252965990</v>
      </c>
      <c r="K185" s="14">
        <v>1.2779999999999998</v>
      </c>
      <c r="L185" s="15">
        <v>105.9</v>
      </c>
      <c r="M185" s="16"/>
      <c r="N185" s="17"/>
      <c r="O185" s="13">
        <v>13895964</v>
      </c>
      <c r="P185" s="18">
        <v>0</v>
      </c>
      <c r="Q185" s="11">
        <v>239070026</v>
      </c>
      <c r="R185" s="19">
        <v>491695.32</v>
      </c>
      <c r="S185" s="19"/>
      <c r="T185" s="19"/>
      <c r="U185" s="20">
        <v>1055.42</v>
      </c>
      <c r="V185" s="20"/>
      <c r="W185" s="20">
        <v>490639.9</v>
      </c>
      <c r="X185" s="21"/>
      <c r="Y185" s="19">
        <v>490639.9</v>
      </c>
      <c r="Z185" s="22">
        <v>69629</v>
      </c>
      <c r="AA185" s="22"/>
      <c r="AB185" s="19">
        <v>24010.2</v>
      </c>
      <c r="AC185" s="20">
        <v>1211727</v>
      </c>
      <c r="AD185" s="20"/>
      <c r="AE185" s="20"/>
      <c r="AF185" s="20">
        <v>1431229</v>
      </c>
      <c r="AG185" s="20"/>
      <c r="AH185" s="20"/>
      <c r="AI185" s="23">
        <v>3227235.1</v>
      </c>
      <c r="AJ185" s="24"/>
      <c r="AK185" s="24"/>
      <c r="AL185" s="24">
        <v>4080100</v>
      </c>
      <c r="AM185" s="24">
        <v>393100</v>
      </c>
      <c r="AN185" s="24"/>
      <c r="AO185" s="24">
        <v>641700</v>
      </c>
      <c r="AP185" s="11">
        <v>5114900</v>
      </c>
      <c r="AQ185" s="21">
        <v>330000</v>
      </c>
      <c r="AR185" s="21">
        <v>142209</v>
      </c>
      <c r="AS185" s="21">
        <v>158370</v>
      </c>
      <c r="AT185" s="19">
        <v>630579</v>
      </c>
      <c r="AU185" s="24">
        <v>5000</v>
      </c>
      <c r="AV185" s="24">
        <v>11750</v>
      </c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>
        <v>0</v>
      </c>
      <c r="BN185" s="24"/>
      <c r="BO185" s="24"/>
      <c r="BP185" s="24"/>
      <c r="BQ185" s="24"/>
      <c r="BR185" s="33">
        <f t="shared" si="2"/>
        <v>2061808</v>
      </c>
    </row>
    <row r="186" spans="1:70" ht="15">
      <c r="A186" s="8" t="s">
        <v>496</v>
      </c>
      <c r="B186" s="8" t="s">
        <v>497</v>
      </c>
      <c r="C186" s="8" t="s">
        <v>471</v>
      </c>
      <c r="D186" s="10">
        <v>867571300</v>
      </c>
      <c r="E186" s="10">
        <v>671716000</v>
      </c>
      <c r="F186" s="11">
        <v>1539287300</v>
      </c>
      <c r="G186" s="12"/>
      <c r="H186" s="12">
        <v>1539287300</v>
      </c>
      <c r="I186" s="13">
        <v>2264166</v>
      </c>
      <c r="J186" s="11">
        <v>1541551466</v>
      </c>
      <c r="K186" s="14">
        <v>1.9709999999999999</v>
      </c>
      <c r="L186" s="15">
        <v>104.72</v>
      </c>
      <c r="M186" s="16"/>
      <c r="N186" s="17"/>
      <c r="O186" s="13">
        <v>55402371</v>
      </c>
      <c r="P186" s="18">
        <v>0</v>
      </c>
      <c r="Q186" s="11">
        <v>1486149095</v>
      </c>
      <c r="R186" s="19">
        <v>3056562.84</v>
      </c>
      <c r="S186" s="19"/>
      <c r="T186" s="19"/>
      <c r="U186" s="20">
        <v>29087.98</v>
      </c>
      <c r="V186" s="20"/>
      <c r="W186" s="20">
        <v>3027474.86</v>
      </c>
      <c r="X186" s="21"/>
      <c r="Y186" s="19">
        <v>3027474.86</v>
      </c>
      <c r="Z186" s="22">
        <v>429326.42</v>
      </c>
      <c r="AA186" s="22"/>
      <c r="AB186" s="19">
        <v>147953.72</v>
      </c>
      <c r="AC186" s="20">
        <v>9743947</v>
      </c>
      <c r="AD186" s="20"/>
      <c r="AE186" s="20"/>
      <c r="AF186" s="20">
        <v>17000979.85</v>
      </c>
      <c r="AG186" s="20"/>
      <c r="AH186" s="20"/>
      <c r="AI186" s="23">
        <v>30349681.85</v>
      </c>
      <c r="AJ186" s="24">
        <v>16050900</v>
      </c>
      <c r="AK186" s="24">
        <v>4598700</v>
      </c>
      <c r="AL186" s="24">
        <v>109005800</v>
      </c>
      <c r="AM186" s="24">
        <v>29010000</v>
      </c>
      <c r="AN186" s="24"/>
      <c r="AO186" s="24">
        <v>72540600</v>
      </c>
      <c r="AP186" s="11">
        <v>231206000</v>
      </c>
      <c r="AQ186" s="21">
        <v>1002000</v>
      </c>
      <c r="AR186" s="21">
        <v>5856776</v>
      </c>
      <c r="AS186" s="21">
        <v>69000</v>
      </c>
      <c r="AT186" s="19">
        <v>6927776</v>
      </c>
      <c r="AU186" s="24">
        <v>14000</v>
      </c>
      <c r="AV186" s="24">
        <v>36750</v>
      </c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>
        <v>0</v>
      </c>
      <c r="BN186" s="24"/>
      <c r="BO186" s="24"/>
      <c r="BP186" s="24"/>
      <c r="BQ186" s="24"/>
      <c r="BR186" s="33">
        <f t="shared" si="2"/>
        <v>23928755.85</v>
      </c>
    </row>
    <row r="187" spans="1:70" ht="15">
      <c r="A187" s="8" t="s">
        <v>498</v>
      </c>
      <c r="B187" s="8" t="s">
        <v>499</v>
      </c>
      <c r="C187" s="8" t="s">
        <v>471</v>
      </c>
      <c r="D187" s="10">
        <v>1450116900</v>
      </c>
      <c r="E187" s="10">
        <v>853204400</v>
      </c>
      <c r="F187" s="11">
        <v>2303321300</v>
      </c>
      <c r="G187" s="12"/>
      <c r="H187" s="12">
        <v>2303321300</v>
      </c>
      <c r="I187" s="13">
        <v>425556</v>
      </c>
      <c r="J187" s="11">
        <v>2303746856</v>
      </c>
      <c r="K187" s="14">
        <v>1.128</v>
      </c>
      <c r="L187" s="15">
        <v>105.04</v>
      </c>
      <c r="M187" s="16"/>
      <c r="N187" s="17"/>
      <c r="O187" s="13">
        <v>99463711</v>
      </c>
      <c r="P187" s="18">
        <v>0</v>
      </c>
      <c r="Q187" s="11">
        <v>2204283145</v>
      </c>
      <c r="R187" s="19">
        <v>4533549.14</v>
      </c>
      <c r="S187" s="19"/>
      <c r="T187" s="19"/>
      <c r="U187" s="20">
        <v>32758.93</v>
      </c>
      <c r="V187" s="20"/>
      <c r="W187" s="20">
        <v>4500790.21</v>
      </c>
      <c r="X187" s="21"/>
      <c r="Y187" s="19">
        <v>4500790.21</v>
      </c>
      <c r="Z187" s="22">
        <v>638405.77</v>
      </c>
      <c r="AA187" s="22"/>
      <c r="AB187" s="19">
        <v>220139.2</v>
      </c>
      <c r="AC187" s="20">
        <v>6480013</v>
      </c>
      <c r="AD187" s="20"/>
      <c r="AE187" s="20"/>
      <c r="AF187" s="20">
        <v>14097059.46</v>
      </c>
      <c r="AG187" s="20"/>
      <c r="AH187" s="20"/>
      <c r="AI187" s="23">
        <v>25936407.64</v>
      </c>
      <c r="AJ187" s="24">
        <v>14897400</v>
      </c>
      <c r="AK187" s="24"/>
      <c r="AL187" s="24">
        <v>66184900</v>
      </c>
      <c r="AM187" s="24">
        <v>14105100</v>
      </c>
      <c r="AN187" s="24"/>
      <c r="AO187" s="24">
        <v>1999700</v>
      </c>
      <c r="AP187" s="11">
        <v>97187100</v>
      </c>
      <c r="AQ187" s="21">
        <v>1680000</v>
      </c>
      <c r="AR187" s="21">
        <v>5824567.36</v>
      </c>
      <c r="AS187" s="21">
        <v>440000</v>
      </c>
      <c r="AT187" s="19">
        <v>7944567.36</v>
      </c>
      <c r="AU187" s="24">
        <v>14750</v>
      </c>
      <c r="AV187" s="24">
        <v>55000</v>
      </c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>
        <v>0</v>
      </c>
      <c r="BN187" s="24"/>
      <c r="BO187" s="24"/>
      <c r="BP187" s="24"/>
      <c r="BQ187" s="24"/>
      <c r="BR187" s="33">
        <f t="shared" si="2"/>
        <v>22041626.82</v>
      </c>
    </row>
    <row r="188" spans="1:70" ht="15">
      <c r="A188" s="8" t="s">
        <v>500</v>
      </c>
      <c r="B188" s="8" t="s">
        <v>501</v>
      </c>
      <c r="C188" s="8" t="s">
        <v>471</v>
      </c>
      <c r="D188" s="10">
        <v>82323700</v>
      </c>
      <c r="E188" s="10">
        <v>93438100</v>
      </c>
      <c r="F188" s="11">
        <v>175761800</v>
      </c>
      <c r="G188" s="12"/>
      <c r="H188" s="12">
        <v>175761800</v>
      </c>
      <c r="I188" s="13">
        <v>936356</v>
      </c>
      <c r="J188" s="11">
        <v>176698156</v>
      </c>
      <c r="K188" s="14">
        <v>1.3589999999999998</v>
      </c>
      <c r="L188" s="15">
        <v>94</v>
      </c>
      <c r="M188" s="16"/>
      <c r="N188" s="17"/>
      <c r="O188" s="13">
        <v>0</v>
      </c>
      <c r="P188" s="18">
        <v>13227052</v>
      </c>
      <c r="Q188" s="11">
        <v>189925208</v>
      </c>
      <c r="R188" s="19">
        <v>390617.32</v>
      </c>
      <c r="S188" s="19"/>
      <c r="T188" s="19"/>
      <c r="U188" s="20"/>
      <c r="V188" s="20"/>
      <c r="W188" s="20">
        <v>390617.32</v>
      </c>
      <c r="X188" s="21"/>
      <c r="Y188" s="19">
        <v>390617.32</v>
      </c>
      <c r="Z188" s="22">
        <v>55442.25</v>
      </c>
      <c r="AA188" s="22"/>
      <c r="AB188" s="19">
        <v>19119.31</v>
      </c>
      <c r="AC188" s="20">
        <v>1514552</v>
      </c>
      <c r="AD188" s="20"/>
      <c r="AE188" s="20"/>
      <c r="AF188" s="20">
        <v>415658</v>
      </c>
      <c r="AG188" s="20"/>
      <c r="AH188" s="20"/>
      <c r="AI188" s="23">
        <v>2395388.88</v>
      </c>
      <c r="AJ188" s="24">
        <v>2759200</v>
      </c>
      <c r="AK188" s="24"/>
      <c r="AL188" s="24">
        <v>100780400</v>
      </c>
      <c r="AM188" s="24">
        <v>5587200</v>
      </c>
      <c r="AN188" s="24">
        <v>147200</v>
      </c>
      <c r="AO188" s="24"/>
      <c r="AP188" s="11">
        <v>109274000</v>
      </c>
      <c r="AQ188" s="21">
        <v>60750</v>
      </c>
      <c r="AR188" s="21">
        <v>1227116</v>
      </c>
      <c r="AS188" s="21">
        <v>75000</v>
      </c>
      <c r="AT188" s="19">
        <v>1362866</v>
      </c>
      <c r="AU188" s="24">
        <v>2750</v>
      </c>
      <c r="AV188" s="24">
        <v>12250</v>
      </c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>
        <v>0</v>
      </c>
      <c r="BN188" s="24"/>
      <c r="BO188" s="24">
        <v>6962</v>
      </c>
      <c r="BP188" s="24"/>
      <c r="BQ188" s="24"/>
      <c r="BR188" s="33">
        <f t="shared" si="2"/>
        <v>1778524</v>
      </c>
    </row>
    <row r="189" spans="1:70" ht="15">
      <c r="A189" s="8" t="s">
        <v>502</v>
      </c>
      <c r="B189" s="8" t="s">
        <v>503</v>
      </c>
      <c r="C189" s="8" t="s">
        <v>504</v>
      </c>
      <c r="D189" s="10">
        <v>46983500</v>
      </c>
      <c r="E189" s="10">
        <v>319069200</v>
      </c>
      <c r="F189" s="11">
        <v>366052700</v>
      </c>
      <c r="G189" s="12">
        <v>5421600</v>
      </c>
      <c r="H189" s="12">
        <v>360631100</v>
      </c>
      <c r="I189" s="13">
        <v>2592433</v>
      </c>
      <c r="J189" s="11">
        <v>363223533</v>
      </c>
      <c r="K189" s="14">
        <v>5.763000000000001</v>
      </c>
      <c r="L189" s="15">
        <v>69.52</v>
      </c>
      <c r="M189" s="16">
        <v>0</v>
      </c>
      <c r="N189" s="17">
        <v>0</v>
      </c>
      <c r="O189" s="13">
        <v>0</v>
      </c>
      <c r="P189" s="18">
        <v>174597195</v>
      </c>
      <c r="Q189" s="11">
        <v>537820728</v>
      </c>
      <c r="R189" s="19">
        <v>4990324.14</v>
      </c>
      <c r="S189" s="19"/>
      <c r="T189" s="19"/>
      <c r="U189" s="20">
        <v>1825.72</v>
      </c>
      <c r="V189" s="20"/>
      <c r="W189" s="20">
        <v>4988498.42</v>
      </c>
      <c r="X189" s="21"/>
      <c r="Y189" s="19">
        <v>4988498.42</v>
      </c>
      <c r="Z189" s="22"/>
      <c r="AA189" s="22">
        <v>254209.78</v>
      </c>
      <c r="AB189" s="19">
        <v>54123.77</v>
      </c>
      <c r="AC189" s="20">
        <v>3841449</v>
      </c>
      <c r="AD189" s="20">
        <v>0</v>
      </c>
      <c r="AE189" s="20"/>
      <c r="AF189" s="20">
        <v>11615657.58</v>
      </c>
      <c r="AG189" s="20"/>
      <c r="AH189" s="20">
        <v>171396.69</v>
      </c>
      <c r="AI189" s="23">
        <v>20925335.24</v>
      </c>
      <c r="AJ189" s="24">
        <v>36033400</v>
      </c>
      <c r="AK189" s="24">
        <v>1117300</v>
      </c>
      <c r="AL189" s="24">
        <v>278490900</v>
      </c>
      <c r="AM189" s="24">
        <v>37925600</v>
      </c>
      <c r="AN189" s="24">
        <v>719900</v>
      </c>
      <c r="AO189" s="24">
        <v>42153600</v>
      </c>
      <c r="AP189" s="11">
        <v>396440700</v>
      </c>
      <c r="AQ189" s="21">
        <v>2260380</v>
      </c>
      <c r="AR189" s="21">
        <v>9011167.75</v>
      </c>
      <c r="AS189" s="21">
        <v>50000</v>
      </c>
      <c r="AT189" s="19">
        <v>11321547.75</v>
      </c>
      <c r="AU189" s="24">
        <v>60125</v>
      </c>
      <c r="AV189" s="24">
        <v>73000</v>
      </c>
      <c r="AW189" s="24"/>
      <c r="AX189" s="24"/>
      <c r="AY189" s="24"/>
      <c r="AZ189" s="24"/>
      <c r="BA189" s="24"/>
      <c r="BB189" s="24">
        <v>5324700</v>
      </c>
      <c r="BC189" s="24"/>
      <c r="BD189" s="24"/>
      <c r="BE189" s="24"/>
      <c r="BF189" s="24"/>
      <c r="BG189" s="24">
        <v>96900</v>
      </c>
      <c r="BH189" s="24"/>
      <c r="BI189" s="24"/>
      <c r="BJ189" s="24"/>
      <c r="BK189" s="24"/>
      <c r="BL189" s="24"/>
      <c r="BM189" s="24">
        <v>5421600</v>
      </c>
      <c r="BN189" s="24"/>
      <c r="BO189" s="24">
        <v>18382</v>
      </c>
      <c r="BP189" s="24"/>
      <c r="BQ189" s="24"/>
      <c r="BR189" s="33">
        <f t="shared" si="2"/>
        <v>22937205.33</v>
      </c>
    </row>
    <row r="190" spans="1:70" ht="15">
      <c r="A190" s="8" t="s">
        <v>505</v>
      </c>
      <c r="B190" s="8" t="s">
        <v>506</v>
      </c>
      <c r="C190" s="8" t="s">
        <v>504</v>
      </c>
      <c r="D190" s="10">
        <v>105704200</v>
      </c>
      <c r="E190" s="10">
        <v>183262300</v>
      </c>
      <c r="F190" s="11">
        <v>288966500</v>
      </c>
      <c r="G190" s="12">
        <v>0</v>
      </c>
      <c r="H190" s="12">
        <v>288966500</v>
      </c>
      <c r="I190" s="13">
        <v>1485984</v>
      </c>
      <c r="J190" s="11">
        <v>290452484</v>
      </c>
      <c r="K190" s="14">
        <v>2.07</v>
      </c>
      <c r="L190" s="15">
        <v>116.21</v>
      </c>
      <c r="M190" s="16">
        <v>0</v>
      </c>
      <c r="N190" s="17">
        <v>0</v>
      </c>
      <c r="O190" s="13">
        <v>38610514</v>
      </c>
      <c r="P190" s="18">
        <v>0</v>
      </c>
      <c r="Q190" s="11">
        <v>251841970</v>
      </c>
      <c r="R190" s="19">
        <v>2336788.07</v>
      </c>
      <c r="S190" s="19"/>
      <c r="T190" s="19"/>
      <c r="U190" s="20">
        <v>9141.03</v>
      </c>
      <c r="V190" s="20"/>
      <c r="W190" s="20">
        <v>2327647.04</v>
      </c>
      <c r="X190" s="21"/>
      <c r="Y190" s="19">
        <v>2327647.04</v>
      </c>
      <c r="Z190" s="22"/>
      <c r="AA190" s="22">
        <v>118685.85</v>
      </c>
      <c r="AB190" s="19">
        <v>25240.47</v>
      </c>
      <c r="AC190" s="20">
        <v>1832505</v>
      </c>
      <c r="AD190" s="20">
        <v>0</v>
      </c>
      <c r="AE190" s="20"/>
      <c r="AF190" s="20">
        <v>1703935.63</v>
      </c>
      <c r="AG190" s="20"/>
      <c r="AH190" s="20"/>
      <c r="AI190" s="23">
        <v>6008013.99</v>
      </c>
      <c r="AJ190" s="24">
        <v>12263700</v>
      </c>
      <c r="AK190" s="24">
        <v>0</v>
      </c>
      <c r="AL190" s="24">
        <v>16336700</v>
      </c>
      <c r="AM190" s="24">
        <v>5725000</v>
      </c>
      <c r="AN190" s="24">
        <v>0</v>
      </c>
      <c r="AO190" s="24">
        <v>6305800</v>
      </c>
      <c r="AP190" s="11">
        <v>40631200</v>
      </c>
      <c r="AQ190" s="21">
        <v>403000</v>
      </c>
      <c r="AR190" s="21">
        <v>1030167.23</v>
      </c>
      <c r="AS190" s="21">
        <v>300000</v>
      </c>
      <c r="AT190" s="19">
        <v>1733167.23</v>
      </c>
      <c r="AU190" s="24">
        <v>46500</v>
      </c>
      <c r="AV190" s="24">
        <v>42000</v>
      </c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>
        <v>0</v>
      </c>
      <c r="BN190" s="24"/>
      <c r="BO190" s="24">
        <v>6060</v>
      </c>
      <c r="BP190" s="24"/>
      <c r="BQ190" s="24"/>
      <c r="BR190" s="33">
        <f t="shared" si="2"/>
        <v>3437102.86</v>
      </c>
    </row>
    <row r="191" spans="1:70" ht="15">
      <c r="A191" s="8" t="s">
        <v>507</v>
      </c>
      <c r="B191" s="8" t="s">
        <v>508</v>
      </c>
      <c r="C191" s="8" t="s">
        <v>504</v>
      </c>
      <c r="D191" s="10">
        <v>57169300</v>
      </c>
      <c r="E191" s="10">
        <v>130660700</v>
      </c>
      <c r="F191" s="11">
        <v>187830000</v>
      </c>
      <c r="G191" s="12">
        <v>621800</v>
      </c>
      <c r="H191" s="12">
        <v>187208200</v>
      </c>
      <c r="I191" s="13">
        <v>751771</v>
      </c>
      <c r="J191" s="11">
        <v>187959971</v>
      </c>
      <c r="K191" s="14">
        <v>2.992</v>
      </c>
      <c r="L191" s="15">
        <v>90.22</v>
      </c>
      <c r="M191" s="16">
        <v>0</v>
      </c>
      <c r="N191" s="17">
        <v>0</v>
      </c>
      <c r="O191" s="13">
        <v>0</v>
      </c>
      <c r="P191" s="18">
        <v>21377823</v>
      </c>
      <c r="Q191" s="11">
        <v>209337794</v>
      </c>
      <c r="R191" s="19">
        <v>1942400.87</v>
      </c>
      <c r="S191" s="19"/>
      <c r="T191" s="19"/>
      <c r="U191" s="20">
        <v>1960.63</v>
      </c>
      <c r="V191" s="20"/>
      <c r="W191" s="20">
        <v>1940440.2400000002</v>
      </c>
      <c r="X191" s="21"/>
      <c r="Y191" s="19">
        <v>1940440.2400000002</v>
      </c>
      <c r="Z191" s="22"/>
      <c r="AA191" s="22">
        <v>98893.21</v>
      </c>
      <c r="AB191" s="19">
        <v>21052.26</v>
      </c>
      <c r="AC191" s="20">
        <v>2490957</v>
      </c>
      <c r="AD191" s="20">
        <v>914615</v>
      </c>
      <c r="AE191" s="20"/>
      <c r="AF191" s="20">
        <v>151038.7</v>
      </c>
      <c r="AG191" s="20"/>
      <c r="AH191" s="20"/>
      <c r="AI191" s="23">
        <v>5616996.41</v>
      </c>
      <c r="AJ191" s="24">
        <v>5601600</v>
      </c>
      <c r="AK191" s="24">
        <v>492900</v>
      </c>
      <c r="AL191" s="24">
        <v>14759600</v>
      </c>
      <c r="AM191" s="24">
        <v>3810900</v>
      </c>
      <c r="AN191" s="24">
        <v>260400</v>
      </c>
      <c r="AO191" s="24">
        <v>2401700</v>
      </c>
      <c r="AP191" s="11">
        <v>27327100</v>
      </c>
      <c r="AQ191" s="21">
        <v>597500</v>
      </c>
      <c r="AR191" s="21">
        <v>900757.31</v>
      </c>
      <c r="AS191" s="21">
        <v>110000</v>
      </c>
      <c r="AT191" s="19">
        <v>1608257.31</v>
      </c>
      <c r="AU191" s="24">
        <v>16000</v>
      </c>
      <c r="AV191" s="24">
        <v>26000</v>
      </c>
      <c r="AW191" s="24">
        <v>621800</v>
      </c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>
        <v>621800</v>
      </c>
      <c r="BN191" s="24"/>
      <c r="BO191" s="24"/>
      <c r="BP191" s="24"/>
      <c r="BQ191" s="24"/>
      <c r="BR191" s="33">
        <f t="shared" si="2"/>
        <v>1759296.01</v>
      </c>
    </row>
    <row r="192" spans="1:70" ht="15">
      <c r="A192" s="8" t="s">
        <v>509</v>
      </c>
      <c r="B192" s="8" t="s">
        <v>510</v>
      </c>
      <c r="C192" s="8" t="s">
        <v>504</v>
      </c>
      <c r="D192" s="10">
        <v>92482600</v>
      </c>
      <c r="E192" s="10">
        <v>88718200</v>
      </c>
      <c r="F192" s="11">
        <v>181200800</v>
      </c>
      <c r="G192" s="12">
        <v>0</v>
      </c>
      <c r="H192" s="12">
        <v>181200800</v>
      </c>
      <c r="I192" s="13">
        <v>448192</v>
      </c>
      <c r="J192" s="11">
        <v>181648992</v>
      </c>
      <c r="K192" s="14">
        <v>1.803</v>
      </c>
      <c r="L192" s="15">
        <v>111.96</v>
      </c>
      <c r="M192" s="16">
        <v>0</v>
      </c>
      <c r="N192" s="17">
        <v>0</v>
      </c>
      <c r="O192" s="13">
        <v>17674962</v>
      </c>
      <c r="P192" s="18">
        <v>0</v>
      </c>
      <c r="Q192" s="11">
        <v>163974030</v>
      </c>
      <c r="R192" s="19">
        <v>1521480.15</v>
      </c>
      <c r="S192" s="19"/>
      <c r="T192" s="19"/>
      <c r="U192" s="20">
        <v>6870.08</v>
      </c>
      <c r="V192" s="20"/>
      <c r="W192" s="20">
        <v>1514610.0699999998</v>
      </c>
      <c r="X192" s="21"/>
      <c r="Y192" s="19">
        <v>1514610.0699999998</v>
      </c>
      <c r="Z192" s="22"/>
      <c r="AA192" s="22">
        <v>77231.98</v>
      </c>
      <c r="AB192" s="19">
        <v>16427.24</v>
      </c>
      <c r="AC192" s="20">
        <v>1266620</v>
      </c>
      <c r="AD192" s="20">
        <v>0</v>
      </c>
      <c r="AE192" s="20"/>
      <c r="AF192" s="20">
        <v>395595</v>
      </c>
      <c r="AG192" s="20"/>
      <c r="AH192" s="20"/>
      <c r="AI192" s="23">
        <v>3270484.29</v>
      </c>
      <c r="AJ192" s="24">
        <v>2883000</v>
      </c>
      <c r="AK192" s="24">
        <v>0</v>
      </c>
      <c r="AL192" s="24">
        <v>22020200</v>
      </c>
      <c r="AM192" s="24">
        <v>2550000</v>
      </c>
      <c r="AN192" s="24">
        <v>31000</v>
      </c>
      <c r="AO192" s="24">
        <v>6150000</v>
      </c>
      <c r="AP192" s="11">
        <v>33634200</v>
      </c>
      <c r="AQ192" s="21">
        <v>125000</v>
      </c>
      <c r="AR192" s="21">
        <v>746870</v>
      </c>
      <c r="AS192" s="21">
        <v>100000</v>
      </c>
      <c r="AT192" s="19">
        <v>971870</v>
      </c>
      <c r="AU192" s="24">
        <v>20500</v>
      </c>
      <c r="AV192" s="24">
        <v>28250</v>
      </c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>
        <v>0</v>
      </c>
      <c r="BN192" s="24"/>
      <c r="BO192" s="24"/>
      <c r="BP192" s="24"/>
      <c r="BQ192" s="24"/>
      <c r="BR192" s="33">
        <f t="shared" si="2"/>
        <v>1367465</v>
      </c>
    </row>
    <row r="193" spans="1:70" ht="15">
      <c r="A193" s="8" t="s">
        <v>511</v>
      </c>
      <c r="B193" s="9" t="s">
        <v>512</v>
      </c>
      <c r="C193" s="8" t="s">
        <v>504</v>
      </c>
      <c r="D193" s="10">
        <v>112339000</v>
      </c>
      <c r="E193" s="10">
        <v>203643100</v>
      </c>
      <c r="F193" s="11">
        <v>315982100</v>
      </c>
      <c r="G193" s="12">
        <v>0</v>
      </c>
      <c r="H193" s="12">
        <v>315982100</v>
      </c>
      <c r="I193" s="13">
        <v>1057941</v>
      </c>
      <c r="J193" s="11">
        <v>317040041</v>
      </c>
      <c r="K193" s="14">
        <v>2.2119999999999997</v>
      </c>
      <c r="L193" s="15">
        <v>101.15</v>
      </c>
      <c r="M193" s="16">
        <v>0</v>
      </c>
      <c r="N193" s="17">
        <v>0</v>
      </c>
      <c r="O193" s="13">
        <v>2641651</v>
      </c>
      <c r="P193" s="18">
        <v>0</v>
      </c>
      <c r="Q193" s="11">
        <v>314398390</v>
      </c>
      <c r="R193" s="19">
        <v>2917235.79</v>
      </c>
      <c r="S193" s="19"/>
      <c r="T193" s="19"/>
      <c r="U193" s="20">
        <v>5672.74</v>
      </c>
      <c r="V193" s="20"/>
      <c r="W193" s="20">
        <v>2911563.05</v>
      </c>
      <c r="X193" s="21"/>
      <c r="Y193" s="19">
        <v>2911563.05</v>
      </c>
      <c r="Z193" s="22"/>
      <c r="AA193" s="22">
        <v>148412.78</v>
      </c>
      <c r="AB193" s="19">
        <v>31584.58</v>
      </c>
      <c r="AC193" s="20">
        <v>1244058</v>
      </c>
      <c r="AD193" s="20">
        <v>1458347</v>
      </c>
      <c r="AE193" s="20"/>
      <c r="AF193" s="20">
        <v>1213464.95</v>
      </c>
      <c r="AG193" s="20"/>
      <c r="AH193" s="20"/>
      <c r="AI193" s="23">
        <v>7007430.36</v>
      </c>
      <c r="AJ193" s="24">
        <v>21285900</v>
      </c>
      <c r="AK193" s="24">
        <v>3598200</v>
      </c>
      <c r="AL193" s="24">
        <v>94754900</v>
      </c>
      <c r="AM193" s="24">
        <v>11820400</v>
      </c>
      <c r="AN193" s="24">
        <v>660900</v>
      </c>
      <c r="AO193" s="24">
        <v>5150300</v>
      </c>
      <c r="AP193" s="11">
        <v>137270600</v>
      </c>
      <c r="AQ193" s="21">
        <v>506000</v>
      </c>
      <c r="AR193" s="21">
        <v>745087.83</v>
      </c>
      <c r="AS193" s="21">
        <v>390000</v>
      </c>
      <c r="AT193" s="19">
        <v>1641087.83</v>
      </c>
      <c r="AU193" s="24">
        <v>40500</v>
      </c>
      <c r="AV193" s="24">
        <v>35000</v>
      </c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>
        <v>0</v>
      </c>
      <c r="BN193" s="24"/>
      <c r="BO193" s="24"/>
      <c r="BP193" s="24"/>
      <c r="BQ193" s="24"/>
      <c r="BR193" s="33">
        <f t="shared" si="2"/>
        <v>2854552.7800000003</v>
      </c>
    </row>
    <row r="194" spans="1:70" ht="15">
      <c r="A194" s="8" t="s">
        <v>513</v>
      </c>
      <c r="B194" s="8" t="s">
        <v>514</v>
      </c>
      <c r="C194" s="8" t="s">
        <v>504</v>
      </c>
      <c r="D194" s="10">
        <v>19649300</v>
      </c>
      <c r="E194" s="10">
        <v>43743500</v>
      </c>
      <c r="F194" s="11">
        <v>63392800</v>
      </c>
      <c r="G194" s="12">
        <v>0</v>
      </c>
      <c r="H194" s="12">
        <v>63392800</v>
      </c>
      <c r="I194" s="13">
        <v>165280</v>
      </c>
      <c r="J194" s="11">
        <v>63558080</v>
      </c>
      <c r="K194" s="14">
        <v>3.585</v>
      </c>
      <c r="L194" s="15">
        <v>80.39</v>
      </c>
      <c r="M194" s="16">
        <v>0</v>
      </c>
      <c r="N194" s="17">
        <v>0</v>
      </c>
      <c r="O194" s="13">
        <v>0</v>
      </c>
      <c r="P194" s="18">
        <v>16213518</v>
      </c>
      <c r="Q194" s="11">
        <v>79771598</v>
      </c>
      <c r="R194" s="19">
        <v>740183.69</v>
      </c>
      <c r="S194" s="19"/>
      <c r="T194" s="19"/>
      <c r="U194" s="20">
        <v>147.72</v>
      </c>
      <c r="V194" s="20"/>
      <c r="W194" s="20">
        <v>740035.97</v>
      </c>
      <c r="X194" s="21"/>
      <c r="Y194" s="19">
        <v>740035.97</v>
      </c>
      <c r="Z194" s="22"/>
      <c r="AA194" s="22">
        <v>37710.46</v>
      </c>
      <c r="AB194" s="19">
        <v>8029.31</v>
      </c>
      <c r="AC194" s="20">
        <v>786471</v>
      </c>
      <c r="AD194" s="20">
        <v>396648</v>
      </c>
      <c r="AE194" s="20"/>
      <c r="AF194" s="20">
        <v>307616.48</v>
      </c>
      <c r="AG194" s="20"/>
      <c r="AH194" s="20"/>
      <c r="AI194" s="23">
        <v>2276511.2199999997</v>
      </c>
      <c r="AJ194" s="24">
        <v>1528900</v>
      </c>
      <c r="AK194" s="24">
        <v>165000</v>
      </c>
      <c r="AL194" s="24">
        <v>710200</v>
      </c>
      <c r="AM194" s="24">
        <v>2665000</v>
      </c>
      <c r="AN194" s="24">
        <v>150400</v>
      </c>
      <c r="AO194" s="24">
        <v>874500</v>
      </c>
      <c r="AP194" s="11">
        <v>6094000</v>
      </c>
      <c r="AQ194" s="21">
        <v>246980</v>
      </c>
      <c r="AR194" s="21">
        <v>105413.5</v>
      </c>
      <c r="AS194" s="21">
        <v>90000</v>
      </c>
      <c r="AT194" s="19">
        <v>442393.5</v>
      </c>
      <c r="AU194" s="24">
        <v>3750</v>
      </c>
      <c r="AV194" s="24">
        <v>9250</v>
      </c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>
        <v>0</v>
      </c>
      <c r="BN194" s="24"/>
      <c r="BO194" s="24"/>
      <c r="BP194" s="24"/>
      <c r="BQ194" s="24"/>
      <c r="BR194" s="33">
        <f t="shared" si="2"/>
        <v>750009.98</v>
      </c>
    </row>
    <row r="195" spans="1:70" ht="15">
      <c r="A195" s="8" t="s">
        <v>515</v>
      </c>
      <c r="B195" s="8" t="s">
        <v>516</v>
      </c>
      <c r="C195" s="8" t="s">
        <v>504</v>
      </c>
      <c r="D195" s="10">
        <v>63230800</v>
      </c>
      <c r="E195" s="10">
        <v>183336000</v>
      </c>
      <c r="F195" s="11">
        <v>246566800</v>
      </c>
      <c r="G195" s="12">
        <v>0</v>
      </c>
      <c r="H195" s="12">
        <v>246566800</v>
      </c>
      <c r="I195" s="13">
        <v>590924</v>
      </c>
      <c r="J195" s="11">
        <v>247157724</v>
      </c>
      <c r="K195" s="14">
        <v>3.4789999999999996</v>
      </c>
      <c r="L195" s="15">
        <v>72.55</v>
      </c>
      <c r="M195" s="16">
        <v>0</v>
      </c>
      <c r="N195" s="17">
        <v>0</v>
      </c>
      <c r="O195" s="13">
        <v>0</v>
      </c>
      <c r="P195" s="18">
        <v>94781621</v>
      </c>
      <c r="Q195" s="11">
        <v>341939345</v>
      </c>
      <c r="R195" s="19">
        <v>3172782.45</v>
      </c>
      <c r="S195" s="19"/>
      <c r="T195" s="19"/>
      <c r="U195" s="20">
        <v>280.36</v>
      </c>
      <c r="V195" s="20"/>
      <c r="W195" s="20">
        <v>3172502.0900000003</v>
      </c>
      <c r="X195" s="21"/>
      <c r="Y195" s="19">
        <v>3172502.0900000003</v>
      </c>
      <c r="Z195" s="22"/>
      <c r="AA195" s="22">
        <v>161660.06</v>
      </c>
      <c r="AB195" s="19">
        <v>34421.46</v>
      </c>
      <c r="AC195" s="20">
        <v>3176756</v>
      </c>
      <c r="AD195" s="20">
        <v>1453273</v>
      </c>
      <c r="AE195" s="20"/>
      <c r="AF195" s="20">
        <v>593364.47</v>
      </c>
      <c r="AG195" s="20"/>
      <c r="AH195" s="20"/>
      <c r="AI195" s="23">
        <v>8591977.08</v>
      </c>
      <c r="AJ195" s="24">
        <v>6533500</v>
      </c>
      <c r="AK195" s="24">
        <v>1077400</v>
      </c>
      <c r="AL195" s="24">
        <v>6040700</v>
      </c>
      <c r="AM195" s="24">
        <v>5645000</v>
      </c>
      <c r="AN195" s="24">
        <v>1330900</v>
      </c>
      <c r="AO195" s="24">
        <v>4409900</v>
      </c>
      <c r="AP195" s="11">
        <v>25037400</v>
      </c>
      <c r="AQ195" s="21">
        <v>677000</v>
      </c>
      <c r="AR195" s="21">
        <v>764985.29</v>
      </c>
      <c r="AS195" s="21">
        <v>439500</v>
      </c>
      <c r="AT195" s="19">
        <v>1881485.29</v>
      </c>
      <c r="AU195" s="24">
        <v>23250</v>
      </c>
      <c r="AV195" s="24">
        <v>51750</v>
      </c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>
        <v>0</v>
      </c>
      <c r="BN195" s="24"/>
      <c r="BO195" s="24"/>
      <c r="BP195" s="24"/>
      <c r="BQ195" s="24"/>
      <c r="BR195" s="33">
        <f t="shared" si="2"/>
        <v>2474849.76</v>
      </c>
    </row>
    <row r="196" spans="1:70" ht="15">
      <c r="A196" s="8" t="s">
        <v>517</v>
      </c>
      <c r="B196" s="8" t="s">
        <v>518</v>
      </c>
      <c r="C196" s="8" t="s">
        <v>504</v>
      </c>
      <c r="D196" s="10">
        <v>73423200</v>
      </c>
      <c r="E196" s="10">
        <v>167496300</v>
      </c>
      <c r="F196" s="11">
        <v>240919500</v>
      </c>
      <c r="G196" s="12">
        <v>0</v>
      </c>
      <c r="H196" s="12">
        <v>240919500</v>
      </c>
      <c r="I196" s="13">
        <v>1186683</v>
      </c>
      <c r="J196" s="11">
        <v>242106183</v>
      </c>
      <c r="K196" s="14">
        <v>2.213</v>
      </c>
      <c r="L196" s="15">
        <v>103.33</v>
      </c>
      <c r="M196" s="16">
        <v>0</v>
      </c>
      <c r="N196" s="17">
        <v>0</v>
      </c>
      <c r="O196" s="13">
        <v>6214030</v>
      </c>
      <c r="P196" s="18">
        <v>0</v>
      </c>
      <c r="Q196" s="11">
        <v>235892153</v>
      </c>
      <c r="R196" s="19">
        <v>2188793.11</v>
      </c>
      <c r="S196" s="19"/>
      <c r="T196" s="19"/>
      <c r="U196" s="20">
        <v>50396.99</v>
      </c>
      <c r="V196" s="20"/>
      <c r="W196" s="20">
        <v>2138396.1199999996</v>
      </c>
      <c r="X196" s="21"/>
      <c r="Y196" s="19">
        <v>2138396.1199999996</v>
      </c>
      <c r="Z196" s="22"/>
      <c r="AA196" s="22">
        <v>109351.05</v>
      </c>
      <c r="AB196" s="19">
        <v>23174.24</v>
      </c>
      <c r="AC196" s="20">
        <v>2194608</v>
      </c>
      <c r="AD196" s="20">
        <v>0</v>
      </c>
      <c r="AE196" s="20"/>
      <c r="AF196" s="20">
        <v>884715.44</v>
      </c>
      <c r="AG196" s="20"/>
      <c r="AH196" s="20"/>
      <c r="AI196" s="23">
        <v>5350244.85</v>
      </c>
      <c r="AJ196" s="24">
        <v>10736100</v>
      </c>
      <c r="AK196" s="24">
        <v>0</v>
      </c>
      <c r="AL196" s="24">
        <v>15000000</v>
      </c>
      <c r="AM196" s="24">
        <v>4404200</v>
      </c>
      <c r="AN196" s="24">
        <v>12300</v>
      </c>
      <c r="AO196" s="24">
        <v>5917600</v>
      </c>
      <c r="AP196" s="11">
        <v>36070200</v>
      </c>
      <c r="AQ196" s="21">
        <v>155000</v>
      </c>
      <c r="AR196" s="21">
        <v>510591.67</v>
      </c>
      <c r="AS196" s="21">
        <v>283000</v>
      </c>
      <c r="AT196" s="19">
        <v>948591.6699999999</v>
      </c>
      <c r="AU196" s="24">
        <v>19500</v>
      </c>
      <c r="AV196" s="24">
        <v>26000</v>
      </c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>
        <v>0</v>
      </c>
      <c r="BN196" s="24"/>
      <c r="BO196" s="24"/>
      <c r="BP196" s="24"/>
      <c r="BQ196" s="24"/>
      <c r="BR196" s="33">
        <f aca="true" t="shared" si="3" ref="BR196:BR259">AT196+AF196</f>
        <v>1833307.1099999999</v>
      </c>
    </row>
    <row r="197" spans="1:70" ht="15">
      <c r="A197" s="8" t="s">
        <v>519</v>
      </c>
      <c r="B197" s="8" t="s">
        <v>520</v>
      </c>
      <c r="C197" s="8" t="s">
        <v>504</v>
      </c>
      <c r="D197" s="10">
        <v>113983500</v>
      </c>
      <c r="E197" s="10">
        <v>185187500</v>
      </c>
      <c r="F197" s="11">
        <v>299171000</v>
      </c>
      <c r="G197" s="12">
        <v>0</v>
      </c>
      <c r="H197" s="12">
        <v>299171000</v>
      </c>
      <c r="I197" s="13">
        <v>887632</v>
      </c>
      <c r="J197" s="11">
        <v>300058632</v>
      </c>
      <c r="K197" s="14">
        <v>2.385</v>
      </c>
      <c r="L197" s="15">
        <v>93.68</v>
      </c>
      <c r="M197" s="16">
        <v>0</v>
      </c>
      <c r="N197" s="17">
        <v>0</v>
      </c>
      <c r="O197" s="13">
        <v>0</v>
      </c>
      <c r="P197" s="18">
        <v>23014362</v>
      </c>
      <c r="Q197" s="11">
        <v>323072994</v>
      </c>
      <c r="R197" s="19">
        <v>2997725.59</v>
      </c>
      <c r="S197" s="19"/>
      <c r="T197" s="19"/>
      <c r="U197" s="20">
        <v>2839.05</v>
      </c>
      <c r="V197" s="20"/>
      <c r="W197" s="20">
        <v>2994886.54</v>
      </c>
      <c r="X197" s="21"/>
      <c r="Y197" s="19">
        <v>2994886.54</v>
      </c>
      <c r="Z197" s="22"/>
      <c r="AA197" s="22">
        <v>152631.05</v>
      </c>
      <c r="AB197" s="19">
        <v>32492.37</v>
      </c>
      <c r="AC197" s="20">
        <v>2704788</v>
      </c>
      <c r="AD197" s="20">
        <v>0</v>
      </c>
      <c r="AE197" s="20"/>
      <c r="AF197" s="20">
        <v>1265184.13</v>
      </c>
      <c r="AG197" s="20"/>
      <c r="AH197" s="20"/>
      <c r="AI197" s="23">
        <v>7149982.09</v>
      </c>
      <c r="AJ197" s="24">
        <v>8703600</v>
      </c>
      <c r="AK197" s="24">
        <v>115900</v>
      </c>
      <c r="AL197" s="24">
        <v>146323100</v>
      </c>
      <c r="AM197" s="24">
        <v>4441700</v>
      </c>
      <c r="AN197" s="24">
        <v>72600</v>
      </c>
      <c r="AO197" s="24">
        <v>6484100</v>
      </c>
      <c r="AP197" s="11">
        <v>166141000</v>
      </c>
      <c r="AQ197" s="21">
        <v>815000</v>
      </c>
      <c r="AR197" s="21">
        <v>1585708.31</v>
      </c>
      <c r="AS197" s="21">
        <v>314000</v>
      </c>
      <c r="AT197" s="19">
        <v>2714708.31</v>
      </c>
      <c r="AU197" s="24">
        <v>26250</v>
      </c>
      <c r="AV197" s="24">
        <v>41750</v>
      </c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>
        <v>0</v>
      </c>
      <c r="BN197" s="24"/>
      <c r="BO197" s="24"/>
      <c r="BP197" s="24"/>
      <c r="BQ197" s="24"/>
      <c r="BR197" s="33">
        <f t="shared" si="3"/>
        <v>3979892.44</v>
      </c>
    </row>
    <row r="198" spans="1:70" ht="15">
      <c r="A198" s="8" t="s">
        <v>521</v>
      </c>
      <c r="B198" s="8" t="s">
        <v>522</v>
      </c>
      <c r="C198" s="8" t="s">
        <v>504</v>
      </c>
      <c r="D198" s="10">
        <v>356599500</v>
      </c>
      <c r="E198" s="10">
        <v>1125317200</v>
      </c>
      <c r="F198" s="11">
        <v>1481916700</v>
      </c>
      <c r="G198" s="12">
        <v>0</v>
      </c>
      <c r="H198" s="12">
        <v>1481916700</v>
      </c>
      <c r="I198" s="13">
        <v>4490992</v>
      </c>
      <c r="J198" s="11">
        <v>1480439592</v>
      </c>
      <c r="K198" s="14">
        <v>3.183</v>
      </c>
      <c r="L198" s="15">
        <v>83.21</v>
      </c>
      <c r="M198" s="16">
        <v>0</v>
      </c>
      <c r="N198" s="17">
        <v>0</v>
      </c>
      <c r="O198" s="13">
        <v>0</v>
      </c>
      <c r="P198" s="18">
        <v>324914335</v>
      </c>
      <c r="Q198" s="11">
        <v>1805353927</v>
      </c>
      <c r="R198" s="19">
        <v>16751495.1</v>
      </c>
      <c r="S198" s="19"/>
      <c r="T198" s="19"/>
      <c r="U198" s="20">
        <v>190115.46</v>
      </c>
      <c r="V198" s="20"/>
      <c r="W198" s="20">
        <v>16561379.639999999</v>
      </c>
      <c r="X198" s="21"/>
      <c r="Y198" s="19">
        <v>16561379.639999999</v>
      </c>
      <c r="Z198" s="22"/>
      <c r="AA198" s="22">
        <v>845097.54</v>
      </c>
      <c r="AB198" s="19">
        <v>179455.5</v>
      </c>
      <c r="AC198" s="20">
        <v>10880054</v>
      </c>
      <c r="AD198" s="20">
        <v>0</v>
      </c>
      <c r="AE198" s="20"/>
      <c r="AF198" s="20">
        <v>18614052.7</v>
      </c>
      <c r="AG198" s="20"/>
      <c r="AH198" s="20"/>
      <c r="AI198" s="23">
        <v>47080039.379999995</v>
      </c>
      <c r="AJ198" s="24">
        <v>74080900</v>
      </c>
      <c r="AK198" s="24">
        <v>556800</v>
      </c>
      <c r="AL198" s="24">
        <v>117766400</v>
      </c>
      <c r="AM198" s="24">
        <v>42909900</v>
      </c>
      <c r="AN198" s="24">
        <v>709200</v>
      </c>
      <c r="AO198" s="24">
        <v>78808100</v>
      </c>
      <c r="AP198" s="11">
        <v>314831300</v>
      </c>
      <c r="AQ198" s="21">
        <v>496738</v>
      </c>
      <c r="AR198" s="21">
        <v>5378058</v>
      </c>
      <c r="AS198" s="21">
        <v>250000</v>
      </c>
      <c r="AT198" s="19">
        <v>6124796</v>
      </c>
      <c r="AU198" s="24">
        <v>103500</v>
      </c>
      <c r="AV198" s="24">
        <v>217250</v>
      </c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>
        <v>0</v>
      </c>
      <c r="BN198" s="24"/>
      <c r="BO198" s="24"/>
      <c r="BP198" s="24"/>
      <c r="BQ198" s="24"/>
      <c r="BR198" s="33">
        <f t="shared" si="3"/>
        <v>24738848.7</v>
      </c>
    </row>
    <row r="199" spans="1:70" ht="15">
      <c r="A199" s="8" t="s">
        <v>523</v>
      </c>
      <c r="B199" s="8" t="s">
        <v>524</v>
      </c>
      <c r="C199" s="8" t="s">
        <v>504</v>
      </c>
      <c r="D199" s="10">
        <v>7448300</v>
      </c>
      <c r="E199" s="10">
        <v>25677700</v>
      </c>
      <c r="F199" s="11">
        <v>33126000</v>
      </c>
      <c r="G199" s="12">
        <v>0</v>
      </c>
      <c r="H199" s="12">
        <v>33126000</v>
      </c>
      <c r="I199" s="13">
        <v>137798</v>
      </c>
      <c r="J199" s="11">
        <v>33263798</v>
      </c>
      <c r="K199" s="14">
        <v>2.7249999999999996</v>
      </c>
      <c r="L199" s="15">
        <v>92.42</v>
      </c>
      <c r="M199" s="16">
        <v>0</v>
      </c>
      <c r="N199" s="17">
        <v>0</v>
      </c>
      <c r="O199" s="13">
        <v>0</v>
      </c>
      <c r="P199" s="18">
        <v>2891280</v>
      </c>
      <c r="Q199" s="11">
        <v>36155078</v>
      </c>
      <c r="R199" s="19">
        <v>335475.28</v>
      </c>
      <c r="S199" s="19"/>
      <c r="T199" s="19"/>
      <c r="U199" s="20">
        <v>1244.25</v>
      </c>
      <c r="V199" s="20"/>
      <c r="W199" s="20">
        <v>334231.03</v>
      </c>
      <c r="X199" s="21"/>
      <c r="Y199" s="19">
        <v>334231.03</v>
      </c>
      <c r="Z199" s="22"/>
      <c r="AA199" s="22">
        <v>17042.68</v>
      </c>
      <c r="AB199" s="19">
        <v>3625.66</v>
      </c>
      <c r="AC199" s="20">
        <v>255927</v>
      </c>
      <c r="AD199" s="20">
        <v>189542</v>
      </c>
      <c r="AE199" s="20"/>
      <c r="AF199" s="20">
        <v>105343.48</v>
      </c>
      <c r="AG199" s="20"/>
      <c r="AH199" s="20"/>
      <c r="AI199" s="23">
        <v>905711.85</v>
      </c>
      <c r="AJ199" s="24">
        <v>1053300</v>
      </c>
      <c r="AK199" s="24">
        <v>0</v>
      </c>
      <c r="AL199" s="24">
        <v>333800</v>
      </c>
      <c r="AM199" s="24">
        <v>1803400</v>
      </c>
      <c r="AN199" s="24">
        <v>0</v>
      </c>
      <c r="AO199" s="24">
        <v>234100</v>
      </c>
      <c r="AP199" s="11">
        <v>3424600</v>
      </c>
      <c r="AQ199" s="21">
        <v>106950</v>
      </c>
      <c r="AR199" s="21">
        <v>86480.92</v>
      </c>
      <c r="AS199" s="21">
        <v>42000</v>
      </c>
      <c r="AT199" s="19">
        <v>235430.91999999998</v>
      </c>
      <c r="AU199" s="24">
        <v>3000</v>
      </c>
      <c r="AV199" s="24">
        <v>5750</v>
      </c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>
        <v>0</v>
      </c>
      <c r="BN199" s="24"/>
      <c r="BO199" s="24"/>
      <c r="BP199" s="24"/>
      <c r="BQ199" s="24"/>
      <c r="BR199" s="33">
        <f t="shared" si="3"/>
        <v>340774.39999999997</v>
      </c>
    </row>
    <row r="200" spans="1:70" ht="15">
      <c r="A200" s="8" t="s">
        <v>525</v>
      </c>
      <c r="B200" s="8" t="s">
        <v>526</v>
      </c>
      <c r="C200" s="8" t="s">
        <v>504</v>
      </c>
      <c r="D200" s="10">
        <v>18992600</v>
      </c>
      <c r="E200" s="10">
        <v>61660900</v>
      </c>
      <c r="F200" s="11">
        <v>80653500</v>
      </c>
      <c r="G200" s="12"/>
      <c r="H200" s="12">
        <v>80653500</v>
      </c>
      <c r="I200" s="13">
        <v>281783</v>
      </c>
      <c r="J200" s="11">
        <v>80935283</v>
      </c>
      <c r="K200" s="14">
        <v>3.66</v>
      </c>
      <c r="L200" s="15">
        <v>67.5</v>
      </c>
      <c r="M200" s="16">
        <v>0</v>
      </c>
      <c r="N200" s="17">
        <v>0</v>
      </c>
      <c r="O200" s="13">
        <v>0</v>
      </c>
      <c r="P200" s="18">
        <v>39689236</v>
      </c>
      <c r="Q200" s="11">
        <v>120624519</v>
      </c>
      <c r="R200" s="19">
        <v>1119249.26</v>
      </c>
      <c r="S200" s="19"/>
      <c r="T200" s="19"/>
      <c r="U200" s="20">
        <v>2287.18</v>
      </c>
      <c r="V200" s="20"/>
      <c r="W200" s="20">
        <v>1116962.08</v>
      </c>
      <c r="X200" s="21"/>
      <c r="Y200" s="19">
        <v>1116962.08</v>
      </c>
      <c r="Z200" s="22"/>
      <c r="AA200" s="22">
        <v>56935.81</v>
      </c>
      <c r="AB200" s="19">
        <v>12116.53</v>
      </c>
      <c r="AC200" s="20">
        <v>956810</v>
      </c>
      <c r="AD200" s="20">
        <v>635795</v>
      </c>
      <c r="AE200" s="20"/>
      <c r="AF200" s="20">
        <v>181159</v>
      </c>
      <c r="AG200" s="20"/>
      <c r="AH200" s="20"/>
      <c r="AI200" s="23">
        <v>2959778.42</v>
      </c>
      <c r="AJ200" s="24">
        <v>967300</v>
      </c>
      <c r="AK200" s="24">
        <v>2101700</v>
      </c>
      <c r="AL200" s="24">
        <v>4916200</v>
      </c>
      <c r="AM200" s="24">
        <v>0</v>
      </c>
      <c r="AN200" s="24">
        <v>0</v>
      </c>
      <c r="AO200" s="24">
        <v>624900</v>
      </c>
      <c r="AP200" s="11">
        <v>8610100</v>
      </c>
      <c r="AQ200" s="21">
        <v>115000</v>
      </c>
      <c r="AR200" s="21">
        <v>367864</v>
      </c>
      <c r="AS200" s="21">
        <v>100000</v>
      </c>
      <c r="AT200" s="19">
        <v>582864</v>
      </c>
      <c r="AU200" s="24">
        <v>4000</v>
      </c>
      <c r="AV200" s="24">
        <v>14250</v>
      </c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>
        <v>0</v>
      </c>
      <c r="BN200" s="24"/>
      <c r="BO200" s="24"/>
      <c r="BP200" s="24"/>
      <c r="BQ200" s="24"/>
      <c r="BR200" s="33">
        <f t="shared" si="3"/>
        <v>764023</v>
      </c>
    </row>
    <row r="201" spans="1:70" ht="15">
      <c r="A201" s="8" t="s">
        <v>527</v>
      </c>
      <c r="B201" s="8" t="s">
        <v>528</v>
      </c>
      <c r="C201" s="8" t="s">
        <v>504</v>
      </c>
      <c r="D201" s="10">
        <v>169186400</v>
      </c>
      <c r="E201" s="10">
        <v>457426900</v>
      </c>
      <c r="F201" s="11">
        <v>626613300</v>
      </c>
      <c r="G201" s="12"/>
      <c r="H201" s="12">
        <v>626613300</v>
      </c>
      <c r="I201" s="13">
        <v>1504366</v>
      </c>
      <c r="J201" s="11">
        <v>628117666</v>
      </c>
      <c r="K201" s="14">
        <v>2.5479999999999996</v>
      </c>
      <c r="L201" s="15">
        <v>102.35</v>
      </c>
      <c r="M201" s="16">
        <v>0</v>
      </c>
      <c r="N201" s="17">
        <v>0</v>
      </c>
      <c r="O201" s="13">
        <v>9700516</v>
      </c>
      <c r="P201" s="18">
        <v>0</v>
      </c>
      <c r="Q201" s="11">
        <v>618417150</v>
      </c>
      <c r="R201" s="19">
        <v>5738161.2</v>
      </c>
      <c r="S201" s="19"/>
      <c r="T201" s="19"/>
      <c r="U201" s="20">
        <v>15957.01</v>
      </c>
      <c r="V201" s="20"/>
      <c r="W201" s="20">
        <v>5722204.19</v>
      </c>
      <c r="X201" s="21"/>
      <c r="Y201" s="19">
        <v>5722204.19</v>
      </c>
      <c r="Z201" s="22"/>
      <c r="AA201" s="22">
        <v>291717.75</v>
      </c>
      <c r="AB201" s="19">
        <v>62063.58</v>
      </c>
      <c r="AC201" s="20">
        <v>6838495</v>
      </c>
      <c r="AD201" s="20">
        <v>2794169</v>
      </c>
      <c r="AE201" s="20"/>
      <c r="AF201" s="20">
        <v>280000</v>
      </c>
      <c r="AG201" s="20"/>
      <c r="AH201" s="20"/>
      <c r="AI201" s="23">
        <v>15988649.52</v>
      </c>
      <c r="AJ201" s="24">
        <v>54470400</v>
      </c>
      <c r="AK201" s="24">
        <v>0</v>
      </c>
      <c r="AL201" s="24">
        <v>14955200</v>
      </c>
      <c r="AM201" s="24">
        <v>11062800</v>
      </c>
      <c r="AN201" s="24">
        <v>594000</v>
      </c>
      <c r="AO201" s="24">
        <v>32015700</v>
      </c>
      <c r="AP201" s="11">
        <v>113098100</v>
      </c>
      <c r="AQ201" s="21">
        <v>1935527.76</v>
      </c>
      <c r="AR201" s="21">
        <v>2501050.24</v>
      </c>
      <c r="AS201" s="21">
        <v>525000</v>
      </c>
      <c r="AT201" s="19">
        <v>4961578</v>
      </c>
      <c r="AU201" s="24">
        <v>35250</v>
      </c>
      <c r="AV201" s="24">
        <v>83500</v>
      </c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>
        <v>0</v>
      </c>
      <c r="BN201" s="24"/>
      <c r="BO201" s="24"/>
      <c r="BP201" s="24"/>
      <c r="BQ201" s="24"/>
      <c r="BR201" s="33">
        <f t="shared" si="3"/>
        <v>5241578</v>
      </c>
    </row>
    <row r="202" spans="1:70" ht="15">
      <c r="A202" s="8" t="s">
        <v>529</v>
      </c>
      <c r="B202" s="8" t="s">
        <v>530</v>
      </c>
      <c r="C202" s="8" t="s">
        <v>504</v>
      </c>
      <c r="D202" s="10">
        <v>934420800</v>
      </c>
      <c r="E202" s="10">
        <v>3123052600</v>
      </c>
      <c r="F202" s="11">
        <v>4057473400</v>
      </c>
      <c r="G202" s="12">
        <v>14985000</v>
      </c>
      <c r="H202" s="12">
        <v>4042488400</v>
      </c>
      <c r="I202" s="13">
        <v>11098383</v>
      </c>
      <c r="J202" s="11">
        <v>4053586783</v>
      </c>
      <c r="K202" s="14">
        <v>2.27</v>
      </c>
      <c r="L202" s="15">
        <v>97.62</v>
      </c>
      <c r="M202" s="16">
        <v>0</v>
      </c>
      <c r="N202" s="17">
        <v>0</v>
      </c>
      <c r="O202" s="13">
        <v>0</v>
      </c>
      <c r="P202" s="18">
        <v>171820213</v>
      </c>
      <c r="Q202" s="11">
        <v>4225406996</v>
      </c>
      <c r="R202" s="19">
        <v>39206652.78</v>
      </c>
      <c r="S202" s="19"/>
      <c r="T202" s="19"/>
      <c r="U202" s="20">
        <v>243363.26</v>
      </c>
      <c r="V202" s="20"/>
      <c r="W202" s="20">
        <v>38963289.52</v>
      </c>
      <c r="X202" s="21"/>
      <c r="Y202" s="19">
        <v>38963289.52</v>
      </c>
      <c r="Z202" s="22"/>
      <c r="AA202" s="22">
        <v>0</v>
      </c>
      <c r="AB202" s="19">
        <v>422593.7</v>
      </c>
      <c r="AC202" s="20">
        <v>21731439</v>
      </c>
      <c r="AD202" s="20">
        <v>0</v>
      </c>
      <c r="AE202" s="20"/>
      <c r="AF202" s="20">
        <v>29363653.34</v>
      </c>
      <c r="AG202" s="20"/>
      <c r="AH202" s="20">
        <v>1379547</v>
      </c>
      <c r="AI202" s="23">
        <v>91860522.56</v>
      </c>
      <c r="AJ202" s="24">
        <v>189215400</v>
      </c>
      <c r="AK202" s="24">
        <v>36586600</v>
      </c>
      <c r="AL202" s="24">
        <v>367132300</v>
      </c>
      <c r="AM202" s="24">
        <v>126187300</v>
      </c>
      <c r="AN202" s="24">
        <v>2525900</v>
      </c>
      <c r="AO202" s="24">
        <v>230828900</v>
      </c>
      <c r="AP202" s="11">
        <v>952476400</v>
      </c>
      <c r="AQ202" s="21"/>
      <c r="AR202" s="21">
        <v>27039409.86</v>
      </c>
      <c r="AS202" s="21">
        <v>1625775</v>
      </c>
      <c r="AT202" s="19">
        <v>28665184.86</v>
      </c>
      <c r="AU202" s="24">
        <v>232000</v>
      </c>
      <c r="AV202" s="24">
        <v>337250</v>
      </c>
      <c r="AW202" s="24">
        <v>1875500</v>
      </c>
      <c r="AX202" s="24"/>
      <c r="AY202" s="24"/>
      <c r="AZ202" s="24"/>
      <c r="BA202" s="24"/>
      <c r="BB202" s="24"/>
      <c r="BC202" s="24"/>
      <c r="BD202" s="24"/>
      <c r="BE202" s="24"/>
      <c r="BF202" s="24"/>
      <c r="BG202" s="24">
        <v>1730300</v>
      </c>
      <c r="BH202" s="24"/>
      <c r="BI202" s="24"/>
      <c r="BJ202" s="24"/>
      <c r="BK202" s="24"/>
      <c r="BL202" s="24">
        <v>11379200</v>
      </c>
      <c r="BM202" s="24">
        <v>14985000</v>
      </c>
      <c r="BN202" s="24"/>
      <c r="BO202" s="24"/>
      <c r="BP202" s="24"/>
      <c r="BQ202" s="24"/>
      <c r="BR202" s="33">
        <f t="shared" si="3"/>
        <v>58028838.2</v>
      </c>
    </row>
    <row r="203" spans="1:70" ht="15">
      <c r="A203" s="8" t="s">
        <v>531</v>
      </c>
      <c r="B203" s="8" t="s">
        <v>532</v>
      </c>
      <c r="C203" s="8" t="s">
        <v>533</v>
      </c>
      <c r="D203" s="10">
        <v>1168422930</v>
      </c>
      <c r="E203" s="10">
        <v>1512709750</v>
      </c>
      <c r="F203" s="11">
        <v>2681132680</v>
      </c>
      <c r="G203" s="12"/>
      <c r="H203" s="12">
        <v>2681132680</v>
      </c>
      <c r="I203" s="13">
        <v>6186500</v>
      </c>
      <c r="J203" s="11">
        <v>2687319180</v>
      </c>
      <c r="K203" s="14">
        <v>3.48</v>
      </c>
      <c r="L203" s="15">
        <v>93.01</v>
      </c>
      <c r="M203" s="16"/>
      <c r="N203" s="17"/>
      <c r="O203" s="13"/>
      <c r="P203" s="18">
        <v>231216108</v>
      </c>
      <c r="Q203" s="11">
        <v>2918535288</v>
      </c>
      <c r="R203" s="19">
        <v>13957818.84</v>
      </c>
      <c r="S203" s="19"/>
      <c r="T203" s="19"/>
      <c r="U203" s="20">
        <v>152611.39</v>
      </c>
      <c r="V203" s="20"/>
      <c r="W203" s="20">
        <v>13805207.45</v>
      </c>
      <c r="X203" s="21"/>
      <c r="Y203" s="19">
        <v>13805207.45</v>
      </c>
      <c r="Z203" s="22"/>
      <c r="AA203" s="22"/>
      <c r="AB203" s="19">
        <v>439984.09</v>
      </c>
      <c r="AC203" s="20">
        <v>34177243</v>
      </c>
      <c r="AD203" s="20"/>
      <c r="AE203" s="20"/>
      <c r="AF203" s="20">
        <v>44108919.23</v>
      </c>
      <c r="AG203" s="20"/>
      <c r="AH203" s="20">
        <v>984824</v>
      </c>
      <c r="AI203" s="23">
        <v>93516177.77</v>
      </c>
      <c r="AJ203" s="24">
        <v>81829700</v>
      </c>
      <c r="AK203" s="24">
        <v>11980900</v>
      </c>
      <c r="AL203" s="24">
        <v>110628500</v>
      </c>
      <c r="AM203" s="24">
        <v>46130930</v>
      </c>
      <c r="AN203" s="24">
        <v>14091400</v>
      </c>
      <c r="AO203" s="24">
        <v>106828450</v>
      </c>
      <c r="AP203" s="11">
        <v>371489880</v>
      </c>
      <c r="AQ203" s="21">
        <v>1000000</v>
      </c>
      <c r="AR203" s="21">
        <v>12517915.91</v>
      </c>
      <c r="AS203" s="21">
        <v>100000</v>
      </c>
      <c r="AT203" s="19">
        <v>13617915.91</v>
      </c>
      <c r="AU203" s="24">
        <v>99500</v>
      </c>
      <c r="AV203" s="24">
        <v>169000</v>
      </c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>
        <v>0</v>
      </c>
      <c r="BN203" s="24"/>
      <c r="BO203" s="24"/>
      <c r="BP203" s="24"/>
      <c r="BQ203" s="24"/>
      <c r="BR203" s="33">
        <f t="shared" si="3"/>
        <v>57726835.14</v>
      </c>
    </row>
    <row r="204" spans="1:70" ht="15">
      <c r="A204" s="8" t="s">
        <v>534</v>
      </c>
      <c r="B204" s="8" t="s">
        <v>535</v>
      </c>
      <c r="C204" s="8" t="s">
        <v>533</v>
      </c>
      <c r="D204" s="10">
        <v>1871842200</v>
      </c>
      <c r="E204" s="10">
        <v>2252779900</v>
      </c>
      <c r="F204" s="11">
        <v>4124622100</v>
      </c>
      <c r="G204" s="12">
        <v>4915800</v>
      </c>
      <c r="H204" s="12">
        <v>4119706300</v>
      </c>
      <c r="I204" s="13">
        <v>6906100</v>
      </c>
      <c r="J204" s="11">
        <v>4126612400</v>
      </c>
      <c r="K204" s="14">
        <v>3.568</v>
      </c>
      <c r="L204" s="15">
        <v>96.14</v>
      </c>
      <c r="M204" s="16"/>
      <c r="N204" s="17"/>
      <c r="O204" s="13"/>
      <c r="P204" s="18">
        <v>198378486</v>
      </c>
      <c r="Q204" s="11">
        <v>4324990886</v>
      </c>
      <c r="R204" s="19">
        <v>20684156.03</v>
      </c>
      <c r="S204" s="19"/>
      <c r="T204" s="19"/>
      <c r="U204" s="20">
        <v>41427.81</v>
      </c>
      <c r="V204" s="20"/>
      <c r="W204" s="20">
        <v>20642728.220000003</v>
      </c>
      <c r="X204" s="21"/>
      <c r="Y204" s="19">
        <v>20642728.220000003</v>
      </c>
      <c r="Z204" s="22"/>
      <c r="AA204" s="22"/>
      <c r="AB204" s="19">
        <v>658697.72</v>
      </c>
      <c r="AC204" s="20">
        <v>67363343</v>
      </c>
      <c r="AD204" s="20"/>
      <c r="AE204" s="20"/>
      <c r="AF204" s="20">
        <v>56908257</v>
      </c>
      <c r="AG204" s="20">
        <v>206331</v>
      </c>
      <c r="AH204" s="20">
        <v>1445208</v>
      </c>
      <c r="AI204" s="23">
        <v>147224564.94</v>
      </c>
      <c r="AJ204" s="24">
        <v>115240600</v>
      </c>
      <c r="AK204" s="24">
        <v>76900500</v>
      </c>
      <c r="AL204" s="24">
        <v>112830900</v>
      </c>
      <c r="AM204" s="24">
        <v>98163300</v>
      </c>
      <c r="AN204" s="24">
        <v>12360500</v>
      </c>
      <c r="AO204" s="24">
        <v>13515400</v>
      </c>
      <c r="AP204" s="11">
        <v>429011200</v>
      </c>
      <c r="AQ204" s="21">
        <v>3000000</v>
      </c>
      <c r="AR204" s="21">
        <v>10648781.47</v>
      </c>
      <c r="AS204" s="21">
        <v>2170250</v>
      </c>
      <c r="AT204" s="19">
        <v>15819031.47</v>
      </c>
      <c r="AU204" s="24">
        <v>65250</v>
      </c>
      <c r="AV204" s="24">
        <v>217750</v>
      </c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>
        <v>4915800</v>
      </c>
      <c r="BH204" s="24"/>
      <c r="BI204" s="24"/>
      <c r="BJ204" s="24"/>
      <c r="BK204" s="24"/>
      <c r="BL204" s="24"/>
      <c r="BM204" s="24">
        <v>4915800</v>
      </c>
      <c r="BN204" s="24"/>
      <c r="BO204" s="24"/>
      <c r="BP204" s="24"/>
      <c r="BQ204" s="24"/>
      <c r="BR204" s="33">
        <f t="shared" si="3"/>
        <v>72727288.47</v>
      </c>
    </row>
    <row r="205" spans="1:70" ht="15">
      <c r="A205" s="8" t="s">
        <v>536</v>
      </c>
      <c r="B205" s="8" t="s">
        <v>537</v>
      </c>
      <c r="C205" s="8" t="s">
        <v>533</v>
      </c>
      <c r="D205" s="10">
        <v>570837700</v>
      </c>
      <c r="E205" s="10">
        <v>439813250</v>
      </c>
      <c r="F205" s="11">
        <v>1010650950</v>
      </c>
      <c r="G205" s="12"/>
      <c r="H205" s="12">
        <v>1010650950</v>
      </c>
      <c r="I205" s="13">
        <v>3742536</v>
      </c>
      <c r="J205" s="11">
        <v>1014393486</v>
      </c>
      <c r="K205" s="14">
        <v>2.3689999999999998</v>
      </c>
      <c r="L205" s="15">
        <v>99.39</v>
      </c>
      <c r="M205" s="16"/>
      <c r="N205" s="17"/>
      <c r="O205" s="13"/>
      <c r="P205" s="18">
        <v>11689825</v>
      </c>
      <c r="Q205" s="11">
        <v>1026083311</v>
      </c>
      <c r="R205" s="19">
        <v>4907216.65</v>
      </c>
      <c r="S205" s="19"/>
      <c r="T205" s="19"/>
      <c r="U205" s="20">
        <v>21813.49</v>
      </c>
      <c r="V205" s="20"/>
      <c r="W205" s="20">
        <v>4885403.16</v>
      </c>
      <c r="X205" s="21"/>
      <c r="Y205" s="19">
        <v>4885403.16</v>
      </c>
      <c r="Z205" s="22"/>
      <c r="AA205" s="22"/>
      <c r="AB205" s="19">
        <v>155869.73</v>
      </c>
      <c r="AC205" s="20"/>
      <c r="AD205" s="20">
        <v>11693276</v>
      </c>
      <c r="AE205" s="20"/>
      <c r="AF205" s="20">
        <v>6847383.79</v>
      </c>
      <c r="AG205" s="20">
        <v>101439.34</v>
      </c>
      <c r="AH205" s="20">
        <v>342889.71</v>
      </c>
      <c r="AI205" s="23">
        <v>24026261.73</v>
      </c>
      <c r="AJ205" s="24">
        <v>19032000</v>
      </c>
      <c r="AK205" s="24">
        <v>45539200</v>
      </c>
      <c r="AL205" s="24">
        <v>12832500</v>
      </c>
      <c r="AM205" s="24">
        <v>26794900</v>
      </c>
      <c r="AN205" s="24">
        <v>7589400</v>
      </c>
      <c r="AO205" s="24">
        <v>14462300</v>
      </c>
      <c r="AP205" s="11">
        <v>126250300</v>
      </c>
      <c r="AQ205" s="21">
        <v>340550</v>
      </c>
      <c r="AR205" s="21">
        <v>4320603.26</v>
      </c>
      <c r="AS205" s="21">
        <v>352.02</v>
      </c>
      <c r="AT205" s="19">
        <v>4661505.279999999</v>
      </c>
      <c r="AU205" s="24">
        <v>5750</v>
      </c>
      <c r="AV205" s="24">
        <v>41250</v>
      </c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>
        <v>0</v>
      </c>
      <c r="BN205" s="24"/>
      <c r="BO205" s="24"/>
      <c r="BP205" s="24"/>
      <c r="BQ205" s="24"/>
      <c r="BR205" s="33">
        <f t="shared" si="3"/>
        <v>11508889.07</v>
      </c>
    </row>
    <row r="206" spans="1:70" ht="15">
      <c r="A206" s="8" t="s">
        <v>538</v>
      </c>
      <c r="B206" s="8" t="s">
        <v>539</v>
      </c>
      <c r="C206" s="8" t="s">
        <v>533</v>
      </c>
      <c r="D206" s="10">
        <v>1141892300</v>
      </c>
      <c r="E206" s="10">
        <v>1081211400</v>
      </c>
      <c r="F206" s="11">
        <v>2223103700</v>
      </c>
      <c r="G206" s="12"/>
      <c r="H206" s="12">
        <v>2223103700</v>
      </c>
      <c r="I206" s="13">
        <v>1878100</v>
      </c>
      <c r="J206" s="11">
        <v>2224981800</v>
      </c>
      <c r="K206" s="14">
        <v>2.038</v>
      </c>
      <c r="L206" s="15">
        <v>100.67</v>
      </c>
      <c r="M206" s="16"/>
      <c r="N206" s="17"/>
      <c r="O206" s="13">
        <v>6210230</v>
      </c>
      <c r="P206" s="18"/>
      <c r="Q206" s="11">
        <v>2218771570</v>
      </c>
      <c r="R206" s="19">
        <v>10611217.12</v>
      </c>
      <c r="S206" s="19"/>
      <c r="T206" s="19"/>
      <c r="U206" s="20">
        <v>23838.29</v>
      </c>
      <c r="V206" s="20"/>
      <c r="W206" s="20">
        <v>10587378.83</v>
      </c>
      <c r="X206" s="21"/>
      <c r="Y206" s="19">
        <v>10587378.83</v>
      </c>
      <c r="Z206" s="22"/>
      <c r="AA206" s="22"/>
      <c r="AB206" s="19">
        <v>337808.22</v>
      </c>
      <c r="AC206" s="20">
        <v>25193964</v>
      </c>
      <c r="AD206" s="20"/>
      <c r="AE206" s="20"/>
      <c r="AF206" s="20">
        <v>8478323.79</v>
      </c>
      <c r="AG206" s="20"/>
      <c r="AH206" s="20">
        <v>743954.04</v>
      </c>
      <c r="AI206" s="23">
        <v>45341428.879999995</v>
      </c>
      <c r="AJ206" s="24">
        <v>40285800</v>
      </c>
      <c r="AK206" s="24"/>
      <c r="AL206" s="24">
        <v>71504100</v>
      </c>
      <c r="AM206" s="24">
        <v>44473291</v>
      </c>
      <c r="AN206" s="24"/>
      <c r="AO206" s="24">
        <v>49070300</v>
      </c>
      <c r="AP206" s="11">
        <v>205333491</v>
      </c>
      <c r="AQ206" s="21">
        <v>530827</v>
      </c>
      <c r="AR206" s="21">
        <v>2248606.17</v>
      </c>
      <c r="AS206" s="21">
        <v>531008</v>
      </c>
      <c r="AT206" s="19">
        <v>3310441.17</v>
      </c>
      <c r="AU206" s="24">
        <v>12750</v>
      </c>
      <c r="AV206" s="24">
        <v>106500</v>
      </c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>
        <v>0</v>
      </c>
      <c r="BN206" s="24"/>
      <c r="BO206" s="24"/>
      <c r="BP206" s="24"/>
      <c r="BQ206" s="24"/>
      <c r="BR206" s="33">
        <f t="shared" si="3"/>
        <v>11788764.959999999</v>
      </c>
    </row>
    <row r="207" spans="1:70" ht="15">
      <c r="A207" s="8" t="s">
        <v>540</v>
      </c>
      <c r="B207" s="8" t="s">
        <v>541</v>
      </c>
      <c r="C207" s="8" t="s">
        <v>533</v>
      </c>
      <c r="D207" s="10">
        <v>684009300</v>
      </c>
      <c r="E207" s="10">
        <v>1901360300</v>
      </c>
      <c r="F207" s="11">
        <v>2585369600</v>
      </c>
      <c r="G207" s="12">
        <v>10196000</v>
      </c>
      <c r="H207" s="12">
        <v>2575173600</v>
      </c>
      <c r="I207" s="13">
        <v>7015418</v>
      </c>
      <c r="J207" s="11">
        <v>2582189018</v>
      </c>
      <c r="K207" s="14">
        <v>4.724</v>
      </c>
      <c r="L207" s="15">
        <v>73.57</v>
      </c>
      <c r="M207" s="16"/>
      <c r="N207" s="17"/>
      <c r="O207" s="13"/>
      <c r="P207" s="18">
        <v>968339579</v>
      </c>
      <c r="Q207" s="11">
        <v>3550528597</v>
      </c>
      <c r="R207" s="19">
        <v>16980310.35</v>
      </c>
      <c r="S207" s="19"/>
      <c r="T207" s="19"/>
      <c r="U207" s="20">
        <v>415187.61</v>
      </c>
      <c r="V207" s="20"/>
      <c r="W207" s="20">
        <v>16565122.740000002</v>
      </c>
      <c r="X207" s="21"/>
      <c r="Y207" s="19">
        <v>16565122.740000002</v>
      </c>
      <c r="Z207" s="22"/>
      <c r="AA207" s="22"/>
      <c r="AB207" s="19">
        <v>526837.04</v>
      </c>
      <c r="AC207" s="20">
        <v>20616969</v>
      </c>
      <c r="AD207" s="20"/>
      <c r="AE207" s="20"/>
      <c r="AF207" s="20">
        <v>82583209</v>
      </c>
      <c r="AG207" s="20">
        <v>515300</v>
      </c>
      <c r="AH207" s="20">
        <v>1151792</v>
      </c>
      <c r="AI207" s="23">
        <v>121959229.78</v>
      </c>
      <c r="AJ207" s="24">
        <v>280273100</v>
      </c>
      <c r="AK207" s="24">
        <v>52159500</v>
      </c>
      <c r="AL207" s="24">
        <v>379298360</v>
      </c>
      <c r="AM207" s="24">
        <v>153783500</v>
      </c>
      <c r="AN207" s="24">
        <v>3565600</v>
      </c>
      <c r="AO207" s="24">
        <v>168321000</v>
      </c>
      <c r="AP207" s="11">
        <v>1037401060</v>
      </c>
      <c r="AQ207" s="21">
        <v>3400000</v>
      </c>
      <c r="AR207" s="21">
        <v>41275675</v>
      </c>
      <c r="AS207" s="21">
        <v>7100000</v>
      </c>
      <c r="AT207" s="19">
        <v>51775675</v>
      </c>
      <c r="AU207" s="24">
        <v>41500</v>
      </c>
      <c r="AV207" s="24">
        <v>116750</v>
      </c>
      <c r="AW207" s="24"/>
      <c r="AX207" s="24"/>
      <c r="AY207" s="24"/>
      <c r="AZ207" s="24"/>
      <c r="BA207" s="24"/>
      <c r="BB207" s="24"/>
      <c r="BC207" s="24"/>
      <c r="BD207" s="24"/>
      <c r="BE207" s="24"/>
      <c r="BF207" s="24">
        <v>121000</v>
      </c>
      <c r="BG207" s="24">
        <v>1200500</v>
      </c>
      <c r="BH207" s="24"/>
      <c r="BI207" s="24">
        <v>1022900</v>
      </c>
      <c r="BJ207" s="24"/>
      <c r="BK207" s="24">
        <v>7851600</v>
      </c>
      <c r="BL207" s="24"/>
      <c r="BM207" s="24">
        <v>10196000</v>
      </c>
      <c r="BN207" s="24"/>
      <c r="BO207" s="24">
        <v>124436</v>
      </c>
      <c r="BP207" s="24"/>
      <c r="BQ207" s="24"/>
      <c r="BR207" s="33">
        <f t="shared" si="3"/>
        <v>134358884</v>
      </c>
    </row>
    <row r="208" spans="1:70" ht="15">
      <c r="A208" s="8" t="s">
        <v>542</v>
      </c>
      <c r="B208" s="8" t="s">
        <v>543</v>
      </c>
      <c r="C208" s="8" t="s">
        <v>533</v>
      </c>
      <c r="D208" s="10">
        <v>394829400</v>
      </c>
      <c r="E208" s="10">
        <v>366372900</v>
      </c>
      <c r="F208" s="11">
        <v>761202300</v>
      </c>
      <c r="G208" s="12"/>
      <c r="H208" s="12">
        <v>761202300</v>
      </c>
      <c r="I208" s="13">
        <v>288400</v>
      </c>
      <c r="J208" s="11">
        <v>761490700</v>
      </c>
      <c r="K208" s="14">
        <v>1.912</v>
      </c>
      <c r="L208" s="15">
        <v>102.23</v>
      </c>
      <c r="M208" s="16"/>
      <c r="N208" s="17"/>
      <c r="O208" s="13">
        <v>16279597</v>
      </c>
      <c r="P208" s="18"/>
      <c r="Q208" s="11">
        <v>745211103</v>
      </c>
      <c r="R208" s="19">
        <v>3563952.65</v>
      </c>
      <c r="S208" s="19"/>
      <c r="T208" s="19"/>
      <c r="U208" s="20">
        <v>30913.4</v>
      </c>
      <c r="V208" s="20"/>
      <c r="W208" s="20">
        <v>3533039.25</v>
      </c>
      <c r="X208" s="21"/>
      <c r="Y208" s="19">
        <v>3533039.25</v>
      </c>
      <c r="Z208" s="22"/>
      <c r="AA208" s="22"/>
      <c r="AB208" s="19">
        <v>112647.33</v>
      </c>
      <c r="AC208" s="20">
        <v>4266551</v>
      </c>
      <c r="AD208" s="20">
        <v>3271561</v>
      </c>
      <c r="AE208" s="20"/>
      <c r="AF208" s="20">
        <v>3373051.16</v>
      </c>
      <c r="AG208" s="20"/>
      <c r="AH208" s="20"/>
      <c r="AI208" s="23">
        <v>14556849.74</v>
      </c>
      <c r="AJ208" s="24">
        <v>6726400</v>
      </c>
      <c r="AK208" s="24">
        <v>2213000</v>
      </c>
      <c r="AL208" s="24">
        <v>91487300</v>
      </c>
      <c r="AM208" s="24">
        <v>8216700</v>
      </c>
      <c r="AN208" s="24"/>
      <c r="AO208" s="24">
        <v>498700</v>
      </c>
      <c r="AP208" s="11">
        <v>109142100</v>
      </c>
      <c r="AQ208" s="21">
        <v>115000</v>
      </c>
      <c r="AR208" s="21">
        <v>1469839.93</v>
      </c>
      <c r="AS208" s="21">
        <v>162000</v>
      </c>
      <c r="AT208" s="19">
        <v>1746839.93</v>
      </c>
      <c r="AU208" s="24">
        <v>250</v>
      </c>
      <c r="AV208" s="24">
        <v>10500</v>
      </c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>
        <v>0</v>
      </c>
      <c r="BN208" s="24"/>
      <c r="BO208" s="24"/>
      <c r="BP208" s="24"/>
      <c r="BQ208" s="24"/>
      <c r="BR208" s="33">
        <f t="shared" si="3"/>
        <v>5119891.09</v>
      </c>
    </row>
    <row r="209" spans="1:70" ht="15">
      <c r="A209" s="8" t="s">
        <v>544</v>
      </c>
      <c r="B209" s="9" t="s">
        <v>512</v>
      </c>
      <c r="C209" s="8" t="s">
        <v>533</v>
      </c>
      <c r="D209" s="10">
        <v>1026615400</v>
      </c>
      <c r="E209" s="10">
        <v>1619909000</v>
      </c>
      <c r="F209" s="11">
        <v>2646524400</v>
      </c>
      <c r="G209" s="12"/>
      <c r="H209" s="12">
        <v>2646524400</v>
      </c>
      <c r="I209" s="13">
        <v>7898040</v>
      </c>
      <c r="J209" s="11">
        <v>2654422440</v>
      </c>
      <c r="K209" s="14">
        <v>1.9369999999999998</v>
      </c>
      <c r="L209" s="15">
        <v>96.36</v>
      </c>
      <c r="M209" s="16"/>
      <c r="N209" s="17"/>
      <c r="O209" s="13"/>
      <c r="P209" s="18">
        <v>129369285</v>
      </c>
      <c r="Q209" s="11">
        <v>2783791725</v>
      </c>
      <c r="R209" s="19">
        <v>13313411.27</v>
      </c>
      <c r="S209" s="19"/>
      <c r="T209" s="19"/>
      <c r="U209" s="20">
        <v>162621.18</v>
      </c>
      <c r="V209" s="20"/>
      <c r="W209" s="20">
        <v>13150790.09</v>
      </c>
      <c r="X209" s="21"/>
      <c r="Y209" s="19">
        <v>13150790.09</v>
      </c>
      <c r="Z209" s="22"/>
      <c r="AA209" s="22"/>
      <c r="AB209" s="19">
        <v>418990.94</v>
      </c>
      <c r="AC209" s="20">
        <v>10198944</v>
      </c>
      <c r="AD209" s="20">
        <v>14038266</v>
      </c>
      <c r="AE209" s="20"/>
      <c r="AF209" s="20">
        <v>12405391.14</v>
      </c>
      <c r="AG209" s="20">
        <v>268725</v>
      </c>
      <c r="AH209" s="20">
        <v>929445</v>
      </c>
      <c r="AI209" s="23">
        <v>51410552.17</v>
      </c>
      <c r="AJ209" s="24">
        <v>28419600</v>
      </c>
      <c r="AK209" s="24">
        <v>3464100</v>
      </c>
      <c r="AL209" s="24">
        <v>42424600</v>
      </c>
      <c r="AM209" s="24">
        <v>10324300</v>
      </c>
      <c r="AN209" s="24">
        <v>203000</v>
      </c>
      <c r="AO209" s="24">
        <v>115360000</v>
      </c>
      <c r="AP209" s="11">
        <v>200195600</v>
      </c>
      <c r="AQ209" s="21">
        <v>1300000</v>
      </c>
      <c r="AR209" s="21">
        <v>4125242.77</v>
      </c>
      <c r="AS209" s="21">
        <v>450000</v>
      </c>
      <c r="AT209" s="19">
        <v>5875242.77</v>
      </c>
      <c r="AU209" s="24">
        <v>12250</v>
      </c>
      <c r="AV209" s="24">
        <v>75250</v>
      </c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>
        <v>0</v>
      </c>
      <c r="BN209" s="24"/>
      <c r="BO209" s="24"/>
      <c r="BP209" s="24"/>
      <c r="BQ209" s="24"/>
      <c r="BR209" s="33">
        <f t="shared" si="3"/>
        <v>18280633.91</v>
      </c>
    </row>
    <row r="210" spans="1:70" ht="15">
      <c r="A210" s="8" t="s">
        <v>545</v>
      </c>
      <c r="B210" s="8" t="s">
        <v>546</v>
      </c>
      <c r="C210" s="8" t="s">
        <v>533</v>
      </c>
      <c r="D210" s="10">
        <v>769635700</v>
      </c>
      <c r="E210" s="10">
        <v>599108000</v>
      </c>
      <c r="F210" s="11">
        <v>1368743700</v>
      </c>
      <c r="G210" s="12"/>
      <c r="H210" s="12">
        <v>1368743700</v>
      </c>
      <c r="I210" s="13">
        <v>537600</v>
      </c>
      <c r="J210" s="11">
        <v>1369281300</v>
      </c>
      <c r="K210" s="14">
        <v>3.247</v>
      </c>
      <c r="L210" s="15">
        <v>93.29</v>
      </c>
      <c r="M210" s="16"/>
      <c r="N210" s="17"/>
      <c r="O210" s="13"/>
      <c r="P210" s="18">
        <v>99867046</v>
      </c>
      <c r="Q210" s="11">
        <v>1469148346</v>
      </c>
      <c r="R210" s="19">
        <v>7026163.62</v>
      </c>
      <c r="S210" s="19"/>
      <c r="T210" s="19"/>
      <c r="U210" s="20">
        <v>22452.97</v>
      </c>
      <c r="V210" s="20"/>
      <c r="W210" s="20">
        <v>7003710.65</v>
      </c>
      <c r="X210" s="21"/>
      <c r="Y210" s="19">
        <v>7003710.65</v>
      </c>
      <c r="Z210" s="22"/>
      <c r="AA210" s="22"/>
      <c r="AB210" s="19">
        <v>223468.29</v>
      </c>
      <c r="AC210" s="20">
        <v>26857652</v>
      </c>
      <c r="AD210" s="20"/>
      <c r="AE210" s="20"/>
      <c r="AF210" s="20">
        <v>9874627.15</v>
      </c>
      <c r="AG210" s="20"/>
      <c r="AH210" s="20">
        <v>487701.66</v>
      </c>
      <c r="AI210" s="23">
        <v>44447159.74999999</v>
      </c>
      <c r="AJ210" s="24">
        <v>51190100</v>
      </c>
      <c r="AK210" s="24"/>
      <c r="AL210" s="24">
        <v>37196610</v>
      </c>
      <c r="AM210" s="24">
        <v>12317000</v>
      </c>
      <c r="AN210" s="24">
        <v>7481400</v>
      </c>
      <c r="AO210" s="24">
        <v>5017700</v>
      </c>
      <c r="AP210" s="11">
        <v>113202810</v>
      </c>
      <c r="AQ210" s="21">
        <v>424136.98</v>
      </c>
      <c r="AR210" s="21">
        <v>1698073.23</v>
      </c>
      <c r="AS210" s="21">
        <v>250000</v>
      </c>
      <c r="AT210" s="19">
        <v>2372210.21</v>
      </c>
      <c r="AU210" s="24">
        <v>2000</v>
      </c>
      <c r="AV210" s="24">
        <v>34000</v>
      </c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>
        <v>0</v>
      </c>
      <c r="BN210" s="24"/>
      <c r="BO210" s="24"/>
      <c r="BP210" s="24"/>
      <c r="BQ210" s="24"/>
      <c r="BR210" s="33">
        <f t="shared" si="3"/>
        <v>12246837.36</v>
      </c>
    </row>
    <row r="211" spans="1:70" ht="15">
      <c r="A211" s="8" t="s">
        <v>547</v>
      </c>
      <c r="B211" s="8" t="s">
        <v>548</v>
      </c>
      <c r="C211" s="8" t="s">
        <v>533</v>
      </c>
      <c r="D211" s="10">
        <v>1556031400</v>
      </c>
      <c r="E211" s="10">
        <v>1334665333</v>
      </c>
      <c r="F211" s="11">
        <v>2890696733</v>
      </c>
      <c r="G211" s="12"/>
      <c r="H211" s="12">
        <v>2890696733</v>
      </c>
      <c r="I211" s="13">
        <v>7737305</v>
      </c>
      <c r="J211" s="11">
        <v>2898434038</v>
      </c>
      <c r="K211" s="14">
        <v>3.51</v>
      </c>
      <c r="L211" s="15">
        <v>107.44</v>
      </c>
      <c r="M211" s="16"/>
      <c r="N211" s="17"/>
      <c r="O211" s="13">
        <v>180030416</v>
      </c>
      <c r="P211" s="18"/>
      <c r="Q211" s="11">
        <v>2718403622</v>
      </c>
      <c r="R211" s="19">
        <v>13000694.37</v>
      </c>
      <c r="S211" s="19"/>
      <c r="T211" s="19"/>
      <c r="U211" s="20">
        <v>545183.11</v>
      </c>
      <c r="V211" s="20"/>
      <c r="W211" s="20">
        <v>12455511.26</v>
      </c>
      <c r="X211" s="21"/>
      <c r="Y211" s="19">
        <v>12455511.26</v>
      </c>
      <c r="Z211" s="22"/>
      <c r="AA211" s="22"/>
      <c r="AB211" s="19">
        <v>395996.18</v>
      </c>
      <c r="AC211" s="20">
        <v>17459529</v>
      </c>
      <c r="AD211" s="20"/>
      <c r="AE211" s="20">
        <v>1965204</v>
      </c>
      <c r="AF211" s="20">
        <v>68522679.49</v>
      </c>
      <c r="AG211" s="20"/>
      <c r="AH211" s="20">
        <v>929101.71</v>
      </c>
      <c r="AI211" s="23">
        <v>101728021.63999999</v>
      </c>
      <c r="AJ211" s="24">
        <v>155057200</v>
      </c>
      <c r="AK211" s="24"/>
      <c r="AL211" s="24">
        <v>69225600</v>
      </c>
      <c r="AM211" s="24">
        <v>71592200</v>
      </c>
      <c r="AN211" s="24">
        <v>10237500</v>
      </c>
      <c r="AO211" s="24">
        <v>48716767</v>
      </c>
      <c r="AP211" s="11">
        <v>354829267</v>
      </c>
      <c r="AQ211" s="21"/>
      <c r="AR211" s="21">
        <v>23935913.54</v>
      </c>
      <c r="AS211" s="21">
        <v>4081721</v>
      </c>
      <c r="AT211" s="19">
        <v>28017634.54</v>
      </c>
      <c r="AU211" s="24">
        <v>57750</v>
      </c>
      <c r="AV211" s="24">
        <v>66500</v>
      </c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>
        <v>0</v>
      </c>
      <c r="BN211" s="24"/>
      <c r="BO211" s="24"/>
      <c r="BP211" s="24"/>
      <c r="BQ211" s="24"/>
      <c r="BR211" s="33">
        <f t="shared" si="3"/>
        <v>96540314.03</v>
      </c>
    </row>
    <row r="212" spans="1:70" ht="15">
      <c r="A212" s="8" t="s">
        <v>549</v>
      </c>
      <c r="B212" s="8" t="s">
        <v>550</v>
      </c>
      <c r="C212" s="8" t="s">
        <v>533</v>
      </c>
      <c r="D212" s="10">
        <v>3894109480</v>
      </c>
      <c r="E212" s="10">
        <v>3320507469</v>
      </c>
      <c r="F212" s="11">
        <v>7214616949</v>
      </c>
      <c r="G212" s="12"/>
      <c r="H212" s="12">
        <v>7214616949</v>
      </c>
      <c r="I212" s="13">
        <v>11213456</v>
      </c>
      <c r="J212" s="11">
        <v>7225830405</v>
      </c>
      <c r="K212" s="14">
        <v>2.2929999999999997</v>
      </c>
      <c r="L212" s="15">
        <v>98.3</v>
      </c>
      <c r="M212" s="16"/>
      <c r="N212" s="17"/>
      <c r="O212" s="13"/>
      <c r="P212" s="18">
        <v>143741878</v>
      </c>
      <c r="Q212" s="11">
        <v>7369572283</v>
      </c>
      <c r="R212" s="19">
        <v>35244787.1</v>
      </c>
      <c r="S212" s="19"/>
      <c r="T212" s="19"/>
      <c r="U212" s="20">
        <v>1124024.4</v>
      </c>
      <c r="V212" s="20"/>
      <c r="W212" s="20">
        <v>34120762.7</v>
      </c>
      <c r="X212" s="21"/>
      <c r="Y212" s="19">
        <v>34120762.7</v>
      </c>
      <c r="Z212" s="22"/>
      <c r="AA212" s="22"/>
      <c r="AB212" s="19">
        <v>1084418.3</v>
      </c>
      <c r="AC212" s="20">
        <v>98818890</v>
      </c>
      <c r="AD212" s="20"/>
      <c r="AE212" s="20"/>
      <c r="AF212" s="20">
        <v>28773329.88</v>
      </c>
      <c r="AG212" s="20">
        <v>361322</v>
      </c>
      <c r="AH212" s="20">
        <v>2473480.23</v>
      </c>
      <c r="AI212" s="23">
        <v>165632203.10999998</v>
      </c>
      <c r="AJ212" s="24">
        <v>207556900</v>
      </c>
      <c r="AK212" s="24">
        <v>118286200</v>
      </c>
      <c r="AL212" s="24">
        <v>192500600</v>
      </c>
      <c r="AM212" s="24">
        <v>150558200</v>
      </c>
      <c r="AN212" s="24">
        <v>403500</v>
      </c>
      <c r="AO212" s="24">
        <v>495384600</v>
      </c>
      <c r="AP212" s="11">
        <v>1164690000</v>
      </c>
      <c r="AQ212" s="21">
        <v>410000</v>
      </c>
      <c r="AR212" s="21">
        <v>10508061.52</v>
      </c>
      <c r="AS212" s="21">
        <v>2340000</v>
      </c>
      <c r="AT212" s="19">
        <v>13258061.52</v>
      </c>
      <c r="AU212" s="24">
        <v>29000</v>
      </c>
      <c r="AV212" s="24">
        <v>201500</v>
      </c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>
        <v>0</v>
      </c>
      <c r="BN212" s="24"/>
      <c r="BO212" s="24"/>
      <c r="BP212" s="24"/>
      <c r="BQ212" s="24"/>
      <c r="BR212" s="33">
        <f t="shared" si="3"/>
        <v>42031391.4</v>
      </c>
    </row>
    <row r="213" spans="1:70" ht="15">
      <c r="A213" s="8" t="s">
        <v>551</v>
      </c>
      <c r="B213" s="8" t="s">
        <v>552</v>
      </c>
      <c r="C213" s="8" t="s">
        <v>533</v>
      </c>
      <c r="D213" s="10">
        <v>1517410100</v>
      </c>
      <c r="E213" s="10">
        <v>1540935000</v>
      </c>
      <c r="F213" s="11">
        <v>3058345100</v>
      </c>
      <c r="G213" s="12"/>
      <c r="H213" s="12">
        <v>3058345100</v>
      </c>
      <c r="I213" s="13">
        <v>2850177</v>
      </c>
      <c r="J213" s="11">
        <v>3061195277</v>
      </c>
      <c r="K213" s="14">
        <v>3.46</v>
      </c>
      <c r="L213" s="15">
        <v>90.06</v>
      </c>
      <c r="M213" s="16"/>
      <c r="N213" s="17"/>
      <c r="O213" s="13"/>
      <c r="P213" s="18">
        <v>347775796</v>
      </c>
      <c r="Q213" s="11">
        <v>3408971073</v>
      </c>
      <c r="R213" s="19">
        <v>16303315.18</v>
      </c>
      <c r="S213" s="19"/>
      <c r="T213" s="19"/>
      <c r="U213" s="20">
        <v>121368.34</v>
      </c>
      <c r="V213" s="20"/>
      <c r="W213" s="20">
        <v>16181946.84</v>
      </c>
      <c r="X213" s="21"/>
      <c r="Y213" s="19">
        <v>16181946.84</v>
      </c>
      <c r="Z213" s="22"/>
      <c r="AA213" s="22"/>
      <c r="AB213" s="19">
        <v>516134.75</v>
      </c>
      <c r="AC213" s="20"/>
      <c r="AD213" s="20">
        <v>61292370</v>
      </c>
      <c r="AE213" s="20"/>
      <c r="AF213" s="20">
        <v>26469838.86</v>
      </c>
      <c r="AG213" s="20">
        <v>306125</v>
      </c>
      <c r="AH213" s="20">
        <v>1129874.69</v>
      </c>
      <c r="AI213" s="23">
        <v>105896290.14</v>
      </c>
      <c r="AJ213" s="24">
        <v>105434700</v>
      </c>
      <c r="AK213" s="24"/>
      <c r="AL213" s="24">
        <v>586584700</v>
      </c>
      <c r="AM213" s="24">
        <v>38909500</v>
      </c>
      <c r="AN213" s="24"/>
      <c r="AO213" s="24">
        <v>65388900</v>
      </c>
      <c r="AP213" s="11">
        <v>796317800</v>
      </c>
      <c r="AQ213" s="21">
        <v>1672591</v>
      </c>
      <c r="AR213" s="21">
        <v>8740317.53</v>
      </c>
      <c r="AS213" s="21">
        <v>1607753.63</v>
      </c>
      <c r="AT213" s="19">
        <v>12020662.16</v>
      </c>
      <c r="AU213" s="24">
        <v>10750</v>
      </c>
      <c r="AV213" s="24">
        <v>85500</v>
      </c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>
        <v>0</v>
      </c>
      <c r="BN213" s="24"/>
      <c r="BO213" s="24"/>
      <c r="BP213" s="24"/>
      <c r="BQ213" s="24"/>
      <c r="BR213" s="33">
        <f t="shared" si="3"/>
        <v>38490501.019999996</v>
      </c>
    </row>
    <row r="214" spans="1:70" ht="15">
      <c r="A214" s="8" t="s">
        <v>553</v>
      </c>
      <c r="B214" s="8" t="s">
        <v>554</v>
      </c>
      <c r="C214" s="8" t="s">
        <v>533</v>
      </c>
      <c r="D214" s="10">
        <v>3136356900</v>
      </c>
      <c r="E214" s="10">
        <v>4985908100</v>
      </c>
      <c r="F214" s="11">
        <v>8122265000</v>
      </c>
      <c r="G214" s="12"/>
      <c r="H214" s="12">
        <v>8122265000</v>
      </c>
      <c r="I214" s="13">
        <v>7260392</v>
      </c>
      <c r="J214" s="11">
        <v>8129525392</v>
      </c>
      <c r="K214" s="14">
        <v>1.934</v>
      </c>
      <c r="L214" s="15">
        <v>95.2</v>
      </c>
      <c r="M214" s="16"/>
      <c r="N214" s="17"/>
      <c r="O214" s="13"/>
      <c r="P214" s="18">
        <v>434021117</v>
      </c>
      <c r="Q214" s="11">
        <v>8563546509</v>
      </c>
      <c r="R214" s="19">
        <v>40954937.67</v>
      </c>
      <c r="S214" s="19"/>
      <c r="T214" s="19"/>
      <c r="U214" s="20">
        <v>773324.92</v>
      </c>
      <c r="V214" s="20"/>
      <c r="W214" s="20">
        <v>40181612.75</v>
      </c>
      <c r="X214" s="21"/>
      <c r="Y214" s="19">
        <v>40181612.75</v>
      </c>
      <c r="Z214" s="22"/>
      <c r="AA214" s="22"/>
      <c r="AB214" s="19">
        <v>1278625.58</v>
      </c>
      <c r="AC214" s="20">
        <v>76708625</v>
      </c>
      <c r="AD214" s="20"/>
      <c r="AE214" s="20"/>
      <c r="AF214" s="20">
        <v>36205977.33</v>
      </c>
      <c r="AG214" s="20"/>
      <c r="AH214" s="20">
        <v>2850172</v>
      </c>
      <c r="AI214" s="23">
        <v>157225012.66</v>
      </c>
      <c r="AJ214" s="24">
        <v>88942800</v>
      </c>
      <c r="AK214" s="24">
        <v>13997500</v>
      </c>
      <c r="AL214" s="24">
        <v>115779300</v>
      </c>
      <c r="AM214" s="24">
        <v>65725200</v>
      </c>
      <c r="AN214" s="24">
        <v>3590800</v>
      </c>
      <c r="AO214" s="24">
        <v>207048500</v>
      </c>
      <c r="AP214" s="11">
        <v>495084100</v>
      </c>
      <c r="AQ214" s="21">
        <v>4200000</v>
      </c>
      <c r="AR214" s="21">
        <v>6692309.94</v>
      </c>
      <c r="AS214" s="21">
        <v>625000</v>
      </c>
      <c r="AT214" s="19">
        <v>11517309.940000001</v>
      </c>
      <c r="AU214" s="24">
        <v>3500</v>
      </c>
      <c r="AV214" s="24">
        <v>69750</v>
      </c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>
        <v>0</v>
      </c>
      <c r="BN214" s="24"/>
      <c r="BO214" s="24"/>
      <c r="BP214" s="24"/>
      <c r="BQ214" s="24"/>
      <c r="BR214" s="33">
        <f t="shared" si="3"/>
        <v>47723287.269999996</v>
      </c>
    </row>
    <row r="215" spans="1:70" ht="15">
      <c r="A215" s="8" t="s">
        <v>555</v>
      </c>
      <c r="B215" s="8" t="s">
        <v>556</v>
      </c>
      <c r="C215" s="8" t="s">
        <v>533</v>
      </c>
      <c r="D215" s="10">
        <v>2609455200</v>
      </c>
      <c r="E215" s="10">
        <v>3147334710</v>
      </c>
      <c r="F215" s="11">
        <v>5756789910</v>
      </c>
      <c r="G215" s="12"/>
      <c r="H215" s="12">
        <v>5756789910</v>
      </c>
      <c r="I215" s="13">
        <v>9368010</v>
      </c>
      <c r="J215" s="11">
        <v>5766157920</v>
      </c>
      <c r="K215" s="14">
        <v>3.3009999999999997</v>
      </c>
      <c r="L215" s="15">
        <v>87.49</v>
      </c>
      <c r="M215" s="16"/>
      <c r="N215" s="17"/>
      <c r="O215" s="13"/>
      <c r="P215" s="18">
        <v>837554505</v>
      </c>
      <c r="Q215" s="11">
        <v>6603712425</v>
      </c>
      <c r="R215" s="19">
        <v>31582082.32</v>
      </c>
      <c r="S215" s="19"/>
      <c r="T215" s="19"/>
      <c r="U215" s="20">
        <v>162183.81</v>
      </c>
      <c r="V215" s="20"/>
      <c r="W215" s="20">
        <v>31419898.51</v>
      </c>
      <c r="X215" s="21"/>
      <c r="Y215" s="19">
        <v>31419898.51</v>
      </c>
      <c r="Z215" s="22"/>
      <c r="AA215" s="22"/>
      <c r="AB215" s="19">
        <v>1002159.67</v>
      </c>
      <c r="AC215" s="20">
        <v>97509698</v>
      </c>
      <c r="AD215" s="20"/>
      <c r="AE215" s="20">
        <v>6142200</v>
      </c>
      <c r="AF215" s="20">
        <v>52011350.94</v>
      </c>
      <c r="AG215" s="20"/>
      <c r="AH215" s="20">
        <v>2199967.39</v>
      </c>
      <c r="AI215" s="23">
        <v>190285274.51</v>
      </c>
      <c r="AJ215" s="24">
        <v>120293800</v>
      </c>
      <c r="AK215" s="24">
        <v>55034400</v>
      </c>
      <c r="AL215" s="24">
        <v>121128500</v>
      </c>
      <c r="AM215" s="24">
        <v>179372900</v>
      </c>
      <c r="AN215" s="24">
        <v>8296200</v>
      </c>
      <c r="AO215" s="24">
        <v>172476100</v>
      </c>
      <c r="AP215" s="11">
        <v>656601900</v>
      </c>
      <c r="AQ215" s="21">
        <v>1394651.84</v>
      </c>
      <c r="AR215" s="21">
        <v>13488396.71</v>
      </c>
      <c r="AS215" s="21">
        <v>2700000</v>
      </c>
      <c r="AT215" s="19">
        <v>17583048.55</v>
      </c>
      <c r="AU215" s="24">
        <v>15250</v>
      </c>
      <c r="AV215" s="24">
        <v>108750</v>
      </c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>
        <v>0</v>
      </c>
      <c r="BN215" s="24"/>
      <c r="BO215" s="24"/>
      <c r="BP215" s="24"/>
      <c r="BQ215" s="24"/>
      <c r="BR215" s="33">
        <f t="shared" si="3"/>
        <v>69594399.49</v>
      </c>
    </row>
    <row r="216" spans="1:70" ht="15">
      <c r="A216" s="8" t="s">
        <v>557</v>
      </c>
      <c r="B216" s="8" t="s">
        <v>558</v>
      </c>
      <c r="C216" s="8" t="s">
        <v>533</v>
      </c>
      <c r="D216" s="10">
        <v>4296381700</v>
      </c>
      <c r="E216" s="10">
        <v>8719486600</v>
      </c>
      <c r="F216" s="11">
        <v>13015868300</v>
      </c>
      <c r="G216" s="12">
        <v>120044000</v>
      </c>
      <c r="H216" s="12">
        <v>12895824300</v>
      </c>
      <c r="I216" s="13">
        <v>83697945</v>
      </c>
      <c r="J216" s="11">
        <v>12979522245</v>
      </c>
      <c r="K216" s="14">
        <v>2.953</v>
      </c>
      <c r="L216" s="15">
        <v>88.75</v>
      </c>
      <c r="M216" s="16"/>
      <c r="N216" s="17"/>
      <c r="O216" s="13"/>
      <c r="P216" s="18">
        <v>2458323516</v>
      </c>
      <c r="Q216" s="11">
        <v>15437845761</v>
      </c>
      <c r="R216" s="19">
        <v>73831094.42</v>
      </c>
      <c r="S216" s="19"/>
      <c r="T216" s="19"/>
      <c r="U216" s="20">
        <v>1235373.17</v>
      </c>
      <c r="V216" s="20"/>
      <c r="W216" s="20">
        <v>72595721.25</v>
      </c>
      <c r="X216" s="21"/>
      <c r="Y216" s="19">
        <v>72595721.25</v>
      </c>
      <c r="Z216" s="22"/>
      <c r="AA216" s="22"/>
      <c r="AB216" s="19">
        <v>2311313.56</v>
      </c>
      <c r="AC216" s="20">
        <v>108957123.5</v>
      </c>
      <c r="AD216" s="20"/>
      <c r="AE216" s="20">
        <v>5585160</v>
      </c>
      <c r="AF216" s="20">
        <v>188803048.84</v>
      </c>
      <c r="AG216" s="20"/>
      <c r="AH216" s="20">
        <v>4907964.17</v>
      </c>
      <c r="AI216" s="23">
        <v>383160331.32</v>
      </c>
      <c r="AJ216" s="24">
        <v>1111805900</v>
      </c>
      <c r="AK216" s="24">
        <v>1104364100</v>
      </c>
      <c r="AL216" s="24">
        <v>5853301000</v>
      </c>
      <c r="AM216" s="24">
        <v>1271995600</v>
      </c>
      <c r="AN216" s="24">
        <v>109804600</v>
      </c>
      <c r="AO216" s="24">
        <v>1510458700</v>
      </c>
      <c r="AP216" s="11">
        <v>10961729900</v>
      </c>
      <c r="AQ216" s="21">
        <v>12904747.74</v>
      </c>
      <c r="AR216" s="21">
        <v>415949089.01</v>
      </c>
      <c r="AS216" s="21">
        <v>11300000</v>
      </c>
      <c r="AT216" s="19">
        <v>440153836.75</v>
      </c>
      <c r="AU216" s="24">
        <v>103750</v>
      </c>
      <c r="AV216" s="24">
        <v>215500</v>
      </c>
      <c r="AW216" s="24">
        <v>458000</v>
      </c>
      <c r="AX216" s="24">
        <v>816700</v>
      </c>
      <c r="AY216" s="24"/>
      <c r="AZ216" s="24"/>
      <c r="BA216" s="24"/>
      <c r="BB216" s="24">
        <v>116618200</v>
      </c>
      <c r="BC216" s="24"/>
      <c r="BD216" s="24"/>
      <c r="BE216" s="24"/>
      <c r="BF216" s="24"/>
      <c r="BG216" s="24">
        <v>550000</v>
      </c>
      <c r="BH216" s="24"/>
      <c r="BI216" s="24"/>
      <c r="BJ216" s="24"/>
      <c r="BK216" s="24"/>
      <c r="BL216" s="24">
        <v>1601100</v>
      </c>
      <c r="BM216" s="24">
        <v>120044000</v>
      </c>
      <c r="BN216" s="24"/>
      <c r="BO216" s="24">
        <v>1112407</v>
      </c>
      <c r="BP216" s="24"/>
      <c r="BQ216" s="24"/>
      <c r="BR216" s="33">
        <f t="shared" si="3"/>
        <v>628956885.59</v>
      </c>
    </row>
    <row r="217" spans="1:70" ht="15">
      <c r="A217" s="8" t="s">
        <v>559</v>
      </c>
      <c r="B217" s="8" t="s">
        <v>560</v>
      </c>
      <c r="C217" s="8" t="s">
        <v>533</v>
      </c>
      <c r="D217" s="10">
        <v>719892100</v>
      </c>
      <c r="E217" s="10">
        <v>819541800</v>
      </c>
      <c r="F217" s="11">
        <v>1539433900</v>
      </c>
      <c r="G217" s="12"/>
      <c r="H217" s="12">
        <v>1539433900</v>
      </c>
      <c r="I217" s="13">
        <v>618900</v>
      </c>
      <c r="J217" s="11">
        <v>1540052800</v>
      </c>
      <c r="K217" s="14">
        <v>2.166</v>
      </c>
      <c r="L217" s="15">
        <v>96.11</v>
      </c>
      <c r="M217" s="16"/>
      <c r="N217" s="17"/>
      <c r="O217" s="13"/>
      <c r="P217" s="18">
        <v>63653060</v>
      </c>
      <c r="Q217" s="11">
        <v>1603705860</v>
      </c>
      <c r="R217" s="19">
        <v>7669681.42</v>
      </c>
      <c r="S217" s="19"/>
      <c r="T217" s="19"/>
      <c r="U217" s="20">
        <v>4493.08</v>
      </c>
      <c r="V217" s="20"/>
      <c r="W217" s="20">
        <v>7665188.34</v>
      </c>
      <c r="X217" s="21"/>
      <c r="Y217" s="19">
        <v>7665188.34</v>
      </c>
      <c r="Z217" s="22"/>
      <c r="AA217" s="22"/>
      <c r="AB217" s="19">
        <v>244632.39</v>
      </c>
      <c r="AC217" s="20">
        <v>11932354</v>
      </c>
      <c r="AD217" s="20">
        <v>7645165</v>
      </c>
      <c r="AE217" s="20"/>
      <c r="AF217" s="20">
        <v>5866898.52</v>
      </c>
      <c r="AG217" s="20"/>
      <c r="AH217" s="20"/>
      <c r="AI217" s="23">
        <v>33354238.25</v>
      </c>
      <c r="AJ217" s="24">
        <v>132427700</v>
      </c>
      <c r="AK217" s="24"/>
      <c r="AL217" s="24">
        <v>19902000</v>
      </c>
      <c r="AM217" s="24">
        <v>17571900</v>
      </c>
      <c r="AN217" s="24"/>
      <c r="AO217" s="24">
        <v>4369600</v>
      </c>
      <c r="AP217" s="11">
        <v>174271200</v>
      </c>
      <c r="AQ217" s="21">
        <v>392000</v>
      </c>
      <c r="AR217" s="21">
        <v>1987625.16</v>
      </c>
      <c r="AS217" s="21">
        <v>283264</v>
      </c>
      <c r="AT217" s="19">
        <v>2662889.16</v>
      </c>
      <c r="AU217" s="24">
        <v>2250</v>
      </c>
      <c r="AV217" s="24">
        <v>35250</v>
      </c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>
        <v>0</v>
      </c>
      <c r="BN217" s="24"/>
      <c r="BO217" s="24"/>
      <c r="BP217" s="24"/>
      <c r="BQ217" s="24"/>
      <c r="BR217" s="33">
        <f t="shared" si="3"/>
        <v>8529787.68</v>
      </c>
    </row>
    <row r="218" spans="1:70" ht="15">
      <c r="A218" s="8" t="s">
        <v>561</v>
      </c>
      <c r="B218" s="8" t="s">
        <v>562</v>
      </c>
      <c r="C218" s="8" t="s">
        <v>533</v>
      </c>
      <c r="D218" s="10">
        <v>1395051200</v>
      </c>
      <c r="E218" s="10">
        <v>2024923200</v>
      </c>
      <c r="F218" s="11">
        <v>3419974400</v>
      </c>
      <c r="G218" s="12"/>
      <c r="H218" s="12">
        <v>3419974400</v>
      </c>
      <c r="I218" s="13">
        <v>9206</v>
      </c>
      <c r="J218" s="11">
        <v>3419983606</v>
      </c>
      <c r="K218" s="14">
        <v>3.203</v>
      </c>
      <c r="L218" s="15">
        <v>92.06</v>
      </c>
      <c r="M218" s="16"/>
      <c r="N218" s="17"/>
      <c r="O218" s="13"/>
      <c r="P218" s="18">
        <v>316291294</v>
      </c>
      <c r="Q218" s="11">
        <v>3736274900</v>
      </c>
      <c r="R218" s="19">
        <v>17868637.19</v>
      </c>
      <c r="S218" s="19"/>
      <c r="T218" s="19"/>
      <c r="U218" s="20">
        <v>17751.74</v>
      </c>
      <c r="V218" s="20"/>
      <c r="W218" s="20">
        <v>17850885.450000003</v>
      </c>
      <c r="X218" s="21"/>
      <c r="Y218" s="19">
        <v>17850885.450000003</v>
      </c>
      <c r="Z218" s="22"/>
      <c r="AA218" s="22"/>
      <c r="AB218" s="19">
        <v>569655.13</v>
      </c>
      <c r="AC218" s="20">
        <v>52474094</v>
      </c>
      <c r="AD218" s="20"/>
      <c r="AE218" s="20"/>
      <c r="AF218" s="20">
        <v>37356357</v>
      </c>
      <c r="AG218" s="20"/>
      <c r="AH218" s="20">
        <v>1275541</v>
      </c>
      <c r="AI218" s="23">
        <v>109526532.58</v>
      </c>
      <c r="AJ218" s="24">
        <v>66971252</v>
      </c>
      <c r="AK218" s="24">
        <v>10056826</v>
      </c>
      <c r="AL218" s="24">
        <v>44566868</v>
      </c>
      <c r="AM218" s="24">
        <v>39890465</v>
      </c>
      <c r="AN218" s="24">
        <v>2381700</v>
      </c>
      <c r="AO218" s="24">
        <v>50488588</v>
      </c>
      <c r="AP218" s="11">
        <v>214355699</v>
      </c>
      <c r="AQ218" s="21">
        <v>4654000</v>
      </c>
      <c r="AR218" s="21">
        <v>5608995</v>
      </c>
      <c r="AS218" s="21">
        <v>979594</v>
      </c>
      <c r="AT218" s="19">
        <v>11242589</v>
      </c>
      <c r="AU218" s="24">
        <v>53500</v>
      </c>
      <c r="AV218" s="24">
        <v>206000</v>
      </c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>
        <v>0</v>
      </c>
      <c r="BN218" s="24"/>
      <c r="BO218" s="24"/>
      <c r="BP218" s="24"/>
      <c r="BQ218" s="24"/>
      <c r="BR218" s="33">
        <f t="shared" si="3"/>
        <v>48598946</v>
      </c>
    </row>
    <row r="219" spans="1:70" ht="15">
      <c r="A219" s="8" t="s">
        <v>563</v>
      </c>
      <c r="B219" s="8" t="s">
        <v>564</v>
      </c>
      <c r="C219" s="8" t="s">
        <v>533</v>
      </c>
      <c r="D219" s="10">
        <v>569087700</v>
      </c>
      <c r="E219" s="10">
        <v>940058750</v>
      </c>
      <c r="F219" s="11">
        <v>1509146450</v>
      </c>
      <c r="G219" s="12">
        <v>1917500</v>
      </c>
      <c r="H219" s="12">
        <v>1507228950</v>
      </c>
      <c r="I219" s="13">
        <v>1981856</v>
      </c>
      <c r="J219" s="11">
        <v>1509210806</v>
      </c>
      <c r="K219" s="14">
        <v>3.705</v>
      </c>
      <c r="L219" s="15">
        <v>105.66</v>
      </c>
      <c r="M219" s="16"/>
      <c r="N219" s="17"/>
      <c r="O219" s="13">
        <v>59122844</v>
      </c>
      <c r="P219" s="18"/>
      <c r="Q219" s="11">
        <v>1450087962</v>
      </c>
      <c r="R219" s="19">
        <v>6935007.83</v>
      </c>
      <c r="S219" s="19"/>
      <c r="T219" s="19"/>
      <c r="U219" s="20">
        <v>118426.7</v>
      </c>
      <c r="V219" s="20"/>
      <c r="W219" s="20">
        <v>6816581.13</v>
      </c>
      <c r="X219" s="21"/>
      <c r="Y219" s="19">
        <v>6816581.13</v>
      </c>
      <c r="Z219" s="22"/>
      <c r="AA219" s="22"/>
      <c r="AB219" s="19">
        <v>217058.6</v>
      </c>
      <c r="AC219" s="20">
        <v>10557043</v>
      </c>
      <c r="AD219" s="20"/>
      <c r="AE219" s="20">
        <v>322705</v>
      </c>
      <c r="AF219" s="20">
        <v>37507771.95</v>
      </c>
      <c r="AG219" s="20"/>
      <c r="AH219" s="20">
        <v>487304</v>
      </c>
      <c r="AI219" s="23">
        <v>55908463.68000001</v>
      </c>
      <c r="AJ219" s="24">
        <v>55620900</v>
      </c>
      <c r="AK219" s="24">
        <v>10788100</v>
      </c>
      <c r="AL219" s="24">
        <v>78707500</v>
      </c>
      <c r="AM219" s="24">
        <v>70779400</v>
      </c>
      <c r="AN219" s="24">
        <v>15628700</v>
      </c>
      <c r="AO219" s="24">
        <v>106233600</v>
      </c>
      <c r="AP219" s="11">
        <v>337758200</v>
      </c>
      <c r="AQ219" s="21"/>
      <c r="AR219" s="21">
        <v>16211295.56</v>
      </c>
      <c r="AS219" s="21">
        <v>2500000</v>
      </c>
      <c r="AT219" s="19">
        <v>18711295.560000002</v>
      </c>
      <c r="AU219" s="24">
        <v>42500</v>
      </c>
      <c r="AV219" s="24">
        <v>41750</v>
      </c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>
        <v>639000</v>
      </c>
      <c r="BI219" s="24">
        <v>1278500</v>
      </c>
      <c r="BJ219" s="24"/>
      <c r="BK219" s="24"/>
      <c r="BL219" s="24"/>
      <c r="BM219" s="24">
        <v>1917500</v>
      </c>
      <c r="BN219" s="24"/>
      <c r="BO219" s="24"/>
      <c r="BP219" s="24"/>
      <c r="BQ219" s="24"/>
      <c r="BR219" s="33">
        <f t="shared" si="3"/>
        <v>56219067.510000005</v>
      </c>
    </row>
    <row r="220" spans="1:70" ht="15">
      <c r="A220" s="8" t="s">
        <v>565</v>
      </c>
      <c r="B220" s="8" t="s">
        <v>566</v>
      </c>
      <c r="C220" s="8" t="s">
        <v>533</v>
      </c>
      <c r="D220" s="10">
        <v>775031600</v>
      </c>
      <c r="E220" s="10">
        <v>911648052</v>
      </c>
      <c r="F220" s="11">
        <v>1686679652</v>
      </c>
      <c r="G220" s="12"/>
      <c r="H220" s="12">
        <v>1686679652</v>
      </c>
      <c r="I220" s="13">
        <v>1807900</v>
      </c>
      <c r="J220" s="11">
        <v>1688487552</v>
      </c>
      <c r="K220" s="14">
        <v>2.042</v>
      </c>
      <c r="L220" s="15">
        <v>94.77</v>
      </c>
      <c r="M220" s="16"/>
      <c r="N220" s="17"/>
      <c r="O220" s="13"/>
      <c r="P220" s="18">
        <v>101788762</v>
      </c>
      <c r="Q220" s="11">
        <v>1790276314</v>
      </c>
      <c r="R220" s="19">
        <v>8561949.75</v>
      </c>
      <c r="S220" s="19"/>
      <c r="T220" s="19"/>
      <c r="U220" s="20">
        <v>1145803.26</v>
      </c>
      <c r="V220" s="20"/>
      <c r="W220" s="20">
        <v>7416146.49</v>
      </c>
      <c r="X220" s="21"/>
      <c r="Y220" s="19">
        <v>7416146.49</v>
      </c>
      <c r="Z220" s="22"/>
      <c r="AA220" s="22"/>
      <c r="AB220" s="19">
        <v>241920.67</v>
      </c>
      <c r="AC220" s="20">
        <v>7674053</v>
      </c>
      <c r="AD220" s="20">
        <v>8976069</v>
      </c>
      <c r="AE220" s="20"/>
      <c r="AF220" s="20">
        <v>9219024.15</v>
      </c>
      <c r="AG220" s="20">
        <v>337697.51</v>
      </c>
      <c r="AH220" s="20">
        <v>603055.04</v>
      </c>
      <c r="AI220" s="23">
        <v>34467965.86</v>
      </c>
      <c r="AJ220" s="24">
        <v>9421800</v>
      </c>
      <c r="AK220" s="24"/>
      <c r="AL220" s="24">
        <v>19377800</v>
      </c>
      <c r="AM220" s="24">
        <v>9774900</v>
      </c>
      <c r="AN220" s="24">
        <v>100800</v>
      </c>
      <c r="AO220" s="24">
        <v>14242380</v>
      </c>
      <c r="AP220" s="11">
        <v>52917680</v>
      </c>
      <c r="AQ220" s="21">
        <v>937000</v>
      </c>
      <c r="AR220" s="21">
        <v>2229204.26</v>
      </c>
      <c r="AS220" s="21">
        <v>218367.98</v>
      </c>
      <c r="AT220" s="19">
        <v>3384572.2399999998</v>
      </c>
      <c r="AU220" s="24">
        <v>8500</v>
      </c>
      <c r="AV220" s="24">
        <v>45500</v>
      </c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>
        <v>0</v>
      </c>
      <c r="BN220" s="24"/>
      <c r="BO220" s="24"/>
      <c r="BP220" s="24"/>
      <c r="BQ220" s="24"/>
      <c r="BR220" s="33">
        <f t="shared" si="3"/>
        <v>12603596.39</v>
      </c>
    </row>
    <row r="221" spans="1:70" ht="15">
      <c r="A221" s="8" t="s">
        <v>567</v>
      </c>
      <c r="B221" s="8" t="s">
        <v>568</v>
      </c>
      <c r="C221" s="8" t="s">
        <v>533</v>
      </c>
      <c r="D221" s="10">
        <v>892451300</v>
      </c>
      <c r="E221" s="10">
        <v>1351554600</v>
      </c>
      <c r="F221" s="11">
        <v>2244005900</v>
      </c>
      <c r="G221" s="12">
        <v>409600</v>
      </c>
      <c r="H221" s="12">
        <v>2243596300</v>
      </c>
      <c r="I221" s="13">
        <v>4880971</v>
      </c>
      <c r="J221" s="11">
        <v>2248477271</v>
      </c>
      <c r="K221" s="14">
        <v>3.554</v>
      </c>
      <c r="L221" s="15">
        <v>88.83</v>
      </c>
      <c r="M221" s="16"/>
      <c r="N221" s="17"/>
      <c r="O221" s="13"/>
      <c r="P221" s="18">
        <v>287728076</v>
      </c>
      <c r="Q221" s="11">
        <v>2536205347</v>
      </c>
      <c r="R221" s="19">
        <v>12129335.88</v>
      </c>
      <c r="S221" s="19"/>
      <c r="T221" s="19"/>
      <c r="U221" s="20">
        <v>87516.22</v>
      </c>
      <c r="V221" s="20"/>
      <c r="W221" s="20">
        <v>12041819.66</v>
      </c>
      <c r="X221" s="21"/>
      <c r="Y221" s="19">
        <v>12041819.66</v>
      </c>
      <c r="Z221" s="22"/>
      <c r="AA221" s="22"/>
      <c r="AB221" s="19">
        <v>383860.91</v>
      </c>
      <c r="AC221" s="20"/>
      <c r="AD221" s="20">
        <v>45531957</v>
      </c>
      <c r="AE221" s="20"/>
      <c r="AF221" s="20">
        <v>20870476.76</v>
      </c>
      <c r="AG221" s="20">
        <v>224456.7</v>
      </c>
      <c r="AH221" s="20">
        <v>843516.14</v>
      </c>
      <c r="AI221" s="23">
        <v>79896087.17</v>
      </c>
      <c r="AJ221" s="24">
        <v>48695700</v>
      </c>
      <c r="AK221" s="24">
        <v>349006800</v>
      </c>
      <c r="AL221" s="24">
        <v>53557100</v>
      </c>
      <c r="AM221" s="24">
        <v>68268000</v>
      </c>
      <c r="AN221" s="24"/>
      <c r="AO221" s="24">
        <v>86288500</v>
      </c>
      <c r="AP221" s="11">
        <v>605816100</v>
      </c>
      <c r="AQ221" s="21">
        <v>700000</v>
      </c>
      <c r="AR221" s="21">
        <v>10293354.18</v>
      </c>
      <c r="AS221" s="21">
        <v>830000</v>
      </c>
      <c r="AT221" s="19">
        <v>11823354.18</v>
      </c>
      <c r="AU221" s="24">
        <v>5000</v>
      </c>
      <c r="AV221" s="24">
        <v>47250</v>
      </c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>
        <v>409600</v>
      </c>
      <c r="BH221" s="24"/>
      <c r="BI221" s="24"/>
      <c r="BJ221" s="24"/>
      <c r="BK221" s="24"/>
      <c r="BL221" s="24"/>
      <c r="BM221" s="24">
        <v>409600</v>
      </c>
      <c r="BN221" s="24"/>
      <c r="BO221" s="24"/>
      <c r="BP221" s="24"/>
      <c r="BQ221" s="24"/>
      <c r="BR221" s="33">
        <f t="shared" si="3"/>
        <v>32693830.94</v>
      </c>
    </row>
    <row r="222" spans="1:70" ht="15">
      <c r="A222" s="8" t="s">
        <v>569</v>
      </c>
      <c r="B222" s="8" t="s">
        <v>570</v>
      </c>
      <c r="C222" s="8" t="s">
        <v>533</v>
      </c>
      <c r="D222" s="10">
        <v>1000100500</v>
      </c>
      <c r="E222" s="10">
        <v>1006080600</v>
      </c>
      <c r="F222" s="11">
        <v>2006181100</v>
      </c>
      <c r="G222" s="12"/>
      <c r="H222" s="12">
        <v>2006181100</v>
      </c>
      <c r="I222" s="13">
        <v>1660800</v>
      </c>
      <c r="J222" s="11">
        <v>2007841900</v>
      </c>
      <c r="K222" s="14">
        <v>2.8009999999999997</v>
      </c>
      <c r="L222" s="15">
        <v>93.54</v>
      </c>
      <c r="M222" s="16"/>
      <c r="N222" s="17"/>
      <c r="O222" s="13"/>
      <c r="P222" s="18">
        <v>145562607</v>
      </c>
      <c r="Q222" s="11">
        <v>2153404507</v>
      </c>
      <c r="R222" s="19">
        <v>10298600.85</v>
      </c>
      <c r="S222" s="19"/>
      <c r="T222" s="19"/>
      <c r="U222" s="20">
        <v>18136.99</v>
      </c>
      <c r="V222" s="20"/>
      <c r="W222" s="20">
        <v>10280463.86</v>
      </c>
      <c r="X222" s="21"/>
      <c r="Y222" s="19">
        <v>10280463.86</v>
      </c>
      <c r="Z222" s="22"/>
      <c r="AA222" s="22"/>
      <c r="AB222" s="19">
        <v>328042.71</v>
      </c>
      <c r="AC222" s="20">
        <v>30750103</v>
      </c>
      <c r="AD222" s="20"/>
      <c r="AE222" s="20"/>
      <c r="AF222" s="20">
        <v>14129654.53</v>
      </c>
      <c r="AG222" s="20"/>
      <c r="AH222" s="20">
        <v>735553.47</v>
      </c>
      <c r="AI222" s="23">
        <v>56223817.57</v>
      </c>
      <c r="AJ222" s="24">
        <v>74462800</v>
      </c>
      <c r="AK222" s="24">
        <v>4390700</v>
      </c>
      <c r="AL222" s="24">
        <v>102374800</v>
      </c>
      <c r="AM222" s="24">
        <v>33124000</v>
      </c>
      <c r="AN222" s="24"/>
      <c r="AO222" s="24">
        <v>38703000</v>
      </c>
      <c r="AP222" s="11">
        <v>253055300</v>
      </c>
      <c r="AQ222" s="21">
        <v>2650000</v>
      </c>
      <c r="AR222" s="21">
        <v>4443512.21</v>
      </c>
      <c r="AS222" s="21">
        <v>650000</v>
      </c>
      <c r="AT222" s="19">
        <v>7743512.21</v>
      </c>
      <c r="AU222" s="24">
        <v>10000</v>
      </c>
      <c r="AV222" s="24">
        <v>93500</v>
      </c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>
        <v>0</v>
      </c>
      <c r="BN222" s="24"/>
      <c r="BO222" s="24"/>
      <c r="BP222" s="24"/>
      <c r="BQ222" s="24"/>
      <c r="BR222" s="33">
        <f t="shared" si="3"/>
        <v>21873166.74</v>
      </c>
    </row>
    <row r="223" spans="1:70" ht="15">
      <c r="A223" s="8" t="s">
        <v>571</v>
      </c>
      <c r="B223" s="8" t="s">
        <v>572</v>
      </c>
      <c r="C223" s="8" t="s">
        <v>533</v>
      </c>
      <c r="D223" s="10">
        <v>1100068400</v>
      </c>
      <c r="E223" s="10">
        <v>1125199400</v>
      </c>
      <c r="F223" s="11">
        <v>2225267800</v>
      </c>
      <c r="G223" s="12"/>
      <c r="H223" s="12">
        <v>2225267800</v>
      </c>
      <c r="I223" s="13">
        <v>1633200</v>
      </c>
      <c r="J223" s="11">
        <v>2226901000</v>
      </c>
      <c r="K223" s="14">
        <v>2.2569999999999997</v>
      </c>
      <c r="L223" s="15">
        <v>95.36</v>
      </c>
      <c r="M223" s="16"/>
      <c r="N223" s="17"/>
      <c r="O223" s="13"/>
      <c r="P223" s="18">
        <v>119844819</v>
      </c>
      <c r="Q223" s="11">
        <v>2346745819</v>
      </c>
      <c r="R223" s="19">
        <v>11223250.63</v>
      </c>
      <c r="S223" s="19"/>
      <c r="T223" s="19"/>
      <c r="U223" s="20">
        <v>16825.4</v>
      </c>
      <c r="V223" s="20"/>
      <c r="W223" s="20">
        <v>11206425.23</v>
      </c>
      <c r="X223" s="21"/>
      <c r="Y223" s="19">
        <v>11206425.23</v>
      </c>
      <c r="Z223" s="22"/>
      <c r="AA223" s="22"/>
      <c r="AB223" s="19">
        <v>357695.14</v>
      </c>
      <c r="AC223" s="20"/>
      <c r="AD223" s="20">
        <v>26228900</v>
      </c>
      <c r="AE223" s="20"/>
      <c r="AF223" s="20">
        <v>11671333.13</v>
      </c>
      <c r="AG223" s="20"/>
      <c r="AH223" s="20">
        <v>779665.87</v>
      </c>
      <c r="AI223" s="23">
        <v>50244019.370000005</v>
      </c>
      <c r="AJ223" s="24">
        <v>64820000</v>
      </c>
      <c r="AK223" s="24">
        <v>2516900</v>
      </c>
      <c r="AL223" s="24">
        <v>57372264</v>
      </c>
      <c r="AM223" s="24">
        <v>3495600</v>
      </c>
      <c r="AN223" s="24"/>
      <c r="AO223" s="24">
        <v>6347500</v>
      </c>
      <c r="AP223" s="11">
        <v>134552264</v>
      </c>
      <c r="AQ223" s="21">
        <v>685000</v>
      </c>
      <c r="AR223" s="21">
        <v>4733711</v>
      </c>
      <c r="AS223" s="21">
        <v>538729.09</v>
      </c>
      <c r="AT223" s="19">
        <v>5957440.09</v>
      </c>
      <c r="AU223" s="24">
        <v>11250</v>
      </c>
      <c r="AV223" s="24">
        <v>86500</v>
      </c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>
        <v>0</v>
      </c>
      <c r="BN223" s="24"/>
      <c r="BO223" s="24"/>
      <c r="BP223" s="24"/>
      <c r="BQ223" s="24"/>
      <c r="BR223" s="33">
        <f t="shared" si="3"/>
        <v>17628773.22</v>
      </c>
    </row>
    <row r="224" spans="1:70" ht="15">
      <c r="A224" s="8" t="s">
        <v>573</v>
      </c>
      <c r="B224" s="8" t="s">
        <v>574</v>
      </c>
      <c r="C224" s="8" t="s">
        <v>533</v>
      </c>
      <c r="D224" s="10">
        <v>2303943100</v>
      </c>
      <c r="E224" s="10">
        <v>3331422503</v>
      </c>
      <c r="F224" s="11">
        <v>5635365603</v>
      </c>
      <c r="G224" s="12"/>
      <c r="H224" s="12">
        <v>5635365603</v>
      </c>
      <c r="I224" s="13">
        <v>11110972</v>
      </c>
      <c r="J224" s="11">
        <v>5646476575</v>
      </c>
      <c r="K224" s="14">
        <v>3.6479999999999997</v>
      </c>
      <c r="L224" s="15">
        <v>95.46</v>
      </c>
      <c r="M224" s="16"/>
      <c r="N224" s="17"/>
      <c r="O224" s="13"/>
      <c r="P224" s="18">
        <v>289176587</v>
      </c>
      <c r="Q224" s="11">
        <v>5935653162</v>
      </c>
      <c r="R224" s="19">
        <v>28387106.349999998</v>
      </c>
      <c r="S224" s="19"/>
      <c r="T224" s="19"/>
      <c r="U224" s="20">
        <v>224145.38</v>
      </c>
      <c r="V224" s="20"/>
      <c r="W224" s="20">
        <v>28162960.97</v>
      </c>
      <c r="X224" s="21"/>
      <c r="Y224" s="19">
        <v>28162960.97</v>
      </c>
      <c r="Z224" s="22"/>
      <c r="AA224" s="22"/>
      <c r="AB224" s="19">
        <v>897912.1</v>
      </c>
      <c r="AC224" s="20">
        <v>124896204</v>
      </c>
      <c r="AD224" s="20"/>
      <c r="AE224" s="20"/>
      <c r="AF224" s="20">
        <v>49839006.84</v>
      </c>
      <c r="AG224" s="20">
        <v>146519.5</v>
      </c>
      <c r="AH224" s="20">
        <v>1989172.65</v>
      </c>
      <c r="AI224" s="23">
        <v>205931776.06</v>
      </c>
      <c r="AJ224" s="24">
        <v>114210320</v>
      </c>
      <c r="AK224" s="24">
        <v>50269720</v>
      </c>
      <c r="AL224" s="24">
        <v>271739040</v>
      </c>
      <c r="AM224" s="24">
        <v>105272500</v>
      </c>
      <c r="AN224" s="24">
        <v>10041100</v>
      </c>
      <c r="AO224" s="24">
        <v>31019700</v>
      </c>
      <c r="AP224" s="11">
        <v>582552380</v>
      </c>
      <c r="AQ224" s="21">
        <v>2898302.12</v>
      </c>
      <c r="AR224" s="21">
        <v>16320237.86</v>
      </c>
      <c r="AS224" s="21">
        <v>2250000</v>
      </c>
      <c r="AT224" s="19">
        <v>21468539.98</v>
      </c>
      <c r="AU224" s="24">
        <v>21500</v>
      </c>
      <c r="AV224" s="24">
        <v>194250</v>
      </c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>
        <v>0</v>
      </c>
      <c r="BN224" s="24"/>
      <c r="BO224" s="24"/>
      <c r="BP224" s="24"/>
      <c r="BQ224" s="24"/>
      <c r="BR224" s="33">
        <f t="shared" si="3"/>
        <v>71307546.82000001</v>
      </c>
    </row>
    <row r="225" spans="1:70" ht="15">
      <c r="A225" s="8" t="s">
        <v>575</v>
      </c>
      <c r="B225" s="8" t="s">
        <v>576</v>
      </c>
      <c r="C225" s="8" t="s">
        <v>577</v>
      </c>
      <c r="D225" s="10">
        <v>134881200</v>
      </c>
      <c r="E225" s="10">
        <v>330688300</v>
      </c>
      <c r="F225" s="11">
        <v>465569500</v>
      </c>
      <c r="G225" s="12">
        <v>726200</v>
      </c>
      <c r="H225" s="12">
        <v>464843300</v>
      </c>
      <c r="I225" s="13">
        <v>1156928</v>
      </c>
      <c r="J225" s="11">
        <v>466000228</v>
      </c>
      <c r="K225" s="14">
        <v>3.37</v>
      </c>
      <c r="L225" s="15">
        <v>95.88</v>
      </c>
      <c r="M225" s="16"/>
      <c r="N225" s="17"/>
      <c r="O225" s="13"/>
      <c r="P225" s="18">
        <v>21463894</v>
      </c>
      <c r="Q225" s="11">
        <v>487464122</v>
      </c>
      <c r="R225" s="19">
        <v>2746951.09</v>
      </c>
      <c r="S225" s="19"/>
      <c r="T225" s="19"/>
      <c r="U225" s="20">
        <v>20342.29</v>
      </c>
      <c r="V225" s="20"/>
      <c r="W225" s="20">
        <v>2726608.8</v>
      </c>
      <c r="X225" s="21"/>
      <c r="Y225" s="19">
        <v>2726608.8</v>
      </c>
      <c r="Z225" s="22">
        <v>209454.57</v>
      </c>
      <c r="AA225" s="22"/>
      <c r="AB225" s="19">
        <v>198029.62</v>
      </c>
      <c r="AC225" s="20">
        <v>8252815</v>
      </c>
      <c r="AD225" s="20"/>
      <c r="AE225" s="20"/>
      <c r="AF225" s="20">
        <v>4314742.32</v>
      </c>
      <c r="AG225" s="20"/>
      <c r="AH225" s="20"/>
      <c r="AI225" s="23">
        <v>15701650.31</v>
      </c>
      <c r="AJ225" s="24">
        <v>25717000</v>
      </c>
      <c r="AK225" s="24"/>
      <c r="AL225" s="24">
        <v>30892300</v>
      </c>
      <c r="AM225" s="24">
        <v>9983000</v>
      </c>
      <c r="AN225" s="24">
        <v>783000</v>
      </c>
      <c r="AO225" s="24">
        <v>31381700</v>
      </c>
      <c r="AP225" s="11">
        <v>98757000</v>
      </c>
      <c r="AQ225" s="21">
        <v>950000</v>
      </c>
      <c r="AR225" s="21">
        <v>1480349</v>
      </c>
      <c r="AS225" s="21">
        <v>440000</v>
      </c>
      <c r="AT225" s="19">
        <v>2870349</v>
      </c>
      <c r="AU225" s="24">
        <v>24500</v>
      </c>
      <c r="AV225" s="24">
        <v>69500</v>
      </c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>
        <v>726200</v>
      </c>
      <c r="BH225" s="24"/>
      <c r="BI225" s="24"/>
      <c r="BJ225" s="24"/>
      <c r="BK225" s="24"/>
      <c r="BL225" s="24"/>
      <c r="BM225" s="24">
        <v>726200</v>
      </c>
      <c r="BN225" s="24"/>
      <c r="BO225" s="24"/>
      <c r="BP225" s="24"/>
      <c r="BQ225" s="24"/>
      <c r="BR225" s="33">
        <f t="shared" si="3"/>
        <v>7185091.32</v>
      </c>
    </row>
    <row r="226" spans="1:70" ht="15">
      <c r="A226" s="8" t="s">
        <v>578</v>
      </c>
      <c r="B226" s="8" t="s">
        <v>579</v>
      </c>
      <c r="C226" s="8" t="s">
        <v>577</v>
      </c>
      <c r="D226" s="10">
        <v>805369400</v>
      </c>
      <c r="E226" s="10">
        <v>2060132200</v>
      </c>
      <c r="F226" s="11">
        <v>2865501600</v>
      </c>
      <c r="G226" s="12"/>
      <c r="H226" s="12">
        <v>2865501600</v>
      </c>
      <c r="I226" s="13">
        <v>6596438</v>
      </c>
      <c r="J226" s="11">
        <v>2872098038</v>
      </c>
      <c r="K226" s="14">
        <v>2.679</v>
      </c>
      <c r="L226" s="15">
        <v>95.81</v>
      </c>
      <c r="M226" s="16"/>
      <c r="N226" s="17"/>
      <c r="O226" s="13"/>
      <c r="P226" s="18">
        <v>132209766</v>
      </c>
      <c r="Q226" s="11">
        <v>3004307804</v>
      </c>
      <c r="R226" s="19">
        <v>16929833.88</v>
      </c>
      <c r="S226" s="19"/>
      <c r="T226" s="19"/>
      <c r="U226" s="20">
        <v>100709.79</v>
      </c>
      <c r="V226" s="20"/>
      <c r="W226" s="20">
        <v>16829124.09</v>
      </c>
      <c r="X226" s="21"/>
      <c r="Y226" s="19">
        <v>16829124.09</v>
      </c>
      <c r="Z226" s="22"/>
      <c r="AA226" s="22"/>
      <c r="AB226" s="19">
        <v>1222292.85</v>
      </c>
      <c r="AC226" s="20">
        <v>37326922</v>
      </c>
      <c r="AD226" s="20"/>
      <c r="AE226" s="20"/>
      <c r="AF226" s="20">
        <v>20539455.56</v>
      </c>
      <c r="AG226" s="20"/>
      <c r="AH226" s="20">
        <v>1008005.73</v>
      </c>
      <c r="AI226" s="23">
        <v>76925800.23</v>
      </c>
      <c r="AJ226" s="24">
        <v>82423800</v>
      </c>
      <c r="AK226" s="24">
        <v>123637000</v>
      </c>
      <c r="AL226" s="24">
        <v>66490000</v>
      </c>
      <c r="AM226" s="24">
        <v>48406800</v>
      </c>
      <c r="AN226" s="24">
        <v>661900</v>
      </c>
      <c r="AO226" s="24">
        <v>49199000</v>
      </c>
      <c r="AP226" s="11">
        <v>370818500</v>
      </c>
      <c r="AQ226" s="21">
        <v>1100000</v>
      </c>
      <c r="AR226" s="21">
        <v>6721971.21</v>
      </c>
      <c r="AS226" s="21">
        <v>1830000</v>
      </c>
      <c r="AT226" s="19">
        <v>9651971.21</v>
      </c>
      <c r="AU226" s="24">
        <v>154250</v>
      </c>
      <c r="AV226" s="24">
        <v>351250</v>
      </c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>
        <v>0</v>
      </c>
      <c r="BN226" s="24"/>
      <c r="BO226" s="24"/>
      <c r="BP226" s="24"/>
      <c r="BQ226" s="24"/>
      <c r="BR226" s="33">
        <f t="shared" si="3"/>
        <v>30191426.77</v>
      </c>
    </row>
    <row r="227" spans="1:70" ht="15">
      <c r="A227" s="8" t="s">
        <v>580</v>
      </c>
      <c r="B227" s="8" t="s">
        <v>581</v>
      </c>
      <c r="C227" s="8" t="s">
        <v>577</v>
      </c>
      <c r="D227" s="10">
        <v>309631500</v>
      </c>
      <c r="E227" s="10">
        <v>719212300</v>
      </c>
      <c r="F227" s="11">
        <v>1028843800</v>
      </c>
      <c r="G227" s="12"/>
      <c r="H227" s="12">
        <v>1028843800</v>
      </c>
      <c r="I227" s="13">
        <v>1470197</v>
      </c>
      <c r="J227" s="11">
        <v>1030313997</v>
      </c>
      <c r="K227" s="14">
        <v>2.816</v>
      </c>
      <c r="L227" s="15">
        <v>94.39</v>
      </c>
      <c r="M227" s="16"/>
      <c r="N227" s="17"/>
      <c r="O227" s="13"/>
      <c r="P227" s="18">
        <v>62519686</v>
      </c>
      <c r="Q227" s="11">
        <v>1092833683</v>
      </c>
      <c r="R227" s="19">
        <v>6158321.29</v>
      </c>
      <c r="S227" s="19"/>
      <c r="T227" s="19"/>
      <c r="U227" s="20">
        <v>23021.37</v>
      </c>
      <c r="V227" s="20"/>
      <c r="W227" s="20">
        <v>6135299.92</v>
      </c>
      <c r="X227" s="21"/>
      <c r="Y227" s="19">
        <v>6135299.92</v>
      </c>
      <c r="Z227" s="22">
        <v>471456.61</v>
      </c>
      <c r="AA227" s="22"/>
      <c r="AB227" s="19">
        <v>445718.9</v>
      </c>
      <c r="AC227" s="20">
        <v>11225367</v>
      </c>
      <c r="AD227" s="20">
        <v>7424043</v>
      </c>
      <c r="AE227" s="20"/>
      <c r="AF227" s="20">
        <v>2989177.59</v>
      </c>
      <c r="AG227" s="20">
        <v>314000</v>
      </c>
      <c r="AH227" s="20"/>
      <c r="AI227" s="23">
        <v>29005063.02</v>
      </c>
      <c r="AJ227" s="24">
        <v>922600</v>
      </c>
      <c r="AK227" s="24">
        <v>18339200</v>
      </c>
      <c r="AL227" s="24">
        <v>43253600</v>
      </c>
      <c r="AM227" s="24">
        <v>8678000</v>
      </c>
      <c r="AN227" s="24">
        <v>3277300</v>
      </c>
      <c r="AO227" s="24">
        <v>11060000</v>
      </c>
      <c r="AP227" s="11">
        <v>85530700</v>
      </c>
      <c r="AQ227" s="21">
        <v>577000</v>
      </c>
      <c r="AR227" s="21">
        <v>2777102.52</v>
      </c>
      <c r="AS227" s="21">
        <v>275682</v>
      </c>
      <c r="AT227" s="19">
        <v>3629784.52</v>
      </c>
      <c r="AU227" s="24">
        <v>11000</v>
      </c>
      <c r="AV227" s="24">
        <v>87000</v>
      </c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>
        <v>0</v>
      </c>
      <c r="BN227" s="24"/>
      <c r="BO227" s="24"/>
      <c r="BP227" s="24"/>
      <c r="BQ227" s="24"/>
      <c r="BR227" s="33">
        <f t="shared" si="3"/>
        <v>6618962.109999999</v>
      </c>
    </row>
    <row r="228" spans="1:70" ht="15">
      <c r="A228" s="8" t="s">
        <v>582</v>
      </c>
      <c r="B228" s="8" t="s">
        <v>583</v>
      </c>
      <c r="C228" s="8" t="s">
        <v>577</v>
      </c>
      <c r="D228" s="10">
        <v>120540300</v>
      </c>
      <c r="E228" s="10">
        <v>229379100</v>
      </c>
      <c r="F228" s="11">
        <v>349919400</v>
      </c>
      <c r="G228" s="12"/>
      <c r="H228" s="12">
        <v>349919400</v>
      </c>
      <c r="I228" s="13">
        <v>1231905</v>
      </c>
      <c r="J228" s="11">
        <v>351151305</v>
      </c>
      <c r="K228" s="14">
        <v>2.9659999999999997</v>
      </c>
      <c r="L228" s="15">
        <v>94.03</v>
      </c>
      <c r="M228" s="16"/>
      <c r="N228" s="17"/>
      <c r="O228" s="13"/>
      <c r="P228" s="18">
        <v>22950036</v>
      </c>
      <c r="Q228" s="11">
        <v>374101341</v>
      </c>
      <c r="R228" s="19">
        <v>2108130.71</v>
      </c>
      <c r="S228" s="19"/>
      <c r="T228" s="19"/>
      <c r="U228" s="20">
        <v>12999.85</v>
      </c>
      <c r="V228" s="20"/>
      <c r="W228" s="20">
        <v>2095130.8599999999</v>
      </c>
      <c r="X228" s="21"/>
      <c r="Y228" s="19">
        <v>2095130.8599999999</v>
      </c>
      <c r="Z228" s="22">
        <v>160968.45</v>
      </c>
      <c r="AA228" s="22"/>
      <c r="AB228" s="19">
        <v>152158.18</v>
      </c>
      <c r="AC228" s="20">
        <v>2505910</v>
      </c>
      <c r="AD228" s="20">
        <v>2813332</v>
      </c>
      <c r="AE228" s="20"/>
      <c r="AF228" s="20">
        <v>2686000</v>
      </c>
      <c r="AG228" s="20"/>
      <c r="AH228" s="20"/>
      <c r="AI228" s="23">
        <v>10413499.49</v>
      </c>
      <c r="AJ228" s="24">
        <v>5636100</v>
      </c>
      <c r="AK228" s="24"/>
      <c r="AL228" s="24">
        <v>5905000</v>
      </c>
      <c r="AM228" s="24">
        <v>8294300</v>
      </c>
      <c r="AN228" s="24">
        <v>412900</v>
      </c>
      <c r="AO228" s="24">
        <v>4172200</v>
      </c>
      <c r="AP228" s="11">
        <v>24420500</v>
      </c>
      <c r="AQ228" s="21">
        <v>423063.6</v>
      </c>
      <c r="AR228" s="21">
        <v>823723.23</v>
      </c>
      <c r="AS228" s="21">
        <v>548000</v>
      </c>
      <c r="AT228" s="19">
        <v>1794786.83</v>
      </c>
      <c r="AU228" s="24">
        <v>19000</v>
      </c>
      <c r="AV228" s="24">
        <v>35500</v>
      </c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>
        <v>0</v>
      </c>
      <c r="BN228" s="24"/>
      <c r="BO228" s="24"/>
      <c r="BP228" s="24"/>
      <c r="BQ228" s="24"/>
      <c r="BR228" s="33">
        <f t="shared" si="3"/>
        <v>4480786.83</v>
      </c>
    </row>
    <row r="229" spans="1:70" ht="15">
      <c r="A229" s="8" t="s">
        <v>584</v>
      </c>
      <c r="B229" s="8" t="s">
        <v>585</v>
      </c>
      <c r="C229" s="8" t="s">
        <v>577</v>
      </c>
      <c r="D229" s="10">
        <v>306917700</v>
      </c>
      <c r="E229" s="10">
        <v>935463200</v>
      </c>
      <c r="F229" s="11">
        <v>1242380900</v>
      </c>
      <c r="G229" s="12"/>
      <c r="H229" s="12">
        <v>1242380900</v>
      </c>
      <c r="I229" s="13">
        <v>3746835</v>
      </c>
      <c r="J229" s="11">
        <v>1246127735</v>
      </c>
      <c r="K229" s="14">
        <v>2.887</v>
      </c>
      <c r="L229" s="15">
        <v>94.82</v>
      </c>
      <c r="M229" s="16"/>
      <c r="N229" s="17"/>
      <c r="O229" s="13"/>
      <c r="P229" s="18">
        <v>70135997</v>
      </c>
      <c r="Q229" s="11">
        <v>1316263732</v>
      </c>
      <c r="R229" s="19">
        <v>7417391.22</v>
      </c>
      <c r="S229" s="19"/>
      <c r="T229" s="19"/>
      <c r="U229" s="20">
        <v>24102.86</v>
      </c>
      <c r="V229" s="20"/>
      <c r="W229" s="20">
        <v>7393288.359999999</v>
      </c>
      <c r="X229" s="21"/>
      <c r="Y229" s="19">
        <v>7393288.359999999</v>
      </c>
      <c r="Z229" s="22"/>
      <c r="AA229" s="22"/>
      <c r="AB229" s="19">
        <v>537133.54</v>
      </c>
      <c r="AC229" s="20">
        <v>9498162</v>
      </c>
      <c r="AD229" s="20">
        <v>10840705</v>
      </c>
      <c r="AE229" s="20"/>
      <c r="AF229" s="20">
        <v>7135238.13</v>
      </c>
      <c r="AG229" s="20">
        <v>124612.77</v>
      </c>
      <c r="AH229" s="20">
        <v>436870</v>
      </c>
      <c r="AI229" s="23">
        <v>35966009.800000004</v>
      </c>
      <c r="AJ229" s="24">
        <v>59955400</v>
      </c>
      <c r="AK229" s="24">
        <v>895700</v>
      </c>
      <c r="AL229" s="24">
        <v>34761200</v>
      </c>
      <c r="AM229" s="24">
        <v>20033600</v>
      </c>
      <c r="AN229" s="24">
        <v>732200</v>
      </c>
      <c r="AO229" s="24">
        <v>18921700</v>
      </c>
      <c r="AP229" s="11">
        <v>135299800</v>
      </c>
      <c r="AQ229" s="21">
        <v>711200</v>
      </c>
      <c r="AR229" s="21">
        <v>2668258</v>
      </c>
      <c r="AS229" s="21">
        <v>225000</v>
      </c>
      <c r="AT229" s="19">
        <v>3604458</v>
      </c>
      <c r="AU229" s="24">
        <v>63000</v>
      </c>
      <c r="AV229" s="24">
        <v>143375</v>
      </c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>
        <v>0</v>
      </c>
      <c r="BN229" s="24"/>
      <c r="BO229" s="24"/>
      <c r="BP229" s="24"/>
      <c r="BQ229" s="24"/>
      <c r="BR229" s="33">
        <f t="shared" si="3"/>
        <v>10739696.129999999</v>
      </c>
    </row>
    <row r="230" spans="1:70" ht="15">
      <c r="A230" s="8" t="s">
        <v>586</v>
      </c>
      <c r="B230" s="8" t="s">
        <v>587</v>
      </c>
      <c r="C230" s="8" t="s">
        <v>577</v>
      </c>
      <c r="D230" s="10">
        <v>449228800</v>
      </c>
      <c r="E230" s="10">
        <v>737425000</v>
      </c>
      <c r="F230" s="11">
        <v>1186653800</v>
      </c>
      <c r="G230" s="12">
        <v>473600</v>
      </c>
      <c r="H230" s="12">
        <v>1186180200</v>
      </c>
      <c r="I230" s="13">
        <v>5620182</v>
      </c>
      <c r="J230" s="11">
        <v>1191800382</v>
      </c>
      <c r="K230" s="14">
        <v>3.267</v>
      </c>
      <c r="L230" s="15">
        <v>101.68</v>
      </c>
      <c r="M230" s="16"/>
      <c r="N230" s="17"/>
      <c r="O230" s="13"/>
      <c r="P230" s="18">
        <v>5544045</v>
      </c>
      <c r="Q230" s="11">
        <v>1197344427</v>
      </c>
      <c r="R230" s="19">
        <v>6747258.79</v>
      </c>
      <c r="S230" s="19"/>
      <c r="T230" s="19"/>
      <c r="U230" s="20">
        <v>6618.45</v>
      </c>
      <c r="V230" s="20"/>
      <c r="W230" s="20">
        <v>6740640.34</v>
      </c>
      <c r="X230" s="21"/>
      <c r="Y230" s="19">
        <v>6740640.34</v>
      </c>
      <c r="Z230" s="22">
        <v>518066.04</v>
      </c>
      <c r="AA230" s="22"/>
      <c r="AB230" s="19">
        <v>489818.9</v>
      </c>
      <c r="AC230" s="20">
        <v>18846698</v>
      </c>
      <c r="AD230" s="20"/>
      <c r="AE230" s="20"/>
      <c r="AF230" s="20">
        <v>12335000</v>
      </c>
      <c r="AG230" s="20"/>
      <c r="AH230" s="20"/>
      <c r="AI230" s="23">
        <v>38930223.28</v>
      </c>
      <c r="AJ230" s="24">
        <v>262288300</v>
      </c>
      <c r="AK230" s="24">
        <v>69617900</v>
      </c>
      <c r="AL230" s="24">
        <v>80570500</v>
      </c>
      <c r="AM230" s="24">
        <v>41375500</v>
      </c>
      <c r="AN230" s="24">
        <v>6899900</v>
      </c>
      <c r="AO230" s="24">
        <v>108066500</v>
      </c>
      <c r="AP230" s="11">
        <v>568818600</v>
      </c>
      <c r="AQ230" s="21">
        <v>1621155.26</v>
      </c>
      <c r="AR230" s="21">
        <v>7542194</v>
      </c>
      <c r="AS230" s="21">
        <v>1000000</v>
      </c>
      <c r="AT230" s="19">
        <v>10163349.26</v>
      </c>
      <c r="AU230" s="24">
        <v>38750</v>
      </c>
      <c r="AV230" s="24">
        <v>119500</v>
      </c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>
        <v>352900</v>
      </c>
      <c r="BH230" s="24"/>
      <c r="BI230" s="24"/>
      <c r="BJ230" s="24"/>
      <c r="BK230" s="24"/>
      <c r="BL230" s="24">
        <v>120700</v>
      </c>
      <c r="BM230" s="24">
        <v>473600</v>
      </c>
      <c r="BN230" s="24"/>
      <c r="BO230" s="24">
        <v>84321</v>
      </c>
      <c r="BP230" s="24"/>
      <c r="BQ230" s="24"/>
      <c r="BR230" s="33">
        <f t="shared" si="3"/>
        <v>22498349.259999998</v>
      </c>
    </row>
    <row r="231" spans="1:70" ht="15">
      <c r="A231" s="8" t="s">
        <v>588</v>
      </c>
      <c r="B231" s="8" t="s">
        <v>514</v>
      </c>
      <c r="C231" s="8" t="s">
        <v>577</v>
      </c>
      <c r="D231" s="10">
        <v>172166200</v>
      </c>
      <c r="E231" s="10">
        <v>613153000</v>
      </c>
      <c r="F231" s="11">
        <v>785319200</v>
      </c>
      <c r="G231" s="12">
        <v>15000</v>
      </c>
      <c r="H231" s="12">
        <v>785304200</v>
      </c>
      <c r="I231" s="13">
        <v>87031385</v>
      </c>
      <c r="J231" s="11">
        <v>872335585</v>
      </c>
      <c r="K231" s="14">
        <v>2.788</v>
      </c>
      <c r="L231" s="15">
        <v>82.1</v>
      </c>
      <c r="M231" s="16"/>
      <c r="N231" s="17"/>
      <c r="O231" s="13"/>
      <c r="P231" s="18">
        <v>189747896</v>
      </c>
      <c r="Q231" s="11">
        <v>1062083481</v>
      </c>
      <c r="R231" s="19">
        <v>5985038.18</v>
      </c>
      <c r="S231" s="19"/>
      <c r="T231" s="19"/>
      <c r="U231" s="20">
        <v>507.28</v>
      </c>
      <c r="V231" s="20"/>
      <c r="W231" s="20">
        <v>5984530.899999999</v>
      </c>
      <c r="X231" s="21"/>
      <c r="Y231" s="19">
        <v>5984530.899999999</v>
      </c>
      <c r="Z231" s="22">
        <v>459989.54</v>
      </c>
      <c r="AA231" s="22"/>
      <c r="AB231" s="19">
        <v>434902.56</v>
      </c>
      <c r="AC231" s="20">
        <v>9506635</v>
      </c>
      <c r="AD231" s="20"/>
      <c r="AE231" s="20"/>
      <c r="AF231" s="20">
        <v>7933551.64</v>
      </c>
      <c r="AG231" s="20"/>
      <c r="AH231" s="20"/>
      <c r="AI231" s="23">
        <v>24319609.64</v>
      </c>
      <c r="AJ231" s="24">
        <v>16356200</v>
      </c>
      <c r="AK231" s="24">
        <v>1029700</v>
      </c>
      <c r="AL231" s="24">
        <v>15326900</v>
      </c>
      <c r="AM231" s="24">
        <v>4581800</v>
      </c>
      <c r="AN231" s="24">
        <v>42800</v>
      </c>
      <c r="AO231" s="24">
        <v>7020800</v>
      </c>
      <c r="AP231" s="11">
        <v>44358200</v>
      </c>
      <c r="AQ231" s="21">
        <v>1400000</v>
      </c>
      <c r="AR231" s="21">
        <v>1582897.42</v>
      </c>
      <c r="AS231" s="21">
        <v>300000</v>
      </c>
      <c r="AT231" s="19">
        <v>3282897.42</v>
      </c>
      <c r="AU231" s="24">
        <v>15250</v>
      </c>
      <c r="AV231" s="24">
        <v>79500</v>
      </c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>
        <v>15000</v>
      </c>
      <c r="BH231" s="24"/>
      <c r="BI231" s="24"/>
      <c r="BJ231" s="24"/>
      <c r="BK231" s="24"/>
      <c r="BL231" s="24"/>
      <c r="BM231" s="24">
        <v>15000</v>
      </c>
      <c r="BN231" s="24"/>
      <c r="BO231" s="24"/>
      <c r="BP231" s="24"/>
      <c r="BQ231" s="24"/>
      <c r="BR231" s="33">
        <f t="shared" si="3"/>
        <v>11216449.059999999</v>
      </c>
    </row>
    <row r="232" spans="1:70" ht="15">
      <c r="A232" s="8" t="s">
        <v>589</v>
      </c>
      <c r="B232" s="8" t="s">
        <v>590</v>
      </c>
      <c r="C232" s="8" t="s">
        <v>577</v>
      </c>
      <c r="D232" s="10">
        <v>359857200</v>
      </c>
      <c r="E232" s="10">
        <v>986704700</v>
      </c>
      <c r="F232" s="11">
        <v>1346561900</v>
      </c>
      <c r="G232" s="12"/>
      <c r="H232" s="12">
        <v>1346561900</v>
      </c>
      <c r="I232" s="13">
        <v>3369388</v>
      </c>
      <c r="J232" s="11">
        <v>1349931288</v>
      </c>
      <c r="K232" s="14">
        <v>2.631</v>
      </c>
      <c r="L232" s="15">
        <v>98.06</v>
      </c>
      <c r="M232" s="16"/>
      <c r="N232" s="17"/>
      <c r="O232" s="13"/>
      <c r="P232" s="18">
        <v>28275704</v>
      </c>
      <c r="Q232" s="11">
        <v>1378206992</v>
      </c>
      <c r="R232" s="19">
        <v>7766453.02</v>
      </c>
      <c r="S232" s="19"/>
      <c r="T232" s="19"/>
      <c r="U232" s="20">
        <v>30201.85</v>
      </c>
      <c r="V232" s="20"/>
      <c r="W232" s="20">
        <v>7736251.17</v>
      </c>
      <c r="X232" s="21"/>
      <c r="Y232" s="19">
        <v>7736251.17</v>
      </c>
      <c r="Z232" s="22">
        <v>594461.77</v>
      </c>
      <c r="AA232" s="22"/>
      <c r="AB232" s="19">
        <v>561972.88</v>
      </c>
      <c r="AC232" s="20">
        <v>11849143</v>
      </c>
      <c r="AD232" s="20">
        <v>9021723</v>
      </c>
      <c r="AE232" s="20"/>
      <c r="AF232" s="20">
        <v>4935750.69</v>
      </c>
      <c r="AG232" s="20">
        <v>809959</v>
      </c>
      <c r="AH232" s="20"/>
      <c r="AI232" s="23">
        <v>35509261.51</v>
      </c>
      <c r="AJ232" s="24">
        <v>49000200</v>
      </c>
      <c r="AK232" s="24">
        <v>26890300</v>
      </c>
      <c r="AL232" s="24">
        <v>19341400</v>
      </c>
      <c r="AM232" s="24">
        <v>12439100</v>
      </c>
      <c r="AN232" s="24">
        <v>250500</v>
      </c>
      <c r="AO232" s="24">
        <v>18751500</v>
      </c>
      <c r="AP232" s="11">
        <v>126673000</v>
      </c>
      <c r="AQ232" s="21">
        <v>2595917</v>
      </c>
      <c r="AR232" s="21">
        <v>1365487.31</v>
      </c>
      <c r="AS232" s="21">
        <v>400000</v>
      </c>
      <c r="AT232" s="19">
        <v>4361404.3100000005</v>
      </c>
      <c r="AU232" s="24">
        <v>11250</v>
      </c>
      <c r="AV232" s="24">
        <v>72000</v>
      </c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>
        <v>0</v>
      </c>
      <c r="BN232" s="24"/>
      <c r="BO232" s="24"/>
      <c r="BP232" s="24"/>
      <c r="BQ232" s="24"/>
      <c r="BR232" s="33">
        <f t="shared" si="3"/>
        <v>9297155</v>
      </c>
    </row>
    <row r="233" spans="1:70" ht="15">
      <c r="A233" s="8" t="s">
        <v>591</v>
      </c>
      <c r="B233" s="8" t="s">
        <v>592</v>
      </c>
      <c r="C233" s="8" t="s">
        <v>577</v>
      </c>
      <c r="D233" s="10">
        <v>218445400</v>
      </c>
      <c r="E233" s="10">
        <v>827919000</v>
      </c>
      <c r="F233" s="11">
        <v>1046364400</v>
      </c>
      <c r="G233" s="12"/>
      <c r="H233" s="12">
        <v>1046364400</v>
      </c>
      <c r="I233" s="13">
        <v>2598689</v>
      </c>
      <c r="J233" s="11">
        <v>1048963089</v>
      </c>
      <c r="K233" s="14">
        <v>2.105</v>
      </c>
      <c r="L233" s="15">
        <v>89.27</v>
      </c>
      <c r="M233" s="16"/>
      <c r="N233" s="17"/>
      <c r="O233" s="13"/>
      <c r="P233" s="18">
        <v>129389965</v>
      </c>
      <c r="Q233" s="11">
        <v>1178353054</v>
      </c>
      <c r="R233" s="19">
        <v>6640238.87</v>
      </c>
      <c r="S233" s="19"/>
      <c r="T233" s="19"/>
      <c r="U233" s="20">
        <v>25027.49</v>
      </c>
      <c r="V233" s="20"/>
      <c r="W233" s="20">
        <v>6615211.38</v>
      </c>
      <c r="X233" s="21"/>
      <c r="Y233" s="19">
        <v>6615211.38</v>
      </c>
      <c r="Z233" s="22">
        <v>508372.56</v>
      </c>
      <c r="AA233" s="22"/>
      <c r="AB233" s="19">
        <v>480578.39</v>
      </c>
      <c r="AC233" s="20">
        <v>12217340</v>
      </c>
      <c r="AD233" s="20"/>
      <c r="AE233" s="20"/>
      <c r="AF233" s="20">
        <v>2191579.89</v>
      </c>
      <c r="AG233" s="20">
        <v>61430.15</v>
      </c>
      <c r="AH233" s="20"/>
      <c r="AI233" s="23">
        <v>22074512.369999997</v>
      </c>
      <c r="AJ233" s="24">
        <v>17603200</v>
      </c>
      <c r="AK233" s="24"/>
      <c r="AL233" s="24">
        <v>23912000</v>
      </c>
      <c r="AM233" s="24">
        <v>3182900</v>
      </c>
      <c r="AN233" s="24">
        <v>180200</v>
      </c>
      <c r="AO233" s="24">
        <v>9016600</v>
      </c>
      <c r="AP233" s="11">
        <v>53894900</v>
      </c>
      <c r="AQ233" s="21">
        <v>2500000</v>
      </c>
      <c r="AR233" s="21">
        <v>4275713.75</v>
      </c>
      <c r="AS233" s="21">
        <v>210000</v>
      </c>
      <c r="AT233" s="19">
        <v>6985713.75</v>
      </c>
      <c r="AU233" s="24">
        <v>15250</v>
      </c>
      <c r="AV233" s="24">
        <v>46250</v>
      </c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>
        <v>0</v>
      </c>
      <c r="BN233" s="24"/>
      <c r="BO233" s="24"/>
      <c r="BP233" s="24"/>
      <c r="BQ233" s="24"/>
      <c r="BR233" s="33">
        <f t="shared" si="3"/>
        <v>9177293.64</v>
      </c>
    </row>
    <row r="234" spans="1:70" ht="15">
      <c r="A234" s="8" t="s">
        <v>593</v>
      </c>
      <c r="B234" s="8" t="s">
        <v>594</v>
      </c>
      <c r="C234" s="8" t="s">
        <v>577</v>
      </c>
      <c r="D234" s="10">
        <v>402912200</v>
      </c>
      <c r="E234" s="10">
        <v>929732400</v>
      </c>
      <c r="F234" s="11">
        <v>1332644600</v>
      </c>
      <c r="G234" s="12">
        <v>661800</v>
      </c>
      <c r="H234" s="12">
        <v>1331982800</v>
      </c>
      <c r="I234" s="13">
        <v>3112020</v>
      </c>
      <c r="J234" s="11">
        <v>1335094820</v>
      </c>
      <c r="K234" s="14">
        <v>2.965</v>
      </c>
      <c r="L234" s="15">
        <v>96.83</v>
      </c>
      <c r="M234" s="16"/>
      <c r="N234" s="17"/>
      <c r="O234" s="13"/>
      <c r="P234" s="18">
        <v>45872747</v>
      </c>
      <c r="Q234" s="11">
        <v>1380967567</v>
      </c>
      <c r="R234" s="19">
        <v>7782009.38</v>
      </c>
      <c r="S234" s="19"/>
      <c r="T234" s="19"/>
      <c r="U234" s="20">
        <v>39762.98</v>
      </c>
      <c r="V234" s="20"/>
      <c r="W234" s="20">
        <v>7742246.399999999</v>
      </c>
      <c r="X234" s="21"/>
      <c r="Y234" s="19">
        <v>7742246.399999999</v>
      </c>
      <c r="Z234" s="22">
        <v>594900.21</v>
      </c>
      <c r="AA234" s="22"/>
      <c r="AB234" s="19">
        <v>562373.16</v>
      </c>
      <c r="AC234" s="20">
        <v>12798057</v>
      </c>
      <c r="AD234" s="20">
        <v>9640454</v>
      </c>
      <c r="AE234" s="20"/>
      <c r="AF234" s="20">
        <v>7969770.65</v>
      </c>
      <c r="AG234" s="20">
        <v>273000</v>
      </c>
      <c r="AH234" s="20"/>
      <c r="AI234" s="23">
        <v>39580801.42</v>
      </c>
      <c r="AJ234" s="24">
        <v>32278500</v>
      </c>
      <c r="AK234" s="24">
        <v>16939200</v>
      </c>
      <c r="AL234" s="24">
        <v>37939300</v>
      </c>
      <c r="AM234" s="24">
        <v>32216700</v>
      </c>
      <c r="AN234" s="24">
        <v>308500</v>
      </c>
      <c r="AO234" s="24">
        <v>23935300</v>
      </c>
      <c r="AP234" s="11">
        <v>143617500</v>
      </c>
      <c r="AQ234" s="21">
        <v>850000</v>
      </c>
      <c r="AR234" s="21">
        <v>2637753.86</v>
      </c>
      <c r="AS234" s="21">
        <v>964000</v>
      </c>
      <c r="AT234" s="19">
        <v>4451753.859999999</v>
      </c>
      <c r="AU234" s="24">
        <v>45750</v>
      </c>
      <c r="AV234" s="24">
        <v>139250</v>
      </c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>
        <v>661800</v>
      </c>
      <c r="BH234" s="24"/>
      <c r="BI234" s="24"/>
      <c r="BJ234" s="24"/>
      <c r="BK234" s="24"/>
      <c r="BL234" s="24"/>
      <c r="BM234" s="24">
        <v>661800</v>
      </c>
      <c r="BN234" s="24"/>
      <c r="BO234" s="24"/>
      <c r="BP234" s="24"/>
      <c r="BQ234" s="24"/>
      <c r="BR234" s="33">
        <f t="shared" si="3"/>
        <v>12421524.51</v>
      </c>
    </row>
    <row r="235" spans="1:70" ht="15">
      <c r="A235" s="8" t="s">
        <v>595</v>
      </c>
      <c r="B235" s="8" t="s">
        <v>596</v>
      </c>
      <c r="C235" s="8" t="s">
        <v>577</v>
      </c>
      <c r="D235" s="10">
        <v>826979100</v>
      </c>
      <c r="E235" s="10">
        <v>1879715700</v>
      </c>
      <c r="F235" s="11">
        <v>2706694800</v>
      </c>
      <c r="G235" s="12"/>
      <c r="H235" s="12">
        <v>2706694800</v>
      </c>
      <c r="I235" s="13">
        <v>8494571</v>
      </c>
      <c r="J235" s="11">
        <v>2715189371</v>
      </c>
      <c r="K235" s="14">
        <v>3.129</v>
      </c>
      <c r="L235" s="15">
        <v>107.69</v>
      </c>
      <c r="M235" s="16"/>
      <c r="N235" s="17"/>
      <c r="O235" s="13">
        <v>187670910</v>
      </c>
      <c r="P235" s="18"/>
      <c r="Q235" s="11">
        <v>2527518461</v>
      </c>
      <c r="R235" s="19">
        <v>14243037.15</v>
      </c>
      <c r="S235" s="19"/>
      <c r="T235" s="19"/>
      <c r="U235" s="20">
        <v>169966.08</v>
      </c>
      <c r="V235" s="20"/>
      <c r="W235" s="20">
        <v>14073071.07</v>
      </c>
      <c r="X235" s="21"/>
      <c r="Y235" s="19">
        <v>14073071.07</v>
      </c>
      <c r="Z235" s="22"/>
      <c r="AA235" s="22"/>
      <c r="AB235" s="19">
        <v>1021534.56</v>
      </c>
      <c r="AC235" s="20">
        <v>47351263</v>
      </c>
      <c r="AD235" s="20"/>
      <c r="AE235" s="20"/>
      <c r="AF235" s="20">
        <v>21537167.39</v>
      </c>
      <c r="AG235" s="20">
        <v>68377</v>
      </c>
      <c r="AH235" s="20">
        <v>885760.66</v>
      </c>
      <c r="AI235" s="23">
        <v>84937173.68</v>
      </c>
      <c r="AJ235" s="24">
        <v>86961200</v>
      </c>
      <c r="AK235" s="24"/>
      <c r="AL235" s="24">
        <v>50862400</v>
      </c>
      <c r="AM235" s="24">
        <v>50567000</v>
      </c>
      <c r="AN235" s="24">
        <v>690300</v>
      </c>
      <c r="AO235" s="24">
        <v>27128100</v>
      </c>
      <c r="AP235" s="11">
        <v>216209000</v>
      </c>
      <c r="AQ235" s="21">
        <v>1300000</v>
      </c>
      <c r="AR235" s="21">
        <v>7069541.28</v>
      </c>
      <c r="AS235" s="21">
        <v>2425000</v>
      </c>
      <c r="AT235" s="19">
        <v>10794541.280000001</v>
      </c>
      <c r="AU235" s="24">
        <v>111000</v>
      </c>
      <c r="AV235" s="24">
        <v>319000</v>
      </c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>
        <v>0</v>
      </c>
      <c r="BN235" s="24"/>
      <c r="BO235" s="24"/>
      <c r="BP235" s="24"/>
      <c r="BQ235" s="24"/>
      <c r="BR235" s="33">
        <f t="shared" si="3"/>
        <v>32331708.67</v>
      </c>
    </row>
    <row r="236" spans="1:70" ht="15">
      <c r="A236" s="8" t="s">
        <v>597</v>
      </c>
      <c r="B236" s="8" t="s">
        <v>598</v>
      </c>
      <c r="C236" s="8" t="s">
        <v>577</v>
      </c>
      <c r="D236" s="10">
        <v>56381700</v>
      </c>
      <c r="E236" s="10">
        <v>120656200</v>
      </c>
      <c r="F236" s="11">
        <v>177037900</v>
      </c>
      <c r="G236" s="12"/>
      <c r="H236" s="12">
        <v>177037900</v>
      </c>
      <c r="I236" s="13">
        <v>393301</v>
      </c>
      <c r="J236" s="11">
        <v>177431201</v>
      </c>
      <c r="K236" s="14">
        <v>3.6919999999999997</v>
      </c>
      <c r="L236" s="15">
        <v>101.61</v>
      </c>
      <c r="M236" s="16"/>
      <c r="N236" s="17"/>
      <c r="O236" s="13">
        <v>2616245</v>
      </c>
      <c r="P236" s="18"/>
      <c r="Q236" s="11">
        <v>174814956</v>
      </c>
      <c r="R236" s="19">
        <v>985114.83</v>
      </c>
      <c r="S236" s="19"/>
      <c r="T236" s="19"/>
      <c r="U236" s="20">
        <v>1904.24</v>
      </c>
      <c r="V236" s="20"/>
      <c r="W236" s="20">
        <v>983210.59</v>
      </c>
      <c r="X236" s="21"/>
      <c r="Y236" s="19">
        <v>983210.59</v>
      </c>
      <c r="Z236" s="22">
        <v>75562.86</v>
      </c>
      <c r="AA236" s="22"/>
      <c r="AB236" s="19">
        <v>71437.02</v>
      </c>
      <c r="AC236" s="20">
        <v>2010109</v>
      </c>
      <c r="AD236" s="20">
        <v>1911038</v>
      </c>
      <c r="AE236" s="20"/>
      <c r="AF236" s="20">
        <v>1498000</v>
      </c>
      <c r="AG236" s="20"/>
      <c r="AH236" s="20"/>
      <c r="AI236" s="23">
        <v>6549357.47</v>
      </c>
      <c r="AJ236" s="24">
        <v>6126600</v>
      </c>
      <c r="AK236" s="24"/>
      <c r="AL236" s="24">
        <v>20050600</v>
      </c>
      <c r="AM236" s="24">
        <v>3123900</v>
      </c>
      <c r="AN236" s="24"/>
      <c r="AO236" s="24">
        <v>3943400</v>
      </c>
      <c r="AP236" s="11">
        <v>33244500</v>
      </c>
      <c r="AQ236" s="21">
        <v>29979.93</v>
      </c>
      <c r="AR236" s="21">
        <v>588383.73</v>
      </c>
      <c r="AS236" s="21">
        <v>320000</v>
      </c>
      <c r="AT236" s="19">
        <v>938363.66</v>
      </c>
      <c r="AU236" s="24">
        <v>19750</v>
      </c>
      <c r="AV236" s="24">
        <v>35500</v>
      </c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>
        <v>0</v>
      </c>
      <c r="BN236" s="24"/>
      <c r="BO236" s="24"/>
      <c r="BP236" s="24"/>
      <c r="BQ236" s="24"/>
      <c r="BR236" s="33">
        <f t="shared" si="3"/>
        <v>2436363.66</v>
      </c>
    </row>
    <row r="237" spans="1:70" ht="15">
      <c r="A237" s="8" t="s">
        <v>599</v>
      </c>
      <c r="B237" s="8" t="s">
        <v>600</v>
      </c>
      <c r="C237" s="8" t="s">
        <v>577</v>
      </c>
      <c r="D237" s="10">
        <v>39055400</v>
      </c>
      <c r="E237" s="10">
        <v>100535300</v>
      </c>
      <c r="F237" s="11">
        <v>139590700</v>
      </c>
      <c r="G237" s="12"/>
      <c r="H237" s="12">
        <v>139590700</v>
      </c>
      <c r="I237" s="13">
        <v>267486</v>
      </c>
      <c r="J237" s="11">
        <v>139858186</v>
      </c>
      <c r="K237" s="14">
        <v>2.581</v>
      </c>
      <c r="L237" s="15">
        <v>113.84</v>
      </c>
      <c r="M237" s="16"/>
      <c r="N237" s="17"/>
      <c r="O237" s="13">
        <v>16212037</v>
      </c>
      <c r="P237" s="18"/>
      <c r="Q237" s="11">
        <v>123646149</v>
      </c>
      <c r="R237" s="19">
        <v>696769.07</v>
      </c>
      <c r="S237" s="19"/>
      <c r="T237" s="19"/>
      <c r="U237" s="20">
        <v>7511.24</v>
      </c>
      <c r="V237" s="20"/>
      <c r="W237" s="20">
        <v>689257.83</v>
      </c>
      <c r="X237" s="21"/>
      <c r="Y237" s="19">
        <v>689257.83</v>
      </c>
      <c r="Z237" s="22">
        <v>52936.82</v>
      </c>
      <c r="AA237" s="22"/>
      <c r="AB237" s="19">
        <v>50031.93</v>
      </c>
      <c r="AC237" s="20">
        <v>1950610</v>
      </c>
      <c r="AD237" s="20"/>
      <c r="AE237" s="20"/>
      <c r="AF237" s="20">
        <v>866743.16</v>
      </c>
      <c r="AG237" s="20"/>
      <c r="AH237" s="20"/>
      <c r="AI237" s="23">
        <v>3609579.74</v>
      </c>
      <c r="AJ237" s="24">
        <v>2851300</v>
      </c>
      <c r="AK237" s="24"/>
      <c r="AL237" s="24">
        <v>3104900</v>
      </c>
      <c r="AM237" s="24">
        <v>5456900</v>
      </c>
      <c r="AN237" s="24">
        <v>251300</v>
      </c>
      <c r="AO237" s="24">
        <v>801100</v>
      </c>
      <c r="AP237" s="11">
        <v>12465500</v>
      </c>
      <c r="AQ237" s="21">
        <v>100000</v>
      </c>
      <c r="AR237" s="21">
        <v>239662</v>
      </c>
      <c r="AS237" s="21">
        <v>85000</v>
      </c>
      <c r="AT237" s="19">
        <v>424662</v>
      </c>
      <c r="AU237" s="24">
        <v>7000</v>
      </c>
      <c r="AV237" s="24">
        <v>14250</v>
      </c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>
        <v>0</v>
      </c>
      <c r="BN237" s="24"/>
      <c r="BO237" s="24"/>
      <c r="BP237" s="24"/>
      <c r="BQ237" s="24"/>
      <c r="BR237" s="33">
        <f t="shared" si="3"/>
        <v>1291405.1600000001</v>
      </c>
    </row>
    <row r="238" spans="1:70" ht="15">
      <c r="A238" s="8" t="s">
        <v>601</v>
      </c>
      <c r="B238" s="8" t="s">
        <v>602</v>
      </c>
      <c r="C238" s="8" t="s">
        <v>577</v>
      </c>
      <c r="D238" s="10">
        <v>77678100</v>
      </c>
      <c r="E238" s="10">
        <v>321214700</v>
      </c>
      <c r="F238" s="11">
        <v>398892800</v>
      </c>
      <c r="G238" s="12"/>
      <c r="H238" s="12">
        <v>398892800</v>
      </c>
      <c r="I238" s="13">
        <v>1622710</v>
      </c>
      <c r="J238" s="11">
        <v>400515510</v>
      </c>
      <c r="K238" s="14">
        <v>3.2929999999999997</v>
      </c>
      <c r="L238" s="15">
        <v>90.61</v>
      </c>
      <c r="M238" s="16"/>
      <c r="N238" s="17"/>
      <c r="O238" s="13"/>
      <c r="P238" s="18">
        <v>45607097</v>
      </c>
      <c r="Q238" s="11">
        <v>446122607</v>
      </c>
      <c r="R238" s="19">
        <v>2513983.96</v>
      </c>
      <c r="S238" s="19"/>
      <c r="T238" s="19"/>
      <c r="U238" s="20">
        <v>946.18</v>
      </c>
      <c r="V238" s="20"/>
      <c r="W238" s="20">
        <v>2513037.78</v>
      </c>
      <c r="X238" s="21"/>
      <c r="Y238" s="19">
        <v>2513037.78</v>
      </c>
      <c r="Z238" s="22"/>
      <c r="AA238" s="22"/>
      <c r="AB238" s="19">
        <v>182620.67</v>
      </c>
      <c r="AC238" s="20">
        <v>5246100</v>
      </c>
      <c r="AD238" s="20"/>
      <c r="AE238" s="20"/>
      <c r="AF238" s="20">
        <v>5096087</v>
      </c>
      <c r="AG238" s="20"/>
      <c r="AH238" s="20">
        <v>147150</v>
      </c>
      <c r="AI238" s="23">
        <v>13184995.45</v>
      </c>
      <c r="AJ238" s="24">
        <v>23432200</v>
      </c>
      <c r="AK238" s="24">
        <v>2508000</v>
      </c>
      <c r="AL238" s="24">
        <v>12299600</v>
      </c>
      <c r="AM238" s="24">
        <v>12752000</v>
      </c>
      <c r="AN238" s="24"/>
      <c r="AO238" s="24">
        <v>16619200</v>
      </c>
      <c r="AP238" s="11">
        <v>67611000</v>
      </c>
      <c r="AQ238" s="21">
        <v>514930.26</v>
      </c>
      <c r="AR238" s="21">
        <v>1710943.66</v>
      </c>
      <c r="AS238" s="21">
        <v>610000</v>
      </c>
      <c r="AT238" s="19">
        <v>2835873.92</v>
      </c>
      <c r="AU238" s="24">
        <v>20250</v>
      </c>
      <c r="AV238" s="24">
        <v>50000</v>
      </c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>
        <v>0</v>
      </c>
      <c r="BN238" s="24"/>
      <c r="BO238" s="24"/>
      <c r="BP238" s="24"/>
      <c r="BQ238" s="24"/>
      <c r="BR238" s="33">
        <f t="shared" si="3"/>
        <v>7931960.92</v>
      </c>
    </row>
    <row r="239" spans="1:70" ht="15">
      <c r="A239" s="8" t="s">
        <v>603</v>
      </c>
      <c r="B239" s="8" t="s">
        <v>604</v>
      </c>
      <c r="C239" s="8" t="s">
        <v>577</v>
      </c>
      <c r="D239" s="10">
        <v>174066700</v>
      </c>
      <c r="E239" s="10">
        <v>412359300</v>
      </c>
      <c r="F239" s="11">
        <v>586426000</v>
      </c>
      <c r="G239" s="12">
        <v>202200</v>
      </c>
      <c r="H239" s="12">
        <v>586223800</v>
      </c>
      <c r="I239" s="13">
        <v>743943</v>
      </c>
      <c r="J239" s="11">
        <v>586967743</v>
      </c>
      <c r="K239" s="14">
        <v>3.798</v>
      </c>
      <c r="L239" s="15">
        <v>87.7</v>
      </c>
      <c r="M239" s="16"/>
      <c r="N239" s="17"/>
      <c r="O239" s="13"/>
      <c r="P239" s="18">
        <v>86204375</v>
      </c>
      <c r="Q239" s="11">
        <v>673172118</v>
      </c>
      <c r="R239" s="19">
        <v>3793450.23</v>
      </c>
      <c r="S239" s="19"/>
      <c r="T239" s="19"/>
      <c r="U239" s="20">
        <v>3470.69</v>
      </c>
      <c r="V239" s="20"/>
      <c r="W239" s="20">
        <v>3789979.54</v>
      </c>
      <c r="X239" s="21"/>
      <c r="Y239" s="19">
        <v>3789979.54</v>
      </c>
      <c r="Z239" s="22"/>
      <c r="AA239" s="22"/>
      <c r="AB239" s="19">
        <v>275401.71</v>
      </c>
      <c r="AC239" s="20">
        <v>12857843</v>
      </c>
      <c r="AD239" s="20"/>
      <c r="AE239" s="20"/>
      <c r="AF239" s="20">
        <v>5143934.24</v>
      </c>
      <c r="AG239" s="20"/>
      <c r="AH239" s="20">
        <v>222748.52</v>
      </c>
      <c r="AI239" s="23">
        <v>22289907.01</v>
      </c>
      <c r="AJ239" s="24">
        <v>33452700</v>
      </c>
      <c r="AK239" s="24"/>
      <c r="AL239" s="24">
        <v>20465400</v>
      </c>
      <c r="AM239" s="24">
        <v>30517400</v>
      </c>
      <c r="AN239" s="24"/>
      <c r="AO239" s="24">
        <v>2236300</v>
      </c>
      <c r="AP239" s="11">
        <v>86671800</v>
      </c>
      <c r="AQ239" s="21">
        <v>185900</v>
      </c>
      <c r="AR239" s="21">
        <v>1796175.92</v>
      </c>
      <c r="AS239" s="21">
        <v>582000</v>
      </c>
      <c r="AT239" s="19">
        <v>2564075.92</v>
      </c>
      <c r="AU239" s="24">
        <v>14500</v>
      </c>
      <c r="AV239" s="24">
        <v>83750</v>
      </c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>
        <v>202200</v>
      </c>
      <c r="BH239" s="24"/>
      <c r="BI239" s="24"/>
      <c r="BJ239" s="24"/>
      <c r="BK239" s="24"/>
      <c r="BL239" s="24"/>
      <c r="BM239" s="24">
        <v>202200</v>
      </c>
      <c r="BN239" s="24"/>
      <c r="BO239" s="24"/>
      <c r="BP239" s="24"/>
      <c r="BQ239" s="24"/>
      <c r="BR239" s="33">
        <f t="shared" si="3"/>
        <v>7708010.16</v>
      </c>
    </row>
    <row r="240" spans="1:70" ht="15">
      <c r="A240" s="8" t="s">
        <v>605</v>
      </c>
      <c r="B240" s="8" t="s">
        <v>606</v>
      </c>
      <c r="C240" s="8" t="s">
        <v>577</v>
      </c>
      <c r="D240" s="10">
        <v>126846900</v>
      </c>
      <c r="E240" s="10">
        <v>278036900</v>
      </c>
      <c r="F240" s="11">
        <v>404883800</v>
      </c>
      <c r="G240" s="12"/>
      <c r="H240" s="12">
        <v>404883800</v>
      </c>
      <c r="I240" s="13">
        <v>703216</v>
      </c>
      <c r="J240" s="11">
        <v>405587016</v>
      </c>
      <c r="K240" s="14">
        <v>2.3819999999999997</v>
      </c>
      <c r="L240" s="15">
        <v>111.02</v>
      </c>
      <c r="M240" s="16"/>
      <c r="N240" s="17"/>
      <c r="O240" s="13">
        <v>39361812</v>
      </c>
      <c r="P240" s="18"/>
      <c r="Q240" s="11">
        <v>366225204</v>
      </c>
      <c r="R240" s="19">
        <v>2063747.22</v>
      </c>
      <c r="S240" s="19"/>
      <c r="T240" s="19"/>
      <c r="U240" s="20">
        <v>6827.31</v>
      </c>
      <c r="V240" s="20"/>
      <c r="W240" s="20">
        <v>2056919.91</v>
      </c>
      <c r="X240" s="21"/>
      <c r="Y240" s="19">
        <v>2056919.91</v>
      </c>
      <c r="Z240" s="22">
        <v>158056.77</v>
      </c>
      <c r="AA240" s="22"/>
      <c r="AB240" s="19">
        <v>149435.04</v>
      </c>
      <c r="AC240" s="20">
        <v>3606699</v>
      </c>
      <c r="AD240" s="20">
        <v>2993244</v>
      </c>
      <c r="AE240" s="20"/>
      <c r="AF240" s="20">
        <v>694299.49</v>
      </c>
      <c r="AG240" s="20"/>
      <c r="AH240" s="20"/>
      <c r="AI240" s="23">
        <v>9658654.209999999</v>
      </c>
      <c r="AJ240" s="24">
        <v>8736500</v>
      </c>
      <c r="AK240" s="24"/>
      <c r="AL240" s="24">
        <v>14796500</v>
      </c>
      <c r="AM240" s="24">
        <v>1483300</v>
      </c>
      <c r="AN240" s="24"/>
      <c r="AO240" s="24">
        <v>659000</v>
      </c>
      <c r="AP240" s="11">
        <v>25675300</v>
      </c>
      <c r="AQ240" s="21">
        <v>269000</v>
      </c>
      <c r="AR240" s="21">
        <v>856643.03</v>
      </c>
      <c r="AS240" s="21">
        <v>150000</v>
      </c>
      <c r="AT240" s="19">
        <v>1275643.03</v>
      </c>
      <c r="AU240" s="24">
        <v>4750</v>
      </c>
      <c r="AV240" s="24">
        <v>21250</v>
      </c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>
        <v>0</v>
      </c>
      <c r="BN240" s="24"/>
      <c r="BO240" s="24"/>
      <c r="BP240" s="24"/>
      <c r="BQ240" s="24"/>
      <c r="BR240" s="33">
        <f t="shared" si="3"/>
        <v>1969942.52</v>
      </c>
    </row>
    <row r="241" spans="1:70" ht="15">
      <c r="A241" s="8" t="s">
        <v>607</v>
      </c>
      <c r="B241" s="8" t="s">
        <v>608</v>
      </c>
      <c r="C241" s="8" t="s">
        <v>577</v>
      </c>
      <c r="D241" s="10">
        <v>47741200</v>
      </c>
      <c r="E241" s="10">
        <v>140439600</v>
      </c>
      <c r="F241" s="11">
        <v>188180800</v>
      </c>
      <c r="G241" s="12"/>
      <c r="H241" s="12">
        <v>188180800</v>
      </c>
      <c r="I241" s="13">
        <v>1833117</v>
      </c>
      <c r="J241" s="11">
        <v>190013917</v>
      </c>
      <c r="K241" s="14">
        <v>3.606</v>
      </c>
      <c r="L241" s="15">
        <v>101.01</v>
      </c>
      <c r="M241" s="16"/>
      <c r="N241" s="17"/>
      <c r="O241" s="13"/>
      <c r="P241" s="18">
        <v>2263990</v>
      </c>
      <c r="Q241" s="11">
        <v>192277907</v>
      </c>
      <c r="R241" s="19">
        <v>1083521.81</v>
      </c>
      <c r="S241" s="19"/>
      <c r="T241" s="19"/>
      <c r="U241" s="20">
        <v>3911.14</v>
      </c>
      <c r="V241" s="20"/>
      <c r="W241" s="20">
        <v>1079610.6700000002</v>
      </c>
      <c r="X241" s="21"/>
      <c r="Y241" s="19">
        <v>1079610.6700000002</v>
      </c>
      <c r="Z241" s="22">
        <v>82954.91</v>
      </c>
      <c r="AA241" s="22"/>
      <c r="AB241" s="19">
        <v>78427.85</v>
      </c>
      <c r="AC241" s="20">
        <v>2431928</v>
      </c>
      <c r="AD241" s="20">
        <v>1653894</v>
      </c>
      <c r="AE241" s="20"/>
      <c r="AF241" s="20">
        <v>1524228.38</v>
      </c>
      <c r="AG241" s="20"/>
      <c r="AH241" s="20"/>
      <c r="AI241" s="23">
        <v>6851043.81</v>
      </c>
      <c r="AJ241" s="24">
        <v>14334500</v>
      </c>
      <c r="AK241" s="24"/>
      <c r="AL241" s="24">
        <v>6023900</v>
      </c>
      <c r="AM241" s="24">
        <v>8653300</v>
      </c>
      <c r="AN241" s="24">
        <v>71400</v>
      </c>
      <c r="AO241" s="24">
        <v>3255700</v>
      </c>
      <c r="AP241" s="11">
        <v>32338800</v>
      </c>
      <c r="AQ241" s="21">
        <v>221500</v>
      </c>
      <c r="AR241" s="21">
        <v>412117</v>
      </c>
      <c r="AS241" s="21">
        <v>300000</v>
      </c>
      <c r="AT241" s="19">
        <v>933617</v>
      </c>
      <c r="AU241" s="24">
        <v>6000</v>
      </c>
      <c r="AV241" s="24">
        <v>16000</v>
      </c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>
        <v>0</v>
      </c>
      <c r="BN241" s="24"/>
      <c r="BO241" s="24">
        <v>19250</v>
      </c>
      <c r="BP241" s="24"/>
      <c r="BQ241" s="24"/>
      <c r="BR241" s="33">
        <f t="shared" si="3"/>
        <v>2457845.38</v>
      </c>
    </row>
    <row r="242" spans="1:70" ht="15">
      <c r="A242" s="8" t="s">
        <v>609</v>
      </c>
      <c r="B242" s="8" t="s">
        <v>305</v>
      </c>
      <c r="C242" s="8" t="s">
        <v>577</v>
      </c>
      <c r="D242" s="10">
        <v>914835600</v>
      </c>
      <c r="E242" s="10">
        <v>3331072600</v>
      </c>
      <c r="F242" s="11">
        <v>4245908200</v>
      </c>
      <c r="G242" s="12">
        <v>66200</v>
      </c>
      <c r="H242" s="12">
        <v>4245842000</v>
      </c>
      <c r="I242" s="13">
        <v>7355354</v>
      </c>
      <c r="J242" s="11">
        <v>4253197354</v>
      </c>
      <c r="K242" s="14">
        <v>3.174</v>
      </c>
      <c r="L242" s="15">
        <v>93.98</v>
      </c>
      <c r="M242" s="16"/>
      <c r="N242" s="17"/>
      <c r="O242" s="13"/>
      <c r="P242" s="18">
        <v>297582182</v>
      </c>
      <c r="Q242" s="11">
        <v>4550779536</v>
      </c>
      <c r="R242" s="19">
        <v>25644490.04</v>
      </c>
      <c r="S242" s="19"/>
      <c r="T242" s="19"/>
      <c r="U242" s="20">
        <v>155206.69</v>
      </c>
      <c r="V242" s="20"/>
      <c r="W242" s="20">
        <v>25489283.349999998</v>
      </c>
      <c r="X242" s="21"/>
      <c r="Y242" s="19">
        <v>25489283.349999998</v>
      </c>
      <c r="Z242" s="22"/>
      <c r="AA242" s="22"/>
      <c r="AB242" s="19">
        <v>1851363.11</v>
      </c>
      <c r="AC242" s="20">
        <v>78961042</v>
      </c>
      <c r="AD242" s="20"/>
      <c r="AE242" s="20"/>
      <c r="AF242" s="20">
        <v>26654069.83</v>
      </c>
      <c r="AG242" s="20">
        <v>495497.49</v>
      </c>
      <c r="AH242" s="20">
        <v>1512880.79</v>
      </c>
      <c r="AI242" s="23">
        <v>134964136.57</v>
      </c>
      <c r="AJ242" s="24">
        <v>230138500</v>
      </c>
      <c r="AK242" s="24">
        <v>10240500</v>
      </c>
      <c r="AL242" s="24">
        <v>74160900</v>
      </c>
      <c r="AM242" s="24">
        <v>85336700</v>
      </c>
      <c r="AN242" s="24">
        <v>2907700</v>
      </c>
      <c r="AO242" s="24">
        <v>93439400</v>
      </c>
      <c r="AP242" s="11">
        <v>496223700</v>
      </c>
      <c r="AQ242" s="21">
        <v>500000</v>
      </c>
      <c r="AR242" s="21">
        <v>13516359.52</v>
      </c>
      <c r="AS242" s="21">
        <v>70000</v>
      </c>
      <c r="AT242" s="19">
        <v>14086359.52</v>
      </c>
      <c r="AU242" s="24">
        <v>93750</v>
      </c>
      <c r="AV242" s="24">
        <v>416500</v>
      </c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>
        <v>66200</v>
      </c>
      <c r="BH242" s="24"/>
      <c r="BI242" s="24"/>
      <c r="BJ242" s="24"/>
      <c r="BK242" s="24"/>
      <c r="BL242" s="24"/>
      <c r="BM242" s="24">
        <v>66200</v>
      </c>
      <c r="BN242" s="24"/>
      <c r="BO242" s="24"/>
      <c r="BP242" s="24"/>
      <c r="BQ242" s="24"/>
      <c r="BR242" s="33">
        <f t="shared" si="3"/>
        <v>40740429.349999994</v>
      </c>
    </row>
    <row r="243" spans="1:70" ht="15">
      <c r="A243" s="8" t="s">
        <v>610</v>
      </c>
      <c r="B243" s="8" t="s">
        <v>611</v>
      </c>
      <c r="C243" s="8" t="s">
        <v>577</v>
      </c>
      <c r="D243" s="10">
        <v>99416700</v>
      </c>
      <c r="E243" s="10">
        <v>156616600</v>
      </c>
      <c r="F243" s="11">
        <v>256033300</v>
      </c>
      <c r="G243" s="12"/>
      <c r="H243" s="12">
        <v>256033300</v>
      </c>
      <c r="I243" s="13">
        <v>243865</v>
      </c>
      <c r="J243" s="11">
        <v>256277165</v>
      </c>
      <c r="K243" s="14">
        <v>3.1599999999999997</v>
      </c>
      <c r="L243" s="15">
        <v>106.45</v>
      </c>
      <c r="M243" s="16"/>
      <c r="N243" s="17"/>
      <c r="O243" s="13">
        <v>15392969</v>
      </c>
      <c r="P243" s="18"/>
      <c r="Q243" s="11">
        <v>240884196</v>
      </c>
      <c r="R243" s="19">
        <v>1357427.3</v>
      </c>
      <c r="S243" s="19"/>
      <c r="T243" s="19"/>
      <c r="U243" s="20">
        <v>12372.29</v>
      </c>
      <c r="V243" s="20"/>
      <c r="W243" s="20">
        <v>1345055.01</v>
      </c>
      <c r="X243" s="21"/>
      <c r="Y243" s="19">
        <v>1345055.01</v>
      </c>
      <c r="Z243" s="22"/>
      <c r="AA243" s="22"/>
      <c r="AB243" s="19">
        <v>97646.25</v>
      </c>
      <c r="AC243" s="20">
        <v>2602292</v>
      </c>
      <c r="AD243" s="20">
        <v>2239846</v>
      </c>
      <c r="AE243" s="20"/>
      <c r="AF243" s="20">
        <v>1729949.15</v>
      </c>
      <c r="AG243" s="20"/>
      <c r="AH243" s="20">
        <v>81682.28</v>
      </c>
      <c r="AI243" s="23">
        <v>8096470.69</v>
      </c>
      <c r="AJ243" s="24">
        <v>2550000</v>
      </c>
      <c r="AK243" s="24"/>
      <c r="AL243" s="24">
        <v>6239300</v>
      </c>
      <c r="AM243" s="24">
        <v>4560000</v>
      </c>
      <c r="AN243" s="24"/>
      <c r="AO243" s="24">
        <v>2520300</v>
      </c>
      <c r="AP243" s="11">
        <v>15869600</v>
      </c>
      <c r="AQ243" s="21">
        <v>236000</v>
      </c>
      <c r="AR243" s="21">
        <v>400400.79</v>
      </c>
      <c r="AS243" s="21">
        <v>100000</v>
      </c>
      <c r="AT243" s="19">
        <v>736400.79</v>
      </c>
      <c r="AU243" s="24">
        <v>3500</v>
      </c>
      <c r="AV243" s="24">
        <v>25750</v>
      </c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>
        <v>0</v>
      </c>
      <c r="BN243" s="24"/>
      <c r="BO243" s="24"/>
      <c r="BP243" s="24"/>
      <c r="BQ243" s="24"/>
      <c r="BR243" s="33">
        <f t="shared" si="3"/>
        <v>2466349.94</v>
      </c>
    </row>
    <row r="244" spans="1:70" ht="15">
      <c r="A244" s="8" t="s">
        <v>612</v>
      </c>
      <c r="B244" s="8" t="s">
        <v>613</v>
      </c>
      <c r="C244" s="8" t="s">
        <v>577</v>
      </c>
      <c r="D244" s="10">
        <v>766373400</v>
      </c>
      <c r="E244" s="10">
        <v>1592888800</v>
      </c>
      <c r="F244" s="11">
        <v>2359262200</v>
      </c>
      <c r="G244" s="12">
        <v>6154000</v>
      </c>
      <c r="H244" s="12">
        <v>2353108200</v>
      </c>
      <c r="I244" s="13">
        <v>5550945</v>
      </c>
      <c r="J244" s="11">
        <v>2358659145</v>
      </c>
      <c r="K244" s="14">
        <v>2.63</v>
      </c>
      <c r="L244" s="15">
        <v>101.63</v>
      </c>
      <c r="M244" s="16"/>
      <c r="N244" s="17"/>
      <c r="O244" s="13">
        <v>21630792</v>
      </c>
      <c r="P244" s="18"/>
      <c r="Q244" s="11">
        <v>2337028353</v>
      </c>
      <c r="R244" s="19">
        <v>13169589.92</v>
      </c>
      <c r="S244" s="19"/>
      <c r="T244" s="19"/>
      <c r="U244" s="20">
        <v>5922794.79</v>
      </c>
      <c r="V244" s="20"/>
      <c r="W244" s="20">
        <v>7246795.13</v>
      </c>
      <c r="X244" s="21"/>
      <c r="Y244" s="19">
        <v>7246795.13</v>
      </c>
      <c r="Z244" s="22"/>
      <c r="AA244" s="22"/>
      <c r="AB244" s="19">
        <v>760943.53</v>
      </c>
      <c r="AC244" s="20">
        <v>28346358</v>
      </c>
      <c r="AD244" s="20"/>
      <c r="AE244" s="20"/>
      <c r="AF244" s="20">
        <v>24821268.25</v>
      </c>
      <c r="AG244" s="20"/>
      <c r="AH244" s="20">
        <v>835333.68</v>
      </c>
      <c r="AI244" s="23">
        <v>62010698.589999996</v>
      </c>
      <c r="AJ244" s="24">
        <v>43969600</v>
      </c>
      <c r="AK244" s="24">
        <v>2736600</v>
      </c>
      <c r="AL244" s="24">
        <v>183760000</v>
      </c>
      <c r="AM244" s="24">
        <v>10527500</v>
      </c>
      <c r="AN244" s="24">
        <v>1170400</v>
      </c>
      <c r="AO244" s="24">
        <v>60093200</v>
      </c>
      <c r="AP244" s="11">
        <v>302257300</v>
      </c>
      <c r="AQ244" s="21">
        <v>3610000</v>
      </c>
      <c r="AR244" s="21">
        <v>8574587</v>
      </c>
      <c r="AS244" s="21">
        <v>1200000</v>
      </c>
      <c r="AT244" s="19">
        <v>13384587</v>
      </c>
      <c r="AU244" s="24">
        <v>76000</v>
      </c>
      <c r="AV244" s="24">
        <v>215250</v>
      </c>
      <c r="AW244" s="24">
        <v>2311700</v>
      </c>
      <c r="AX244" s="24"/>
      <c r="AY244" s="24">
        <v>2481300</v>
      </c>
      <c r="AZ244" s="24"/>
      <c r="BA244" s="24"/>
      <c r="BB244" s="24"/>
      <c r="BC244" s="24"/>
      <c r="BD244" s="24"/>
      <c r="BE244" s="24"/>
      <c r="BF244" s="24"/>
      <c r="BG244" s="24">
        <v>1361000</v>
      </c>
      <c r="BH244" s="24"/>
      <c r="BI244" s="24"/>
      <c r="BJ244" s="24"/>
      <c r="BK244" s="24"/>
      <c r="BL244" s="24"/>
      <c r="BM244" s="24">
        <v>6154000</v>
      </c>
      <c r="BN244" s="24"/>
      <c r="BO244" s="24"/>
      <c r="BP244" s="24"/>
      <c r="BQ244" s="24"/>
      <c r="BR244" s="33">
        <f t="shared" si="3"/>
        <v>38205855.25</v>
      </c>
    </row>
    <row r="245" spans="1:70" ht="15">
      <c r="A245" s="8" t="s">
        <v>614</v>
      </c>
      <c r="B245" s="8" t="s">
        <v>615</v>
      </c>
      <c r="C245" s="8" t="s">
        <v>577</v>
      </c>
      <c r="D245" s="10">
        <v>74759500</v>
      </c>
      <c r="E245" s="10">
        <v>190163700</v>
      </c>
      <c r="F245" s="11">
        <v>264923200</v>
      </c>
      <c r="G245" s="12">
        <v>1804630</v>
      </c>
      <c r="H245" s="12">
        <v>263118570</v>
      </c>
      <c r="I245" s="13">
        <v>328424</v>
      </c>
      <c r="J245" s="11">
        <v>263446994</v>
      </c>
      <c r="K245" s="14">
        <v>3.4779999999999998</v>
      </c>
      <c r="L245" s="15">
        <v>108.32</v>
      </c>
      <c r="M245" s="16"/>
      <c r="N245" s="17"/>
      <c r="O245" s="13">
        <v>18890889</v>
      </c>
      <c r="P245" s="18"/>
      <c r="Q245" s="11">
        <v>244556105</v>
      </c>
      <c r="R245" s="19">
        <v>1378119.19</v>
      </c>
      <c r="S245" s="19"/>
      <c r="T245" s="19"/>
      <c r="U245" s="20">
        <v>3632.45</v>
      </c>
      <c r="V245" s="20"/>
      <c r="W245" s="20">
        <v>1374486.74</v>
      </c>
      <c r="X245" s="21"/>
      <c r="Y245" s="19">
        <v>1374486.74</v>
      </c>
      <c r="Z245" s="22"/>
      <c r="AA245" s="22"/>
      <c r="AB245" s="19">
        <v>100149.95</v>
      </c>
      <c r="AC245" s="20">
        <v>2332692</v>
      </c>
      <c r="AD245" s="20">
        <v>2550215</v>
      </c>
      <c r="AE245" s="20"/>
      <c r="AF245" s="20">
        <v>2720356.68</v>
      </c>
      <c r="AG245" s="20"/>
      <c r="AH245" s="20">
        <v>82643.32</v>
      </c>
      <c r="AI245" s="23">
        <v>9160543.69</v>
      </c>
      <c r="AJ245" s="24">
        <v>5587800</v>
      </c>
      <c r="AK245" s="24"/>
      <c r="AL245" s="24">
        <v>8269500</v>
      </c>
      <c r="AM245" s="24">
        <v>7169500</v>
      </c>
      <c r="AN245" s="24"/>
      <c r="AO245" s="24">
        <v>3753800</v>
      </c>
      <c r="AP245" s="11">
        <v>24780600</v>
      </c>
      <c r="AQ245" s="21">
        <v>550000</v>
      </c>
      <c r="AR245" s="21">
        <v>2209000</v>
      </c>
      <c r="AS245" s="21">
        <v>405000</v>
      </c>
      <c r="AT245" s="19">
        <v>3164000</v>
      </c>
      <c r="AU245" s="24">
        <v>20750</v>
      </c>
      <c r="AV245" s="24">
        <v>42750</v>
      </c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>
        <v>774930</v>
      </c>
      <c r="BH245" s="24"/>
      <c r="BI245" s="24"/>
      <c r="BJ245" s="24"/>
      <c r="BK245" s="24">
        <v>1029700</v>
      </c>
      <c r="BL245" s="24"/>
      <c r="BM245" s="24">
        <v>1804630</v>
      </c>
      <c r="BN245" s="24"/>
      <c r="BO245" s="24"/>
      <c r="BP245" s="24"/>
      <c r="BQ245" s="24"/>
      <c r="BR245" s="33">
        <f t="shared" si="3"/>
        <v>5884356.68</v>
      </c>
    </row>
    <row r="246" spans="1:70" ht="15">
      <c r="A246" s="8" t="s">
        <v>616</v>
      </c>
      <c r="B246" s="8" t="s">
        <v>617</v>
      </c>
      <c r="C246" s="8" t="s">
        <v>577</v>
      </c>
      <c r="D246" s="10">
        <v>176082500</v>
      </c>
      <c r="E246" s="10">
        <v>421431800</v>
      </c>
      <c r="F246" s="11">
        <v>597514300</v>
      </c>
      <c r="G246" s="12">
        <v>4084250</v>
      </c>
      <c r="H246" s="12">
        <v>593430050</v>
      </c>
      <c r="I246" s="13">
        <v>5197770</v>
      </c>
      <c r="J246" s="11">
        <v>598627820</v>
      </c>
      <c r="K246" s="14">
        <v>4.317</v>
      </c>
      <c r="L246" s="15">
        <v>92.29</v>
      </c>
      <c r="M246" s="16"/>
      <c r="N246" s="17"/>
      <c r="O246" s="13"/>
      <c r="P246" s="18">
        <v>53579083</v>
      </c>
      <c r="Q246" s="11">
        <v>652206903</v>
      </c>
      <c r="R246" s="19">
        <v>3675307.34</v>
      </c>
      <c r="S246" s="19"/>
      <c r="T246" s="19"/>
      <c r="U246" s="20">
        <v>14679.27</v>
      </c>
      <c r="V246" s="20"/>
      <c r="W246" s="20">
        <v>3660628.07</v>
      </c>
      <c r="X246" s="21"/>
      <c r="Y246" s="19">
        <v>3660628.07</v>
      </c>
      <c r="Z246" s="22"/>
      <c r="AA246" s="22"/>
      <c r="AB246" s="19">
        <v>265916.39</v>
      </c>
      <c r="AC246" s="20">
        <v>12929758</v>
      </c>
      <c r="AD246" s="20"/>
      <c r="AE246" s="20"/>
      <c r="AF246" s="20">
        <v>8759292.3</v>
      </c>
      <c r="AG246" s="20"/>
      <c r="AH246" s="20">
        <v>222991.7</v>
      </c>
      <c r="AI246" s="23">
        <v>25838586.46</v>
      </c>
      <c r="AJ246" s="24">
        <v>25389000</v>
      </c>
      <c r="AK246" s="24">
        <v>2005100</v>
      </c>
      <c r="AL246" s="24">
        <v>72860200</v>
      </c>
      <c r="AM246" s="24">
        <v>102803200</v>
      </c>
      <c r="AN246" s="24">
        <v>206900</v>
      </c>
      <c r="AO246" s="24">
        <v>64779600</v>
      </c>
      <c r="AP246" s="11">
        <v>268044000</v>
      </c>
      <c r="AQ246" s="21">
        <v>1000000</v>
      </c>
      <c r="AR246" s="21">
        <v>2902716</v>
      </c>
      <c r="AS246" s="21">
        <v>530000</v>
      </c>
      <c r="AT246" s="19">
        <v>4432716</v>
      </c>
      <c r="AU246" s="24">
        <v>22500</v>
      </c>
      <c r="AV246" s="24">
        <v>71750</v>
      </c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>
        <v>1382550</v>
      </c>
      <c r="BH246" s="24"/>
      <c r="BI246" s="24"/>
      <c r="BJ246" s="24"/>
      <c r="BK246" s="24">
        <v>2701700</v>
      </c>
      <c r="BL246" s="24"/>
      <c r="BM246" s="24">
        <v>4084250</v>
      </c>
      <c r="BN246" s="24"/>
      <c r="BO246" s="24"/>
      <c r="BP246" s="24"/>
      <c r="BQ246" s="24"/>
      <c r="BR246" s="33">
        <f t="shared" si="3"/>
        <v>13192008.3</v>
      </c>
    </row>
    <row r="247" spans="1:70" ht="15">
      <c r="A247" s="8" t="s">
        <v>618</v>
      </c>
      <c r="B247" s="8" t="s">
        <v>619</v>
      </c>
      <c r="C247" s="8" t="s">
        <v>577</v>
      </c>
      <c r="D247" s="10">
        <v>79540800</v>
      </c>
      <c r="E247" s="10">
        <v>180817900</v>
      </c>
      <c r="F247" s="11">
        <v>260358700</v>
      </c>
      <c r="G247" s="12"/>
      <c r="H247" s="12">
        <v>260358700</v>
      </c>
      <c r="I247" s="13">
        <v>730428</v>
      </c>
      <c r="J247" s="11">
        <v>261089128</v>
      </c>
      <c r="K247" s="14">
        <v>3.746</v>
      </c>
      <c r="L247" s="15">
        <v>98.35</v>
      </c>
      <c r="M247" s="16"/>
      <c r="N247" s="17"/>
      <c r="O247" s="13"/>
      <c r="P247" s="18">
        <v>5571313</v>
      </c>
      <c r="Q247" s="11">
        <v>266660441</v>
      </c>
      <c r="R247" s="19">
        <v>1502681.24</v>
      </c>
      <c r="S247" s="19"/>
      <c r="T247" s="19"/>
      <c r="U247" s="20">
        <v>8981.89</v>
      </c>
      <c r="V247" s="20"/>
      <c r="W247" s="20">
        <v>1493699.35</v>
      </c>
      <c r="X247" s="21"/>
      <c r="Y247" s="19">
        <v>1493699.35</v>
      </c>
      <c r="Z247" s="22">
        <v>114754.33</v>
      </c>
      <c r="AA247" s="22"/>
      <c r="AB247" s="19">
        <v>108489.24</v>
      </c>
      <c r="AC247" s="20">
        <v>2366495</v>
      </c>
      <c r="AD247" s="20">
        <v>3030277</v>
      </c>
      <c r="AE247" s="20"/>
      <c r="AF247" s="20">
        <v>2666207.22</v>
      </c>
      <c r="AG247" s="20"/>
      <c r="AH247" s="20"/>
      <c r="AI247" s="23">
        <v>9779922.14</v>
      </c>
      <c r="AJ247" s="24">
        <v>27658300</v>
      </c>
      <c r="AK247" s="24"/>
      <c r="AL247" s="24">
        <v>8241100</v>
      </c>
      <c r="AM247" s="24">
        <v>10251000</v>
      </c>
      <c r="AN247" s="24"/>
      <c r="AO247" s="24">
        <v>1913900</v>
      </c>
      <c r="AP247" s="11">
        <v>48064300</v>
      </c>
      <c r="AQ247" s="21">
        <v>305000</v>
      </c>
      <c r="AR247" s="21">
        <v>483353</v>
      </c>
      <c r="AS247" s="21">
        <v>355000</v>
      </c>
      <c r="AT247" s="19">
        <v>1143353</v>
      </c>
      <c r="AU247" s="24">
        <v>12000</v>
      </c>
      <c r="AV247" s="24">
        <v>42500</v>
      </c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>
        <v>0</v>
      </c>
      <c r="BN247" s="24"/>
      <c r="BO247" s="24"/>
      <c r="BP247" s="24"/>
      <c r="BQ247" s="24"/>
      <c r="BR247" s="33">
        <f t="shared" si="3"/>
        <v>3809560.22</v>
      </c>
    </row>
    <row r="248" spans="1:70" ht="15">
      <c r="A248" s="8" t="s">
        <v>620</v>
      </c>
      <c r="B248" s="8" t="s">
        <v>621</v>
      </c>
      <c r="C248" s="8" t="s">
        <v>577</v>
      </c>
      <c r="D248" s="10">
        <v>256345500</v>
      </c>
      <c r="E248" s="10">
        <v>816985900</v>
      </c>
      <c r="F248" s="11">
        <v>1073331400</v>
      </c>
      <c r="G248" s="12"/>
      <c r="H248" s="12">
        <v>1073331400</v>
      </c>
      <c r="I248" s="13">
        <v>2303228</v>
      </c>
      <c r="J248" s="11">
        <v>1075634628</v>
      </c>
      <c r="K248" s="14">
        <v>3.2399999999999998</v>
      </c>
      <c r="L248" s="15">
        <v>97.97</v>
      </c>
      <c r="M248" s="16"/>
      <c r="N248" s="17"/>
      <c r="O248" s="13"/>
      <c r="P248" s="18">
        <v>24314594</v>
      </c>
      <c r="Q248" s="11">
        <v>1099949222</v>
      </c>
      <c r="R248" s="19">
        <v>6198417.819999999</v>
      </c>
      <c r="S248" s="19"/>
      <c r="T248" s="19"/>
      <c r="U248" s="20">
        <v>21785.08</v>
      </c>
      <c r="V248" s="20"/>
      <c r="W248" s="20">
        <v>6176632.739999999</v>
      </c>
      <c r="X248" s="21"/>
      <c r="Y248" s="19">
        <v>6176632.739999999</v>
      </c>
      <c r="Z248" s="22">
        <v>474620.56</v>
      </c>
      <c r="AA248" s="22"/>
      <c r="AB248" s="19">
        <v>448730.77</v>
      </c>
      <c r="AC248" s="20">
        <v>14256184</v>
      </c>
      <c r="AD248" s="20">
        <v>8255842</v>
      </c>
      <c r="AE248" s="20"/>
      <c r="AF248" s="20">
        <v>4911000</v>
      </c>
      <c r="AG248" s="20">
        <v>322690.39</v>
      </c>
      <c r="AH248" s="20"/>
      <c r="AI248" s="23">
        <v>34845700.46</v>
      </c>
      <c r="AJ248" s="24">
        <v>52403600</v>
      </c>
      <c r="AK248" s="24"/>
      <c r="AL248" s="24">
        <v>14644200</v>
      </c>
      <c r="AM248" s="24">
        <v>943200</v>
      </c>
      <c r="AN248" s="24">
        <v>850800</v>
      </c>
      <c r="AO248" s="24">
        <v>14628800</v>
      </c>
      <c r="AP248" s="11">
        <v>83470600</v>
      </c>
      <c r="AQ248" s="21">
        <v>1450000</v>
      </c>
      <c r="AR248" s="21">
        <v>1821000</v>
      </c>
      <c r="AS248" s="21">
        <v>350000</v>
      </c>
      <c r="AT248" s="19">
        <v>3621000</v>
      </c>
      <c r="AU248" s="24">
        <v>8000</v>
      </c>
      <c r="AV248" s="24">
        <v>41750</v>
      </c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>
        <v>0</v>
      </c>
      <c r="BN248" s="24"/>
      <c r="BO248" s="24"/>
      <c r="BP248" s="24"/>
      <c r="BQ248" s="24"/>
      <c r="BR248" s="33">
        <f t="shared" si="3"/>
        <v>8532000</v>
      </c>
    </row>
    <row r="249" spans="1:70" ht="15">
      <c r="A249" s="8" t="s">
        <v>622</v>
      </c>
      <c r="B249" s="8" t="s">
        <v>623</v>
      </c>
      <c r="C249" s="8" t="s">
        <v>624</v>
      </c>
      <c r="D249" s="10">
        <v>1101430455</v>
      </c>
      <c r="E249" s="10">
        <v>1149634494</v>
      </c>
      <c r="F249" s="11">
        <v>2251064949</v>
      </c>
      <c r="G249" s="12">
        <v>4045805</v>
      </c>
      <c r="H249" s="12">
        <v>2247019144</v>
      </c>
      <c r="I249" s="13">
        <v>2405981</v>
      </c>
      <c r="J249" s="11">
        <v>2249425125</v>
      </c>
      <c r="K249" s="14">
        <v>7.339</v>
      </c>
      <c r="L249" s="15">
        <v>43.92</v>
      </c>
      <c r="M249" s="16"/>
      <c r="N249" s="17"/>
      <c r="O249" s="13"/>
      <c r="P249" s="18">
        <v>2963895632</v>
      </c>
      <c r="Q249" s="11">
        <v>5213320757</v>
      </c>
      <c r="R249" s="19">
        <v>28295717.56</v>
      </c>
      <c r="S249" s="19"/>
      <c r="T249" s="19"/>
      <c r="U249" s="20">
        <v>534173.13</v>
      </c>
      <c r="V249" s="20"/>
      <c r="W249" s="20">
        <v>27761544.43</v>
      </c>
      <c r="X249" s="21"/>
      <c r="Y249" s="19">
        <v>27761544.43</v>
      </c>
      <c r="Z249" s="22"/>
      <c r="AA249" s="22"/>
      <c r="AB249" s="19">
        <v>104260.68</v>
      </c>
      <c r="AC249" s="20">
        <v>58810195</v>
      </c>
      <c r="AD249" s="20"/>
      <c r="AE249" s="20">
        <v>10142836</v>
      </c>
      <c r="AF249" s="20">
        <v>66527584.04</v>
      </c>
      <c r="AG249" s="20"/>
      <c r="AH249" s="20">
        <v>1735836.81</v>
      </c>
      <c r="AI249" s="23">
        <v>165082256.96</v>
      </c>
      <c r="AJ249" s="24">
        <v>76387100</v>
      </c>
      <c r="AK249" s="24">
        <v>23625200</v>
      </c>
      <c r="AL249" s="24">
        <v>143504200</v>
      </c>
      <c r="AM249" s="24">
        <v>65251000</v>
      </c>
      <c r="AN249" s="24">
        <v>264000</v>
      </c>
      <c r="AO249" s="24">
        <v>827814025</v>
      </c>
      <c r="AP249" s="11">
        <v>1136845525</v>
      </c>
      <c r="AQ249" s="21">
        <v>1785000</v>
      </c>
      <c r="AR249" s="21">
        <v>52364553.05</v>
      </c>
      <c r="AS249" s="21">
        <v>72000</v>
      </c>
      <c r="AT249" s="19">
        <v>54221553.05</v>
      </c>
      <c r="AU249" s="24">
        <v>72750</v>
      </c>
      <c r="AV249" s="24">
        <v>297000</v>
      </c>
      <c r="AW249" s="24"/>
      <c r="AX249" s="24">
        <v>254000</v>
      </c>
      <c r="AY249" s="24"/>
      <c r="AZ249" s="24"/>
      <c r="BA249" s="24"/>
      <c r="BB249" s="24"/>
      <c r="BC249" s="24"/>
      <c r="BD249" s="24"/>
      <c r="BE249" s="24"/>
      <c r="BF249" s="24"/>
      <c r="BG249" s="24">
        <v>3791805</v>
      </c>
      <c r="BH249" s="24"/>
      <c r="BI249" s="24"/>
      <c r="BJ249" s="24"/>
      <c r="BK249" s="24"/>
      <c r="BL249" s="24"/>
      <c r="BM249" s="24">
        <v>4045805</v>
      </c>
      <c r="BN249" s="24"/>
      <c r="BO249" s="24"/>
      <c r="BP249" s="24"/>
      <c r="BQ249" s="24"/>
      <c r="BR249" s="33">
        <f t="shared" si="3"/>
        <v>120749137.09</v>
      </c>
    </row>
    <row r="250" spans="1:70" ht="15">
      <c r="A250" s="8" t="s">
        <v>625</v>
      </c>
      <c r="B250" s="8" t="s">
        <v>626</v>
      </c>
      <c r="C250" s="8" t="s">
        <v>624</v>
      </c>
      <c r="D250" s="10">
        <v>9982900</v>
      </c>
      <c r="E250" s="10">
        <v>29596300</v>
      </c>
      <c r="F250" s="11">
        <v>39579200</v>
      </c>
      <c r="G250" s="12"/>
      <c r="H250" s="12">
        <v>39579200</v>
      </c>
      <c r="I250" s="13">
        <v>21875</v>
      </c>
      <c r="J250" s="11">
        <v>39601075</v>
      </c>
      <c r="K250" s="14">
        <v>9.091</v>
      </c>
      <c r="L250" s="15">
        <v>29.52</v>
      </c>
      <c r="M250" s="16"/>
      <c r="N250" s="17"/>
      <c r="O250" s="13"/>
      <c r="P250" s="18">
        <v>102307731</v>
      </c>
      <c r="Q250" s="11">
        <v>141908806</v>
      </c>
      <c r="R250" s="19">
        <v>770221.45</v>
      </c>
      <c r="S250" s="19"/>
      <c r="T250" s="19"/>
      <c r="U250" s="20">
        <v>321.87</v>
      </c>
      <c r="V250" s="20"/>
      <c r="W250" s="20">
        <v>769899.58</v>
      </c>
      <c r="X250" s="21"/>
      <c r="Y250" s="19">
        <v>769899.58</v>
      </c>
      <c r="Z250" s="22"/>
      <c r="AA250" s="22"/>
      <c r="AB250" s="19">
        <v>2838.02</v>
      </c>
      <c r="AC250" s="20">
        <v>1251843</v>
      </c>
      <c r="AD250" s="20"/>
      <c r="AE250" s="20"/>
      <c r="AF250" s="20">
        <v>1575435.5</v>
      </c>
      <c r="AG250" s="20"/>
      <c r="AH250" s="20"/>
      <c r="AI250" s="23">
        <v>3600016.1</v>
      </c>
      <c r="AJ250" s="24">
        <v>493500</v>
      </c>
      <c r="AK250" s="24"/>
      <c r="AL250" s="24">
        <v>1371400</v>
      </c>
      <c r="AM250" s="24">
        <v>1012300</v>
      </c>
      <c r="AN250" s="24"/>
      <c r="AO250" s="24"/>
      <c r="AP250" s="11">
        <v>2877200</v>
      </c>
      <c r="AQ250" s="21">
        <v>350000</v>
      </c>
      <c r="AR250" s="21">
        <v>1416759.7</v>
      </c>
      <c r="AS250" s="21">
        <v>145000</v>
      </c>
      <c r="AT250" s="19">
        <v>1911759.7</v>
      </c>
      <c r="AU250" s="24">
        <v>2000</v>
      </c>
      <c r="AV250" s="24">
        <v>2750</v>
      </c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>
        <v>0</v>
      </c>
      <c r="BN250" s="24"/>
      <c r="BO250" s="24"/>
      <c r="BP250" s="24"/>
      <c r="BQ250" s="24"/>
      <c r="BR250" s="33">
        <f t="shared" si="3"/>
        <v>3487195.2</v>
      </c>
    </row>
    <row r="251" spans="1:70" ht="15">
      <c r="A251" s="8" t="s">
        <v>627</v>
      </c>
      <c r="B251" s="8" t="s">
        <v>628</v>
      </c>
      <c r="C251" s="8" t="s">
        <v>624</v>
      </c>
      <c r="D251" s="10">
        <v>301806900</v>
      </c>
      <c r="E251" s="10">
        <v>498668600</v>
      </c>
      <c r="F251" s="11">
        <v>800475500</v>
      </c>
      <c r="G251" s="12"/>
      <c r="H251" s="12">
        <v>800475500</v>
      </c>
      <c r="I251" s="13">
        <v>466808</v>
      </c>
      <c r="J251" s="11">
        <v>800942308</v>
      </c>
      <c r="K251" s="14">
        <v>3.483</v>
      </c>
      <c r="L251" s="15">
        <v>88.85</v>
      </c>
      <c r="M251" s="16"/>
      <c r="N251" s="17"/>
      <c r="O251" s="13"/>
      <c r="P251" s="18">
        <v>103990460</v>
      </c>
      <c r="Q251" s="11">
        <v>904932768</v>
      </c>
      <c r="R251" s="19">
        <v>4911595.35</v>
      </c>
      <c r="S251" s="19"/>
      <c r="T251" s="19"/>
      <c r="U251" s="20">
        <v>16679.54</v>
      </c>
      <c r="V251" s="20"/>
      <c r="W251" s="20">
        <v>4894915.81</v>
      </c>
      <c r="X251" s="21"/>
      <c r="Y251" s="19">
        <v>4894915.81</v>
      </c>
      <c r="Z251" s="22"/>
      <c r="AA251" s="22"/>
      <c r="AB251" s="19">
        <v>18097.66</v>
      </c>
      <c r="AC251" s="20">
        <v>10472152</v>
      </c>
      <c r="AD251" s="20"/>
      <c r="AE251" s="20"/>
      <c r="AF251" s="20">
        <v>12506611</v>
      </c>
      <c r="AG251" s="20"/>
      <c r="AH251" s="20"/>
      <c r="AI251" s="23">
        <v>27891776.47</v>
      </c>
      <c r="AJ251" s="24">
        <v>7826800</v>
      </c>
      <c r="AK251" s="24"/>
      <c r="AL251" s="24">
        <v>7851800</v>
      </c>
      <c r="AM251" s="24">
        <v>5312600</v>
      </c>
      <c r="AN251" s="24"/>
      <c r="AO251" s="24">
        <v>30097900</v>
      </c>
      <c r="AP251" s="11">
        <v>51089100</v>
      </c>
      <c r="AQ251" s="21">
        <v>1300000</v>
      </c>
      <c r="AR251" s="21">
        <v>2017543.66</v>
      </c>
      <c r="AS251" s="21">
        <v>1285000</v>
      </c>
      <c r="AT251" s="19">
        <v>4602543.66</v>
      </c>
      <c r="AU251" s="24">
        <v>8750</v>
      </c>
      <c r="AV251" s="24">
        <v>15750</v>
      </c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>
        <v>0</v>
      </c>
      <c r="BN251" s="24"/>
      <c r="BO251" s="24"/>
      <c r="BP251" s="24"/>
      <c r="BQ251" s="24"/>
      <c r="BR251" s="33">
        <f t="shared" si="3"/>
        <v>17109154.66</v>
      </c>
    </row>
    <row r="252" spans="1:70" ht="15">
      <c r="A252" s="8" t="s">
        <v>629</v>
      </c>
      <c r="B252" s="8" t="s">
        <v>630</v>
      </c>
      <c r="C252" s="8" t="s">
        <v>624</v>
      </c>
      <c r="D252" s="10">
        <v>168617505</v>
      </c>
      <c r="E252" s="10">
        <v>332998919</v>
      </c>
      <c r="F252" s="11">
        <v>501616424</v>
      </c>
      <c r="G252" s="12">
        <v>30420</v>
      </c>
      <c r="H252" s="12">
        <v>501586004</v>
      </c>
      <c r="I252" s="13">
        <v>520614</v>
      </c>
      <c r="J252" s="11">
        <v>502106618</v>
      </c>
      <c r="K252" s="14">
        <v>6.694</v>
      </c>
      <c r="L252" s="15">
        <v>47.58</v>
      </c>
      <c r="M252" s="16"/>
      <c r="N252" s="17"/>
      <c r="O252" s="13"/>
      <c r="P252" s="18">
        <v>590593822</v>
      </c>
      <c r="Q252" s="11">
        <v>1092700440</v>
      </c>
      <c r="R252" s="19">
        <v>5930719.49</v>
      </c>
      <c r="S252" s="19"/>
      <c r="T252" s="19"/>
      <c r="U252" s="20">
        <v>72021.64</v>
      </c>
      <c r="V252" s="20"/>
      <c r="W252" s="20">
        <v>5858697.850000001</v>
      </c>
      <c r="X252" s="21"/>
      <c r="Y252" s="19">
        <v>5858697.850000001</v>
      </c>
      <c r="Z252" s="22"/>
      <c r="AA252" s="22"/>
      <c r="AB252" s="19">
        <v>21852.81</v>
      </c>
      <c r="AC252" s="20">
        <v>9229914</v>
      </c>
      <c r="AD252" s="20"/>
      <c r="AE252" s="20">
        <v>953440</v>
      </c>
      <c r="AF252" s="20">
        <v>17191822.78</v>
      </c>
      <c r="AG252" s="20"/>
      <c r="AH252" s="20">
        <v>350738.53</v>
      </c>
      <c r="AI252" s="23">
        <v>33606465.97</v>
      </c>
      <c r="AJ252" s="24">
        <v>11358000</v>
      </c>
      <c r="AK252" s="24"/>
      <c r="AL252" s="24">
        <v>20023300</v>
      </c>
      <c r="AM252" s="24">
        <v>10832940</v>
      </c>
      <c r="AN252" s="24"/>
      <c r="AO252" s="24">
        <v>69979249</v>
      </c>
      <c r="AP252" s="11">
        <v>112193489</v>
      </c>
      <c r="AQ252" s="21">
        <v>679000</v>
      </c>
      <c r="AR252" s="21">
        <v>21694672.96</v>
      </c>
      <c r="AS252" s="21">
        <v>28000</v>
      </c>
      <c r="AT252" s="19">
        <v>22401672.96</v>
      </c>
      <c r="AU252" s="24">
        <v>18250</v>
      </c>
      <c r="AV252" s="24">
        <v>30250</v>
      </c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>
        <v>30420</v>
      </c>
      <c r="BH252" s="24"/>
      <c r="BI252" s="24"/>
      <c r="BJ252" s="24"/>
      <c r="BK252" s="24"/>
      <c r="BL252" s="24"/>
      <c r="BM252" s="24">
        <v>30420</v>
      </c>
      <c r="BN252" s="24"/>
      <c r="BO252" s="24"/>
      <c r="BP252" s="24"/>
      <c r="BQ252" s="24"/>
      <c r="BR252" s="33">
        <f t="shared" si="3"/>
        <v>39593495.74</v>
      </c>
    </row>
    <row r="253" spans="1:70" ht="15">
      <c r="A253" s="8" t="s">
        <v>631</v>
      </c>
      <c r="B253" s="8" t="s">
        <v>632</v>
      </c>
      <c r="C253" s="8" t="s">
        <v>624</v>
      </c>
      <c r="D253" s="10">
        <v>758963480</v>
      </c>
      <c r="E253" s="10">
        <v>2268757430</v>
      </c>
      <c r="F253" s="11">
        <v>3027720910</v>
      </c>
      <c r="G253" s="12">
        <v>455800</v>
      </c>
      <c r="H253" s="12">
        <v>3027265110</v>
      </c>
      <c r="I253" s="13">
        <v>1751720</v>
      </c>
      <c r="J253" s="11">
        <v>3029016830</v>
      </c>
      <c r="K253" s="14">
        <v>4.798</v>
      </c>
      <c r="L253" s="15">
        <v>30.93</v>
      </c>
      <c r="M253" s="16"/>
      <c r="N253" s="17"/>
      <c r="O253" s="13"/>
      <c r="P253" s="18">
        <v>6893490684</v>
      </c>
      <c r="Q253" s="11">
        <v>9922507514</v>
      </c>
      <c r="R253" s="19">
        <v>53855207.3</v>
      </c>
      <c r="S253" s="19"/>
      <c r="T253" s="19"/>
      <c r="U253" s="20">
        <v>948527.2</v>
      </c>
      <c r="V253" s="20"/>
      <c r="W253" s="20">
        <v>52906680.099999994</v>
      </c>
      <c r="X253" s="21"/>
      <c r="Y253" s="19">
        <v>52906680.099999994</v>
      </c>
      <c r="Z253" s="22"/>
      <c r="AA253" s="22"/>
      <c r="AB253" s="19">
        <v>198439.24</v>
      </c>
      <c r="AC253" s="20">
        <v>37577916</v>
      </c>
      <c r="AD253" s="20"/>
      <c r="AE253" s="20"/>
      <c r="AF253" s="20">
        <v>50832990.28</v>
      </c>
      <c r="AG253" s="20">
        <v>602046</v>
      </c>
      <c r="AH253" s="20">
        <v>3199493</v>
      </c>
      <c r="AI253" s="23">
        <v>145317564.62</v>
      </c>
      <c r="AJ253" s="24">
        <v>58095400</v>
      </c>
      <c r="AK253" s="24">
        <v>252384500</v>
      </c>
      <c r="AL253" s="24">
        <v>371983400</v>
      </c>
      <c r="AM253" s="24">
        <v>57821700</v>
      </c>
      <c r="AN253" s="24"/>
      <c r="AO253" s="24">
        <v>549042400</v>
      </c>
      <c r="AP253" s="11">
        <v>1289327400</v>
      </c>
      <c r="AQ253" s="21">
        <v>9838522</v>
      </c>
      <c r="AR253" s="21">
        <v>39554666.5</v>
      </c>
      <c r="AS253" s="21">
        <v>1375000</v>
      </c>
      <c r="AT253" s="19">
        <v>50768188.5</v>
      </c>
      <c r="AU253" s="24">
        <v>11000</v>
      </c>
      <c r="AV253" s="24">
        <v>31500</v>
      </c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>
        <v>455800</v>
      </c>
      <c r="BI253" s="24"/>
      <c r="BJ253" s="24"/>
      <c r="BK253" s="24"/>
      <c r="BL253" s="24"/>
      <c r="BM253" s="24">
        <v>455800</v>
      </c>
      <c r="BN253" s="24"/>
      <c r="BO253" s="24"/>
      <c r="BP253" s="24"/>
      <c r="BQ253" s="24"/>
      <c r="BR253" s="33">
        <f t="shared" si="3"/>
        <v>101601178.78</v>
      </c>
    </row>
    <row r="254" spans="1:70" ht="15">
      <c r="A254" s="8" t="s">
        <v>633</v>
      </c>
      <c r="B254" s="8" t="s">
        <v>634</v>
      </c>
      <c r="C254" s="8" t="s">
        <v>624</v>
      </c>
      <c r="D254" s="10">
        <v>1503278191</v>
      </c>
      <c r="E254" s="10">
        <v>4362050129</v>
      </c>
      <c r="F254" s="11">
        <v>5865328320</v>
      </c>
      <c r="G254" s="12">
        <v>69843739</v>
      </c>
      <c r="H254" s="12">
        <v>5795484581</v>
      </c>
      <c r="I254" s="13">
        <v>19086697</v>
      </c>
      <c r="J254" s="11">
        <v>5814571278</v>
      </c>
      <c r="K254" s="14">
        <v>7.466</v>
      </c>
      <c r="L254" s="15">
        <v>32.72</v>
      </c>
      <c r="M254" s="16"/>
      <c r="N254" s="17"/>
      <c r="O254" s="13"/>
      <c r="P254" s="18">
        <v>12226719233</v>
      </c>
      <c r="Q254" s="11">
        <v>18041290511</v>
      </c>
      <c r="R254" s="19">
        <v>97920554.77</v>
      </c>
      <c r="S254" s="19"/>
      <c r="T254" s="19"/>
      <c r="U254" s="20">
        <v>1935887.3</v>
      </c>
      <c r="V254" s="20"/>
      <c r="W254" s="20">
        <v>95984667.47</v>
      </c>
      <c r="X254" s="21"/>
      <c r="Y254" s="19">
        <v>95984667.47</v>
      </c>
      <c r="Z254" s="22"/>
      <c r="AA254" s="22"/>
      <c r="AB254" s="19">
        <v>360805.96</v>
      </c>
      <c r="AC254" s="20">
        <v>107391779</v>
      </c>
      <c r="AD254" s="20"/>
      <c r="AE254" s="20">
        <v>6714209</v>
      </c>
      <c r="AF254" s="20">
        <v>217730857</v>
      </c>
      <c r="AG254" s="20"/>
      <c r="AH254" s="20">
        <v>5901949</v>
      </c>
      <c r="AI254" s="23">
        <v>434084267.43</v>
      </c>
      <c r="AJ254" s="24">
        <v>266891300</v>
      </c>
      <c r="AK254" s="24">
        <v>73502800</v>
      </c>
      <c r="AL254" s="24">
        <v>1414038100</v>
      </c>
      <c r="AM254" s="24">
        <v>187426450</v>
      </c>
      <c r="AN254" s="24">
        <v>35220800</v>
      </c>
      <c r="AO254" s="24">
        <v>2795123070</v>
      </c>
      <c r="AP254" s="11">
        <v>4772202520</v>
      </c>
      <c r="AQ254" s="21">
        <v>16707232</v>
      </c>
      <c r="AR254" s="21">
        <v>268526818</v>
      </c>
      <c r="AS254" s="21">
        <v>342386</v>
      </c>
      <c r="AT254" s="19">
        <v>285576436</v>
      </c>
      <c r="AU254" s="24">
        <v>385750</v>
      </c>
      <c r="AV254" s="24">
        <v>367500</v>
      </c>
      <c r="AW254" s="24">
        <v>10000</v>
      </c>
      <c r="AX254" s="24"/>
      <c r="AY254" s="24"/>
      <c r="AZ254" s="24">
        <v>2500000</v>
      </c>
      <c r="BA254" s="24"/>
      <c r="BB254" s="24"/>
      <c r="BC254" s="24"/>
      <c r="BD254" s="24">
        <v>2872000</v>
      </c>
      <c r="BE254" s="24"/>
      <c r="BF254" s="24">
        <v>9222200</v>
      </c>
      <c r="BG254" s="24">
        <v>1403400</v>
      </c>
      <c r="BH254" s="24">
        <v>27193839</v>
      </c>
      <c r="BI254" s="24"/>
      <c r="BJ254" s="24">
        <v>3644900</v>
      </c>
      <c r="BK254" s="24">
        <v>255700</v>
      </c>
      <c r="BL254" s="24">
        <v>22741700</v>
      </c>
      <c r="BM254" s="24">
        <v>69843739</v>
      </c>
      <c r="BN254" s="24"/>
      <c r="BO254" s="24"/>
      <c r="BP254" s="24"/>
      <c r="BQ254" s="24"/>
      <c r="BR254" s="33">
        <f t="shared" si="3"/>
        <v>503307293</v>
      </c>
    </row>
    <row r="255" spans="1:70" ht="15">
      <c r="A255" s="8" t="s">
        <v>635</v>
      </c>
      <c r="B255" s="8" t="s">
        <v>636</v>
      </c>
      <c r="C255" s="8" t="s">
        <v>624</v>
      </c>
      <c r="D255" s="10">
        <v>362693000</v>
      </c>
      <c r="E255" s="10">
        <v>697059000</v>
      </c>
      <c r="F255" s="11">
        <v>1059752000</v>
      </c>
      <c r="G255" s="12">
        <v>1847600</v>
      </c>
      <c r="H255" s="12">
        <v>1057904400</v>
      </c>
      <c r="I255" s="13">
        <v>3070234</v>
      </c>
      <c r="J255" s="11">
        <v>1060974634</v>
      </c>
      <c r="K255" s="14">
        <v>9.790999999999999</v>
      </c>
      <c r="L255" s="15">
        <v>33.07</v>
      </c>
      <c r="M255" s="16"/>
      <c r="N255" s="17"/>
      <c r="O255" s="13"/>
      <c r="P255" s="18">
        <v>2216430617</v>
      </c>
      <c r="Q255" s="11">
        <v>3277405251</v>
      </c>
      <c r="R255" s="19">
        <v>17788380.5</v>
      </c>
      <c r="S255" s="19"/>
      <c r="T255" s="19"/>
      <c r="U255" s="20">
        <v>208040.7</v>
      </c>
      <c r="V255" s="20"/>
      <c r="W255" s="20">
        <v>17580339.8</v>
      </c>
      <c r="X255" s="21"/>
      <c r="Y255" s="19">
        <v>17580339.8</v>
      </c>
      <c r="Z255" s="22"/>
      <c r="AA255" s="22"/>
      <c r="AB255" s="19">
        <v>65544.5</v>
      </c>
      <c r="AC255" s="20">
        <v>46612246</v>
      </c>
      <c r="AD255" s="20"/>
      <c r="AE255" s="20"/>
      <c r="AF255" s="20">
        <v>38548241</v>
      </c>
      <c r="AG255" s="20"/>
      <c r="AH255" s="20">
        <v>1068621</v>
      </c>
      <c r="AI255" s="23">
        <v>103874992.3</v>
      </c>
      <c r="AJ255" s="24">
        <v>35030000</v>
      </c>
      <c r="AK255" s="24">
        <v>9155900</v>
      </c>
      <c r="AL255" s="24">
        <v>130201400</v>
      </c>
      <c r="AM255" s="24">
        <v>30792500</v>
      </c>
      <c r="AN255" s="24">
        <v>3208400</v>
      </c>
      <c r="AO255" s="24">
        <v>79389500</v>
      </c>
      <c r="AP255" s="11">
        <v>287777700</v>
      </c>
      <c r="AQ255" s="21">
        <v>4800000</v>
      </c>
      <c r="AR255" s="21">
        <v>28675864.89</v>
      </c>
      <c r="AS255" s="21">
        <v>1700000</v>
      </c>
      <c r="AT255" s="19">
        <v>35175864.89</v>
      </c>
      <c r="AU255" s="24">
        <v>34750</v>
      </c>
      <c r="AV255" s="24">
        <v>126000</v>
      </c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>
        <v>1847600</v>
      </c>
      <c r="BH255" s="24"/>
      <c r="BI255" s="24"/>
      <c r="BJ255" s="24"/>
      <c r="BK255" s="24"/>
      <c r="BL255" s="24"/>
      <c r="BM255" s="24">
        <v>1847600</v>
      </c>
      <c r="BN255" s="24"/>
      <c r="BO255" s="24"/>
      <c r="BP255" s="24"/>
      <c r="BQ255" s="24"/>
      <c r="BR255" s="33">
        <f t="shared" si="3"/>
        <v>73724105.89</v>
      </c>
    </row>
    <row r="256" spans="1:70" ht="15">
      <c r="A256" s="8" t="s">
        <v>637</v>
      </c>
      <c r="B256" s="8" t="s">
        <v>638</v>
      </c>
      <c r="C256" s="8" t="s">
        <v>624</v>
      </c>
      <c r="D256" s="10">
        <v>931162650</v>
      </c>
      <c r="E256" s="10">
        <v>1554144150</v>
      </c>
      <c r="F256" s="11">
        <v>2485306800</v>
      </c>
      <c r="G256" s="12"/>
      <c r="H256" s="12">
        <v>2485306800</v>
      </c>
      <c r="I256" s="13">
        <v>3915047</v>
      </c>
      <c r="J256" s="11">
        <v>2489221847</v>
      </c>
      <c r="K256" s="14">
        <v>5.147</v>
      </c>
      <c r="L256" s="15">
        <v>53.24</v>
      </c>
      <c r="M256" s="16"/>
      <c r="N256" s="17"/>
      <c r="O256" s="13"/>
      <c r="P256" s="18">
        <v>2229403655</v>
      </c>
      <c r="Q256" s="11">
        <v>4718625502</v>
      </c>
      <c r="R256" s="19">
        <v>25610719.29</v>
      </c>
      <c r="S256" s="19"/>
      <c r="T256" s="19"/>
      <c r="U256" s="20">
        <v>487119.01</v>
      </c>
      <c r="V256" s="20"/>
      <c r="W256" s="20">
        <v>25123600.279999997</v>
      </c>
      <c r="X256" s="21"/>
      <c r="Y256" s="19">
        <v>25123600.279999997</v>
      </c>
      <c r="Z256" s="22"/>
      <c r="AA256" s="22"/>
      <c r="AB256" s="19">
        <v>94367.32</v>
      </c>
      <c r="AC256" s="20">
        <v>43139526</v>
      </c>
      <c r="AD256" s="20"/>
      <c r="AE256" s="20"/>
      <c r="AF256" s="20">
        <v>58162902</v>
      </c>
      <c r="AG256" s="20"/>
      <c r="AH256" s="20">
        <v>1577098</v>
      </c>
      <c r="AI256" s="23">
        <v>128097493.6</v>
      </c>
      <c r="AJ256" s="24">
        <v>62334700</v>
      </c>
      <c r="AK256" s="24"/>
      <c r="AL256" s="24">
        <v>39261900</v>
      </c>
      <c r="AM256" s="24">
        <v>42780200</v>
      </c>
      <c r="AN256" s="24">
        <v>28949300</v>
      </c>
      <c r="AO256" s="24">
        <v>240739800</v>
      </c>
      <c r="AP256" s="11">
        <v>414065900</v>
      </c>
      <c r="AQ256" s="21">
        <v>2400000</v>
      </c>
      <c r="AR256" s="21">
        <v>18231337.25</v>
      </c>
      <c r="AS256" s="21">
        <v>1874500</v>
      </c>
      <c r="AT256" s="19">
        <v>22505837.25</v>
      </c>
      <c r="AU256" s="24">
        <v>64250</v>
      </c>
      <c r="AV256" s="24">
        <v>85750</v>
      </c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>
        <v>0</v>
      </c>
      <c r="BN256" s="24"/>
      <c r="BO256" s="24"/>
      <c r="BP256" s="24"/>
      <c r="BQ256" s="24"/>
      <c r="BR256" s="33">
        <f t="shared" si="3"/>
        <v>80668739.25</v>
      </c>
    </row>
    <row r="257" spans="1:70" ht="15">
      <c r="A257" s="8" t="s">
        <v>639</v>
      </c>
      <c r="B257" s="8" t="s">
        <v>640</v>
      </c>
      <c r="C257" s="8" t="s">
        <v>624</v>
      </c>
      <c r="D257" s="10">
        <v>822902000</v>
      </c>
      <c r="E257" s="10">
        <v>1726029375</v>
      </c>
      <c r="F257" s="11">
        <v>2548931375</v>
      </c>
      <c r="G257" s="12">
        <v>1758300</v>
      </c>
      <c r="H257" s="12">
        <v>2547173075</v>
      </c>
      <c r="I257" s="13">
        <v>3185224</v>
      </c>
      <c r="J257" s="11">
        <v>2550358299</v>
      </c>
      <c r="K257" s="14">
        <v>3.758</v>
      </c>
      <c r="L257" s="15">
        <v>51.78</v>
      </c>
      <c r="M257" s="16"/>
      <c r="N257" s="17"/>
      <c r="O257" s="13"/>
      <c r="P257" s="18">
        <v>2405517593</v>
      </c>
      <c r="Q257" s="11">
        <v>4955875892</v>
      </c>
      <c r="R257" s="19">
        <v>26898414.86</v>
      </c>
      <c r="S257" s="19"/>
      <c r="T257" s="19"/>
      <c r="U257" s="20">
        <v>37058.56</v>
      </c>
      <c r="V257" s="20"/>
      <c r="W257" s="20">
        <v>26861356.3</v>
      </c>
      <c r="X257" s="21"/>
      <c r="Y257" s="19">
        <v>26861356.3</v>
      </c>
      <c r="Z257" s="22"/>
      <c r="AA257" s="22"/>
      <c r="AB257" s="19">
        <v>99112.07</v>
      </c>
      <c r="AC257" s="20">
        <v>33180707</v>
      </c>
      <c r="AD257" s="20"/>
      <c r="AE257" s="20"/>
      <c r="AF257" s="20">
        <v>34063360.36</v>
      </c>
      <c r="AG257" s="20"/>
      <c r="AH257" s="20">
        <v>1619994</v>
      </c>
      <c r="AI257" s="23">
        <v>95824529.73</v>
      </c>
      <c r="AJ257" s="24">
        <v>44660800</v>
      </c>
      <c r="AK257" s="24"/>
      <c r="AL257" s="24">
        <v>123435200</v>
      </c>
      <c r="AM257" s="24">
        <v>16048800</v>
      </c>
      <c r="AN257" s="24"/>
      <c r="AO257" s="24">
        <v>134668750</v>
      </c>
      <c r="AP257" s="11">
        <v>318813550</v>
      </c>
      <c r="AQ257" s="21">
        <v>3412249</v>
      </c>
      <c r="AR257" s="21">
        <v>8031156.88</v>
      </c>
      <c r="AS257" s="21">
        <v>500000</v>
      </c>
      <c r="AT257" s="19">
        <v>11943405.879999999</v>
      </c>
      <c r="AU257" s="24">
        <v>28250</v>
      </c>
      <c r="AV257" s="24">
        <v>116250</v>
      </c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>
        <v>1758300</v>
      </c>
      <c r="BH257" s="24"/>
      <c r="BI257" s="24"/>
      <c r="BJ257" s="24"/>
      <c r="BK257" s="24"/>
      <c r="BL257" s="24"/>
      <c r="BM257" s="24">
        <v>1758300</v>
      </c>
      <c r="BN257" s="24"/>
      <c r="BO257" s="24"/>
      <c r="BP257" s="24"/>
      <c r="BQ257" s="24"/>
      <c r="BR257" s="33">
        <f t="shared" si="3"/>
        <v>46006766.239999995</v>
      </c>
    </row>
    <row r="258" spans="1:70" ht="15">
      <c r="A258" s="8" t="s">
        <v>641</v>
      </c>
      <c r="B258" s="8" t="s">
        <v>642</v>
      </c>
      <c r="C258" s="8" t="s">
        <v>624</v>
      </c>
      <c r="D258" s="10">
        <v>760580800</v>
      </c>
      <c r="E258" s="10">
        <v>720141900</v>
      </c>
      <c r="F258" s="11">
        <v>1480722700</v>
      </c>
      <c r="G258" s="12"/>
      <c r="H258" s="12">
        <v>1480722700</v>
      </c>
      <c r="I258" s="13">
        <v>6530214</v>
      </c>
      <c r="J258" s="11">
        <v>1487252914</v>
      </c>
      <c r="K258" s="14">
        <v>6.545</v>
      </c>
      <c r="L258" s="15">
        <v>48.37</v>
      </c>
      <c r="M258" s="16"/>
      <c r="N258" s="17"/>
      <c r="O258" s="13"/>
      <c r="P258" s="18">
        <v>1621220761</v>
      </c>
      <c r="Q258" s="11">
        <v>3108473675</v>
      </c>
      <c r="R258" s="19">
        <v>16871490.79</v>
      </c>
      <c r="S258" s="19"/>
      <c r="T258" s="19"/>
      <c r="U258" s="20">
        <v>242937.84</v>
      </c>
      <c r="V258" s="20"/>
      <c r="W258" s="20">
        <v>16628552.95</v>
      </c>
      <c r="X258" s="21"/>
      <c r="Y258" s="19">
        <v>16628552.95</v>
      </c>
      <c r="Z258" s="22"/>
      <c r="AA258" s="22"/>
      <c r="AB258" s="19">
        <v>62166.05</v>
      </c>
      <c r="AC258" s="20">
        <v>15418637</v>
      </c>
      <c r="AD258" s="20"/>
      <c r="AE258" s="20">
        <v>966765</v>
      </c>
      <c r="AF258" s="20">
        <v>63229372.7</v>
      </c>
      <c r="AG258" s="20"/>
      <c r="AH258" s="20">
        <v>1026426</v>
      </c>
      <c r="AI258" s="23">
        <v>97331919.7</v>
      </c>
      <c r="AJ258" s="24">
        <v>142697700</v>
      </c>
      <c r="AK258" s="24">
        <v>21669000</v>
      </c>
      <c r="AL258" s="24">
        <v>32126500</v>
      </c>
      <c r="AM258" s="24">
        <v>65814100</v>
      </c>
      <c r="AN258" s="24"/>
      <c r="AO258" s="24">
        <v>124976390</v>
      </c>
      <c r="AP258" s="11">
        <v>387283690</v>
      </c>
      <c r="AQ258" s="21"/>
      <c r="AR258" s="21">
        <v>47524335</v>
      </c>
      <c r="AS258" s="21">
        <v>150000</v>
      </c>
      <c r="AT258" s="19">
        <v>47674335</v>
      </c>
      <c r="AU258" s="24">
        <v>42000</v>
      </c>
      <c r="AV258" s="24">
        <v>42250</v>
      </c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>
        <v>0</v>
      </c>
      <c r="BN258" s="24"/>
      <c r="BO258" s="24"/>
      <c r="BP258" s="24"/>
      <c r="BQ258" s="24"/>
      <c r="BR258" s="33">
        <f t="shared" si="3"/>
        <v>110903707.7</v>
      </c>
    </row>
    <row r="259" spans="1:70" ht="15">
      <c r="A259" s="8" t="s">
        <v>643</v>
      </c>
      <c r="B259" s="8" t="s">
        <v>644</v>
      </c>
      <c r="C259" s="8" t="s">
        <v>624</v>
      </c>
      <c r="D259" s="10">
        <v>499044941</v>
      </c>
      <c r="E259" s="10">
        <v>670474040</v>
      </c>
      <c r="F259" s="11">
        <v>1169518981</v>
      </c>
      <c r="G259" s="12"/>
      <c r="H259" s="12">
        <v>1169518981</v>
      </c>
      <c r="I259" s="13">
        <v>1331069</v>
      </c>
      <c r="J259" s="11">
        <v>1170850050</v>
      </c>
      <c r="K259" s="14">
        <v>4.646</v>
      </c>
      <c r="L259" s="15">
        <v>46.75</v>
      </c>
      <c r="M259" s="16"/>
      <c r="N259" s="17"/>
      <c r="O259" s="13"/>
      <c r="P259" s="18">
        <v>1354898557</v>
      </c>
      <c r="Q259" s="11">
        <v>2525748607</v>
      </c>
      <c r="R259" s="19">
        <v>13708703.63</v>
      </c>
      <c r="S259" s="19"/>
      <c r="T259" s="19"/>
      <c r="U259" s="20">
        <v>72807.89</v>
      </c>
      <c r="V259" s="20"/>
      <c r="W259" s="20">
        <v>13635895.74</v>
      </c>
      <c r="X259" s="21"/>
      <c r="Y259" s="19">
        <v>13635895.74</v>
      </c>
      <c r="Z259" s="22"/>
      <c r="AA259" s="22"/>
      <c r="AB259" s="19">
        <v>50512.19</v>
      </c>
      <c r="AC259" s="20">
        <v>18423980</v>
      </c>
      <c r="AD259" s="20"/>
      <c r="AE259" s="20"/>
      <c r="AF259" s="20">
        <v>21522394</v>
      </c>
      <c r="AG259" s="20"/>
      <c r="AH259" s="20">
        <v>761834</v>
      </c>
      <c r="AI259" s="23">
        <v>54394615.93</v>
      </c>
      <c r="AJ259" s="24">
        <v>17086400</v>
      </c>
      <c r="AK259" s="24"/>
      <c r="AL259" s="24">
        <v>29003380</v>
      </c>
      <c r="AM259" s="24">
        <v>6582900</v>
      </c>
      <c r="AN259" s="24"/>
      <c r="AO259" s="24">
        <v>43388440</v>
      </c>
      <c r="AP259" s="11">
        <v>96061120</v>
      </c>
      <c r="AQ259" s="21"/>
      <c r="AR259" s="21">
        <v>15170760.6</v>
      </c>
      <c r="AS259" s="21">
        <v>169000</v>
      </c>
      <c r="AT259" s="19">
        <v>15339760.6</v>
      </c>
      <c r="AU259" s="24">
        <v>12000</v>
      </c>
      <c r="AV259" s="24">
        <v>30000</v>
      </c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>
        <v>0</v>
      </c>
      <c r="BN259" s="24"/>
      <c r="BO259" s="24"/>
      <c r="BP259" s="24"/>
      <c r="BQ259" s="24"/>
      <c r="BR259" s="33">
        <f t="shared" si="3"/>
        <v>36862154.6</v>
      </c>
    </row>
    <row r="260" spans="1:70" ht="15">
      <c r="A260" s="8" t="s">
        <v>645</v>
      </c>
      <c r="B260" s="8" t="s">
        <v>646</v>
      </c>
      <c r="C260" s="8" t="s">
        <v>624</v>
      </c>
      <c r="D260" s="10">
        <v>414027950</v>
      </c>
      <c r="E260" s="10">
        <v>504889695</v>
      </c>
      <c r="F260" s="11">
        <v>918917645</v>
      </c>
      <c r="G260" s="12">
        <v>5249500</v>
      </c>
      <c r="H260" s="12">
        <v>913668145</v>
      </c>
      <c r="I260" s="13">
        <v>763604</v>
      </c>
      <c r="J260" s="11">
        <v>914431749</v>
      </c>
      <c r="K260" s="14">
        <v>6.65</v>
      </c>
      <c r="L260" s="15">
        <v>40.31</v>
      </c>
      <c r="M260" s="16"/>
      <c r="N260" s="17"/>
      <c r="O260" s="13"/>
      <c r="P260" s="18">
        <v>1391982219</v>
      </c>
      <c r="Q260" s="11">
        <v>2306413968</v>
      </c>
      <c r="R260" s="19">
        <v>12518249.7</v>
      </c>
      <c r="S260" s="19"/>
      <c r="T260" s="19"/>
      <c r="U260" s="20">
        <v>203600.01</v>
      </c>
      <c r="V260" s="20"/>
      <c r="W260" s="20">
        <v>12314649.69</v>
      </c>
      <c r="X260" s="21"/>
      <c r="Y260" s="19">
        <v>12314649.69</v>
      </c>
      <c r="Z260" s="22"/>
      <c r="AA260" s="22"/>
      <c r="AB260" s="19">
        <v>46127.26</v>
      </c>
      <c r="AC260" s="20">
        <v>14469214</v>
      </c>
      <c r="AD260" s="20"/>
      <c r="AE260" s="20">
        <v>112500</v>
      </c>
      <c r="AF260" s="20">
        <v>33099000</v>
      </c>
      <c r="AG260" s="20"/>
      <c r="AH260" s="20">
        <v>760028</v>
      </c>
      <c r="AI260" s="23">
        <v>60801518.95</v>
      </c>
      <c r="AJ260" s="24">
        <v>46817400</v>
      </c>
      <c r="AK260" s="24">
        <v>7679000</v>
      </c>
      <c r="AL260" s="24">
        <v>40237800</v>
      </c>
      <c r="AM260" s="24">
        <v>17728300</v>
      </c>
      <c r="AN260" s="24"/>
      <c r="AO260" s="24">
        <v>548800400</v>
      </c>
      <c r="AP260" s="11">
        <v>661262900</v>
      </c>
      <c r="AQ260" s="21">
        <v>7280000</v>
      </c>
      <c r="AR260" s="21">
        <v>31594818.25</v>
      </c>
      <c r="AS260" s="21">
        <v>163580</v>
      </c>
      <c r="AT260" s="19">
        <v>39038398.25</v>
      </c>
      <c r="AU260" s="24">
        <v>25000</v>
      </c>
      <c r="AV260" s="24">
        <v>29250</v>
      </c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>
        <v>5249500</v>
      </c>
      <c r="BH260" s="24"/>
      <c r="BI260" s="24"/>
      <c r="BJ260" s="24"/>
      <c r="BK260" s="24"/>
      <c r="BL260" s="24"/>
      <c r="BM260" s="24">
        <v>5249500</v>
      </c>
      <c r="BN260" s="24"/>
      <c r="BO260" s="24"/>
      <c r="BP260" s="24"/>
      <c r="BQ260" s="24"/>
      <c r="BR260" s="33">
        <f aca="true" t="shared" si="4" ref="BR260:BR323">AT260+AF260</f>
        <v>72137398.25</v>
      </c>
    </row>
    <row r="261" spans="1:70" ht="15">
      <c r="A261" s="8" t="s">
        <v>647</v>
      </c>
      <c r="B261" s="8" t="s">
        <v>648</v>
      </c>
      <c r="C261" s="8" t="s">
        <v>649</v>
      </c>
      <c r="D261" s="10">
        <v>303798932</v>
      </c>
      <c r="E261" s="10">
        <v>513099888</v>
      </c>
      <c r="F261" s="11">
        <v>816898820</v>
      </c>
      <c r="G261" s="12"/>
      <c r="H261" s="12">
        <v>816898820</v>
      </c>
      <c r="I261" s="13">
        <v>2109187</v>
      </c>
      <c r="J261" s="11">
        <v>819008007</v>
      </c>
      <c r="K261" s="14">
        <v>2.113</v>
      </c>
      <c r="L261" s="15">
        <v>105.39</v>
      </c>
      <c r="M261" s="16"/>
      <c r="N261" s="17"/>
      <c r="O261" s="13">
        <v>39647107</v>
      </c>
      <c r="P261" s="18"/>
      <c r="Q261" s="11">
        <v>779360900</v>
      </c>
      <c r="R261" s="19">
        <v>2352251.33</v>
      </c>
      <c r="S261" s="19"/>
      <c r="T261" s="19"/>
      <c r="U261" s="20">
        <v>6133.36</v>
      </c>
      <c r="V261" s="20"/>
      <c r="W261" s="20">
        <v>2346117.97</v>
      </c>
      <c r="X261" s="21"/>
      <c r="Y261" s="19">
        <v>2346117.97</v>
      </c>
      <c r="Z261" s="22">
        <v>234569.79</v>
      </c>
      <c r="AA261" s="22"/>
      <c r="AB261" s="19">
        <v>233478.98</v>
      </c>
      <c r="AC261" s="20">
        <v>7924026</v>
      </c>
      <c r="AD261" s="20">
        <v>4845770</v>
      </c>
      <c r="AE261" s="20"/>
      <c r="AF261" s="20">
        <v>1388361.53</v>
      </c>
      <c r="AG261" s="20">
        <v>327603.2</v>
      </c>
      <c r="AH261" s="20"/>
      <c r="AI261" s="23">
        <v>17299927.47</v>
      </c>
      <c r="AJ261" s="24">
        <v>45617200</v>
      </c>
      <c r="AK261" s="24"/>
      <c r="AL261" s="24">
        <v>12214800</v>
      </c>
      <c r="AM261" s="24">
        <v>9684500</v>
      </c>
      <c r="AN261" s="24">
        <v>338400</v>
      </c>
      <c r="AO261" s="24">
        <v>2839600</v>
      </c>
      <c r="AP261" s="11">
        <v>70694500</v>
      </c>
      <c r="AQ261" s="21">
        <v>437000</v>
      </c>
      <c r="AR261" s="21">
        <v>600610.01</v>
      </c>
      <c r="AS261" s="21">
        <v>245000</v>
      </c>
      <c r="AT261" s="19">
        <v>1282610.01</v>
      </c>
      <c r="AU261" s="24">
        <v>4500</v>
      </c>
      <c r="AV261" s="24">
        <v>32250</v>
      </c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>
        <v>0</v>
      </c>
      <c r="BN261" s="24"/>
      <c r="BO261" s="24"/>
      <c r="BP261" s="24"/>
      <c r="BQ261" s="24"/>
      <c r="BR261" s="33">
        <f t="shared" si="4"/>
        <v>2670971.54</v>
      </c>
    </row>
    <row r="262" spans="1:70" ht="15">
      <c r="A262" s="8" t="s">
        <v>650</v>
      </c>
      <c r="B262" s="8" t="s">
        <v>651</v>
      </c>
      <c r="C262" s="8" t="s">
        <v>649</v>
      </c>
      <c r="D262" s="10">
        <v>175991128</v>
      </c>
      <c r="E262" s="10">
        <v>351728000</v>
      </c>
      <c r="F262" s="11">
        <v>527719128</v>
      </c>
      <c r="G262" s="12"/>
      <c r="H262" s="12">
        <v>527719128</v>
      </c>
      <c r="I262" s="13">
        <v>910190</v>
      </c>
      <c r="J262" s="11">
        <v>528629318</v>
      </c>
      <c r="K262" s="14">
        <v>2.823</v>
      </c>
      <c r="L262" s="15">
        <v>93.88</v>
      </c>
      <c r="M262" s="16"/>
      <c r="N262" s="17"/>
      <c r="O262" s="13"/>
      <c r="P262" s="18">
        <v>35639855</v>
      </c>
      <c r="Q262" s="11">
        <v>564269173</v>
      </c>
      <c r="R262" s="19">
        <v>1703065.82</v>
      </c>
      <c r="S262" s="19"/>
      <c r="T262" s="19"/>
      <c r="U262" s="20">
        <v>2333.7</v>
      </c>
      <c r="V262" s="20"/>
      <c r="W262" s="20">
        <v>1700732.12</v>
      </c>
      <c r="X262" s="21"/>
      <c r="Y262" s="19">
        <v>1700732.12</v>
      </c>
      <c r="Z262" s="22">
        <v>170068.58</v>
      </c>
      <c r="AA262" s="22"/>
      <c r="AB262" s="19">
        <v>169270.22</v>
      </c>
      <c r="AC262" s="20">
        <v>7330753</v>
      </c>
      <c r="AD262" s="20">
        <v>3577719</v>
      </c>
      <c r="AE262" s="20"/>
      <c r="AF262" s="20">
        <v>1710000</v>
      </c>
      <c r="AG262" s="20">
        <v>264054.46</v>
      </c>
      <c r="AH262" s="20"/>
      <c r="AI262" s="23">
        <v>14922597.38</v>
      </c>
      <c r="AJ262" s="24">
        <v>4233197</v>
      </c>
      <c r="AK262" s="24"/>
      <c r="AL262" s="24">
        <v>19012229</v>
      </c>
      <c r="AM262" s="24">
        <v>491500</v>
      </c>
      <c r="AN262" s="24">
        <v>693100</v>
      </c>
      <c r="AO262" s="24">
        <v>4027800</v>
      </c>
      <c r="AP262" s="11">
        <v>28457826</v>
      </c>
      <c r="AQ262" s="21">
        <v>141583</v>
      </c>
      <c r="AR262" s="21">
        <v>488140.17</v>
      </c>
      <c r="AS262" s="21">
        <v>265000</v>
      </c>
      <c r="AT262" s="19">
        <v>894723.1699999999</v>
      </c>
      <c r="AU262" s="24">
        <v>4750</v>
      </c>
      <c r="AV262" s="24">
        <v>32250</v>
      </c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>
        <v>0</v>
      </c>
      <c r="BN262" s="24"/>
      <c r="BO262" s="24"/>
      <c r="BP262" s="24"/>
      <c r="BQ262" s="24"/>
      <c r="BR262" s="33">
        <f t="shared" si="4"/>
        <v>2604723.17</v>
      </c>
    </row>
    <row r="263" spans="1:70" ht="15">
      <c r="A263" s="8" t="s">
        <v>652</v>
      </c>
      <c r="B263" s="8" t="s">
        <v>653</v>
      </c>
      <c r="C263" s="8" t="s">
        <v>649</v>
      </c>
      <c r="D263" s="10">
        <v>42908000</v>
      </c>
      <c r="E263" s="10">
        <v>66352900</v>
      </c>
      <c r="F263" s="11">
        <v>109260900</v>
      </c>
      <c r="G263" s="12"/>
      <c r="H263" s="12">
        <v>109260900</v>
      </c>
      <c r="I263" s="13">
        <v>167133</v>
      </c>
      <c r="J263" s="11">
        <v>109428033</v>
      </c>
      <c r="K263" s="14">
        <v>2.213</v>
      </c>
      <c r="L263" s="15">
        <v>108.42</v>
      </c>
      <c r="M263" s="16"/>
      <c r="N263" s="17"/>
      <c r="O263" s="13">
        <v>7864987</v>
      </c>
      <c r="P263" s="18"/>
      <c r="Q263" s="11">
        <v>101563046</v>
      </c>
      <c r="R263" s="19">
        <v>306535.53</v>
      </c>
      <c r="S263" s="19"/>
      <c r="T263" s="19"/>
      <c r="U263" s="20">
        <v>156.22</v>
      </c>
      <c r="V263" s="20"/>
      <c r="W263" s="20">
        <v>306379.31000000006</v>
      </c>
      <c r="X263" s="21"/>
      <c r="Y263" s="19">
        <v>306379.31000000006</v>
      </c>
      <c r="Z263" s="22">
        <v>30633.99</v>
      </c>
      <c r="AA263" s="22"/>
      <c r="AB263" s="19">
        <v>30494.12</v>
      </c>
      <c r="AC263" s="20">
        <v>1542040</v>
      </c>
      <c r="AD263" s="20"/>
      <c r="AE263" s="20"/>
      <c r="AF263" s="20">
        <v>511964</v>
      </c>
      <c r="AG263" s="20"/>
      <c r="AH263" s="20"/>
      <c r="AI263" s="23">
        <v>2421511.42</v>
      </c>
      <c r="AJ263" s="24">
        <v>3184400</v>
      </c>
      <c r="AK263" s="24"/>
      <c r="AL263" s="24">
        <v>2729400</v>
      </c>
      <c r="AM263" s="24">
        <v>4217400</v>
      </c>
      <c r="AN263" s="24"/>
      <c r="AO263" s="24">
        <v>1709100</v>
      </c>
      <c r="AP263" s="11">
        <v>11840300</v>
      </c>
      <c r="AQ263" s="21">
        <v>162600</v>
      </c>
      <c r="AR263" s="21">
        <v>417637</v>
      </c>
      <c r="AS263" s="21">
        <v>52000</v>
      </c>
      <c r="AT263" s="19">
        <v>632237</v>
      </c>
      <c r="AU263" s="24">
        <v>500</v>
      </c>
      <c r="AV263" s="24">
        <v>7500</v>
      </c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>
        <v>0</v>
      </c>
      <c r="BN263" s="24"/>
      <c r="BO263" s="24"/>
      <c r="BP263" s="24"/>
      <c r="BQ263" s="24"/>
      <c r="BR263" s="33">
        <f t="shared" si="4"/>
        <v>1144201</v>
      </c>
    </row>
    <row r="264" spans="1:70" ht="15">
      <c r="A264" s="8" t="s">
        <v>654</v>
      </c>
      <c r="B264" s="8" t="s">
        <v>655</v>
      </c>
      <c r="C264" s="8" t="s">
        <v>649</v>
      </c>
      <c r="D264" s="10">
        <v>56396308</v>
      </c>
      <c r="E264" s="10">
        <v>89560900</v>
      </c>
      <c r="F264" s="11">
        <v>145957208</v>
      </c>
      <c r="G264" s="12"/>
      <c r="H264" s="12">
        <v>145957208</v>
      </c>
      <c r="I264" s="13"/>
      <c r="J264" s="11">
        <v>145957208</v>
      </c>
      <c r="K264" s="14">
        <v>2.8409999999999997</v>
      </c>
      <c r="L264" s="15">
        <v>105.82</v>
      </c>
      <c r="M264" s="16"/>
      <c r="N264" s="17"/>
      <c r="O264" s="13">
        <v>7552475</v>
      </c>
      <c r="P264" s="18"/>
      <c r="Q264" s="11">
        <v>138404733</v>
      </c>
      <c r="R264" s="19">
        <v>417730.37</v>
      </c>
      <c r="S264" s="19"/>
      <c r="T264" s="19"/>
      <c r="U264" s="20">
        <v>222.39</v>
      </c>
      <c r="V264" s="20"/>
      <c r="W264" s="20">
        <v>417507.98</v>
      </c>
      <c r="X264" s="21"/>
      <c r="Y264" s="19">
        <v>417507.98</v>
      </c>
      <c r="Z264" s="22">
        <v>41745.11</v>
      </c>
      <c r="AA264" s="22"/>
      <c r="AB264" s="19">
        <v>41554.47</v>
      </c>
      <c r="AC264" s="20">
        <v>2137785</v>
      </c>
      <c r="AD264" s="20">
        <v>796161</v>
      </c>
      <c r="AE264" s="20"/>
      <c r="AF264" s="20">
        <v>682343</v>
      </c>
      <c r="AG264" s="20">
        <v>29191</v>
      </c>
      <c r="AH264" s="20"/>
      <c r="AI264" s="23">
        <v>4146287.56</v>
      </c>
      <c r="AJ264" s="24">
        <v>3021600</v>
      </c>
      <c r="AK264" s="24"/>
      <c r="AL264" s="24">
        <v>1776200</v>
      </c>
      <c r="AM264" s="24">
        <v>3949900</v>
      </c>
      <c r="AN264" s="24">
        <v>290800</v>
      </c>
      <c r="AO264" s="24">
        <v>3081600</v>
      </c>
      <c r="AP264" s="11">
        <v>12120100</v>
      </c>
      <c r="AQ264" s="21">
        <v>120000</v>
      </c>
      <c r="AR264" s="21">
        <v>143051</v>
      </c>
      <c r="AS264" s="21">
        <v>46000</v>
      </c>
      <c r="AT264" s="19">
        <v>309051</v>
      </c>
      <c r="AU264" s="24">
        <v>1750</v>
      </c>
      <c r="AV264" s="24">
        <v>6750</v>
      </c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>
        <v>0</v>
      </c>
      <c r="BN264" s="24"/>
      <c r="BO264" s="24"/>
      <c r="BP264" s="24"/>
      <c r="BQ264" s="24"/>
      <c r="BR264" s="33">
        <f t="shared" si="4"/>
        <v>991394</v>
      </c>
    </row>
    <row r="265" spans="1:70" ht="15">
      <c r="A265" s="8" t="s">
        <v>656</v>
      </c>
      <c r="B265" s="8" t="s">
        <v>657</v>
      </c>
      <c r="C265" s="8" t="s">
        <v>649</v>
      </c>
      <c r="D265" s="10">
        <v>118748500</v>
      </c>
      <c r="E265" s="10">
        <v>240624000</v>
      </c>
      <c r="F265" s="11">
        <v>359372500</v>
      </c>
      <c r="G265" s="12"/>
      <c r="H265" s="12">
        <v>359372500</v>
      </c>
      <c r="I265" s="13">
        <v>1207689</v>
      </c>
      <c r="J265" s="11">
        <v>360580189</v>
      </c>
      <c r="K265" s="14">
        <v>2.9659999999999997</v>
      </c>
      <c r="L265" s="15">
        <v>95.33</v>
      </c>
      <c r="M265" s="16"/>
      <c r="N265" s="17"/>
      <c r="O265" s="13"/>
      <c r="P265" s="18">
        <v>19187958</v>
      </c>
      <c r="Q265" s="11">
        <v>379768147</v>
      </c>
      <c r="R265" s="19">
        <v>1146208.55</v>
      </c>
      <c r="S265" s="19"/>
      <c r="T265" s="19"/>
      <c r="U265" s="20">
        <v>24897.69</v>
      </c>
      <c r="V265" s="20"/>
      <c r="W265" s="20">
        <v>1121310.86</v>
      </c>
      <c r="X265" s="21"/>
      <c r="Y265" s="19">
        <v>1121310.86</v>
      </c>
      <c r="Z265" s="22">
        <v>112329.17</v>
      </c>
      <c r="AA265" s="22"/>
      <c r="AB265" s="19">
        <v>111457.27</v>
      </c>
      <c r="AC265" s="20">
        <v>4970884</v>
      </c>
      <c r="AD265" s="20">
        <v>2111987</v>
      </c>
      <c r="AE265" s="20"/>
      <c r="AF265" s="20">
        <v>2263337.01</v>
      </c>
      <c r="AG265" s="20"/>
      <c r="AH265" s="20"/>
      <c r="AI265" s="23">
        <v>10691305.31</v>
      </c>
      <c r="AJ265" s="24">
        <v>3197600</v>
      </c>
      <c r="AK265" s="24"/>
      <c r="AL265" s="24">
        <v>11402400</v>
      </c>
      <c r="AM265" s="24">
        <v>3995900</v>
      </c>
      <c r="AN265" s="24">
        <v>834300</v>
      </c>
      <c r="AO265" s="24">
        <v>6425600</v>
      </c>
      <c r="AP265" s="11">
        <v>25855800</v>
      </c>
      <c r="AQ265" s="21">
        <v>125000</v>
      </c>
      <c r="AR265" s="21">
        <v>1073721.48</v>
      </c>
      <c r="AS265" s="21">
        <v>150000</v>
      </c>
      <c r="AT265" s="19">
        <v>1348721.48</v>
      </c>
      <c r="AU265" s="24">
        <v>750</v>
      </c>
      <c r="AV265" s="24">
        <v>17000</v>
      </c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>
        <v>0</v>
      </c>
      <c r="BN265" s="24"/>
      <c r="BO265" s="24"/>
      <c r="BP265" s="24"/>
      <c r="BQ265" s="24"/>
      <c r="BR265" s="33">
        <f t="shared" si="4"/>
        <v>3612058.4899999998</v>
      </c>
    </row>
    <row r="266" spans="1:70" ht="15">
      <c r="A266" s="8" t="s">
        <v>658</v>
      </c>
      <c r="B266" s="8" t="s">
        <v>659</v>
      </c>
      <c r="C266" s="8" t="s">
        <v>649</v>
      </c>
      <c r="D266" s="10">
        <v>653695800</v>
      </c>
      <c r="E266" s="10">
        <v>1487295600</v>
      </c>
      <c r="F266" s="11">
        <v>2140991400</v>
      </c>
      <c r="G266" s="12"/>
      <c r="H266" s="12">
        <v>2140991400</v>
      </c>
      <c r="I266" s="13">
        <v>5974452</v>
      </c>
      <c r="J266" s="11">
        <v>2146965852</v>
      </c>
      <c r="K266" s="14">
        <v>2.44</v>
      </c>
      <c r="L266" s="15">
        <v>98.55</v>
      </c>
      <c r="M266" s="16"/>
      <c r="N266" s="17"/>
      <c r="O266" s="13"/>
      <c r="P266" s="18">
        <v>35667407</v>
      </c>
      <c r="Q266" s="11">
        <v>2182633259</v>
      </c>
      <c r="R266" s="19">
        <v>6587579.61</v>
      </c>
      <c r="S266" s="19"/>
      <c r="T266" s="19"/>
      <c r="U266" s="20"/>
      <c r="V266" s="20">
        <v>180.06</v>
      </c>
      <c r="W266" s="20">
        <v>6587759.67</v>
      </c>
      <c r="X266" s="21"/>
      <c r="Y266" s="19">
        <v>6587759.67</v>
      </c>
      <c r="Z266" s="22">
        <v>658694.98</v>
      </c>
      <c r="AA266" s="22"/>
      <c r="AB266" s="19">
        <v>655701.26</v>
      </c>
      <c r="AC266" s="20">
        <v>24613694</v>
      </c>
      <c r="AD266" s="20">
        <v>13794261</v>
      </c>
      <c r="AE266" s="20"/>
      <c r="AF266" s="20">
        <v>5628590.26</v>
      </c>
      <c r="AG266" s="20">
        <v>437047.1</v>
      </c>
      <c r="AH266" s="20"/>
      <c r="AI266" s="23">
        <v>52375748.269999996</v>
      </c>
      <c r="AJ266" s="24">
        <v>71099122</v>
      </c>
      <c r="AK266" s="24"/>
      <c r="AL266" s="24">
        <v>194484496</v>
      </c>
      <c r="AM266" s="24">
        <v>21687385</v>
      </c>
      <c r="AN266" s="24">
        <v>703900</v>
      </c>
      <c r="AO266" s="24">
        <v>21699900</v>
      </c>
      <c r="AP266" s="11">
        <v>309674803</v>
      </c>
      <c r="AQ266" s="21">
        <v>2549137</v>
      </c>
      <c r="AR266" s="21">
        <v>2386687.62</v>
      </c>
      <c r="AS266" s="21">
        <v>698776.74</v>
      </c>
      <c r="AT266" s="19">
        <v>5634601.36</v>
      </c>
      <c r="AU266" s="24">
        <v>5750</v>
      </c>
      <c r="AV266" s="24">
        <v>83500</v>
      </c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>
        <v>0</v>
      </c>
      <c r="BN266" s="24"/>
      <c r="BO266" s="24"/>
      <c r="BP266" s="24"/>
      <c r="BQ266" s="24"/>
      <c r="BR266" s="33">
        <f t="shared" si="4"/>
        <v>11263191.620000001</v>
      </c>
    </row>
    <row r="267" spans="1:70" ht="15">
      <c r="A267" s="8" t="s">
        <v>660</v>
      </c>
      <c r="B267" s="8" t="s">
        <v>661</v>
      </c>
      <c r="C267" s="8" t="s">
        <v>649</v>
      </c>
      <c r="D267" s="10">
        <v>326035020</v>
      </c>
      <c r="E267" s="10">
        <v>459611800</v>
      </c>
      <c r="F267" s="11">
        <v>785646820</v>
      </c>
      <c r="G267" s="12"/>
      <c r="H267" s="12">
        <v>785646820</v>
      </c>
      <c r="I267" s="13">
        <v>1421870</v>
      </c>
      <c r="J267" s="11">
        <v>787068690</v>
      </c>
      <c r="K267" s="14">
        <v>2.403</v>
      </c>
      <c r="L267" s="15">
        <v>87.7</v>
      </c>
      <c r="M267" s="16"/>
      <c r="N267" s="17"/>
      <c r="O267" s="13"/>
      <c r="P267" s="18">
        <v>113801010</v>
      </c>
      <c r="Q267" s="11">
        <v>900869700</v>
      </c>
      <c r="R267" s="19">
        <v>2718986.73</v>
      </c>
      <c r="S267" s="19"/>
      <c r="T267" s="19"/>
      <c r="U267" s="20">
        <v>3534.7</v>
      </c>
      <c r="V267" s="20"/>
      <c r="W267" s="20">
        <v>2715452.03</v>
      </c>
      <c r="X267" s="21"/>
      <c r="Y267" s="19">
        <v>2715452.03</v>
      </c>
      <c r="Z267" s="22">
        <v>271510.48</v>
      </c>
      <c r="AA267" s="22"/>
      <c r="AB267" s="19">
        <v>270263.14</v>
      </c>
      <c r="AC267" s="20">
        <v>7731802</v>
      </c>
      <c r="AD267" s="20">
        <v>5011929</v>
      </c>
      <c r="AE267" s="20"/>
      <c r="AF267" s="20">
        <v>2438000</v>
      </c>
      <c r="AG267" s="20">
        <v>472000</v>
      </c>
      <c r="AH267" s="20"/>
      <c r="AI267" s="23">
        <v>18910956.65</v>
      </c>
      <c r="AJ267" s="24">
        <v>3932900</v>
      </c>
      <c r="AK267" s="24"/>
      <c r="AL267" s="24">
        <v>16553400</v>
      </c>
      <c r="AM267" s="24">
        <v>3819900</v>
      </c>
      <c r="AN267" s="24">
        <v>1165800</v>
      </c>
      <c r="AO267" s="24">
        <v>10430200</v>
      </c>
      <c r="AP267" s="11">
        <v>35902200</v>
      </c>
      <c r="AQ267" s="21">
        <v>395000</v>
      </c>
      <c r="AR267" s="21">
        <v>696467</v>
      </c>
      <c r="AS267" s="21">
        <v>352287.1</v>
      </c>
      <c r="AT267" s="19">
        <v>1443754.1</v>
      </c>
      <c r="AU267" s="24">
        <v>6750</v>
      </c>
      <c r="AV267" s="24">
        <v>43750</v>
      </c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>
        <v>0</v>
      </c>
      <c r="BN267" s="24"/>
      <c r="BO267" s="24"/>
      <c r="BP267" s="24"/>
      <c r="BQ267" s="24"/>
      <c r="BR267" s="33">
        <f t="shared" si="4"/>
        <v>3881754.1</v>
      </c>
    </row>
    <row r="268" spans="1:70" ht="15">
      <c r="A268" s="8" t="s">
        <v>662</v>
      </c>
      <c r="B268" s="8" t="s">
        <v>663</v>
      </c>
      <c r="C268" s="8" t="s">
        <v>649</v>
      </c>
      <c r="D268" s="10">
        <v>280603800</v>
      </c>
      <c r="E268" s="10">
        <v>389530900</v>
      </c>
      <c r="F268" s="11">
        <v>670134700</v>
      </c>
      <c r="G268" s="12"/>
      <c r="H268" s="12">
        <v>670134700</v>
      </c>
      <c r="I268" s="13">
        <v>1757313</v>
      </c>
      <c r="J268" s="11">
        <v>671892013</v>
      </c>
      <c r="K268" s="14">
        <v>2.2239999999999998</v>
      </c>
      <c r="L268" s="15">
        <v>89.07</v>
      </c>
      <c r="M268" s="16"/>
      <c r="N268" s="17"/>
      <c r="O268" s="13"/>
      <c r="P268" s="18">
        <v>85352373</v>
      </c>
      <c r="Q268" s="11">
        <v>757244386</v>
      </c>
      <c r="R268" s="19">
        <v>2285499.71</v>
      </c>
      <c r="S268" s="19"/>
      <c r="T268" s="19"/>
      <c r="U268" s="20">
        <v>6938.18</v>
      </c>
      <c r="V268" s="20"/>
      <c r="W268" s="20">
        <v>2278561.53</v>
      </c>
      <c r="X268" s="21"/>
      <c r="Y268" s="19">
        <v>2278561.53</v>
      </c>
      <c r="Z268" s="22">
        <v>227851.15</v>
      </c>
      <c r="AA268" s="22"/>
      <c r="AB268" s="19">
        <v>226767.29</v>
      </c>
      <c r="AC268" s="20">
        <v>6769182</v>
      </c>
      <c r="AD268" s="20">
        <v>3925596</v>
      </c>
      <c r="AE268" s="20"/>
      <c r="AF268" s="20">
        <v>1242413.45</v>
      </c>
      <c r="AG268" s="20">
        <v>268757</v>
      </c>
      <c r="AH268" s="20"/>
      <c r="AI268" s="23">
        <v>14939128.419999998</v>
      </c>
      <c r="AJ268" s="24">
        <v>6217972</v>
      </c>
      <c r="AK268" s="24"/>
      <c r="AL268" s="24">
        <v>11544512</v>
      </c>
      <c r="AM268" s="24">
        <v>4012700</v>
      </c>
      <c r="AN268" s="24">
        <v>1000200</v>
      </c>
      <c r="AO268" s="24">
        <v>16618000</v>
      </c>
      <c r="AP268" s="11">
        <v>39393384</v>
      </c>
      <c r="AQ268" s="21">
        <v>111490</v>
      </c>
      <c r="AR268" s="21">
        <v>1016521.2</v>
      </c>
      <c r="AS268" s="21">
        <v>255000</v>
      </c>
      <c r="AT268" s="19">
        <v>1383011.2</v>
      </c>
      <c r="AU268" s="24">
        <v>4500</v>
      </c>
      <c r="AV268" s="24">
        <v>37750</v>
      </c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>
        <v>0</v>
      </c>
      <c r="BN268" s="24"/>
      <c r="BO268" s="24"/>
      <c r="BP268" s="24"/>
      <c r="BQ268" s="24"/>
      <c r="BR268" s="33">
        <f t="shared" si="4"/>
        <v>2625424.65</v>
      </c>
    </row>
    <row r="269" spans="1:70" ht="15">
      <c r="A269" s="8" t="s">
        <v>664</v>
      </c>
      <c r="B269" s="8" t="s">
        <v>665</v>
      </c>
      <c r="C269" s="8" t="s">
        <v>649</v>
      </c>
      <c r="D269" s="10">
        <v>170808900</v>
      </c>
      <c r="E269" s="10">
        <v>264689900</v>
      </c>
      <c r="F269" s="11">
        <v>435498800</v>
      </c>
      <c r="G269" s="12">
        <v>8279700</v>
      </c>
      <c r="H269" s="12">
        <v>427219100</v>
      </c>
      <c r="I269" s="13">
        <v>2094055</v>
      </c>
      <c r="J269" s="11">
        <v>429313155</v>
      </c>
      <c r="K269" s="14">
        <v>2.883</v>
      </c>
      <c r="L269" s="15">
        <v>92.94</v>
      </c>
      <c r="M269" s="16"/>
      <c r="N269" s="17"/>
      <c r="O269" s="13"/>
      <c r="P269" s="18">
        <v>36633297</v>
      </c>
      <c r="Q269" s="11">
        <v>465946452</v>
      </c>
      <c r="R269" s="19">
        <v>1406310.17</v>
      </c>
      <c r="S269" s="19"/>
      <c r="T269" s="19"/>
      <c r="U269" s="20">
        <v>3151.99</v>
      </c>
      <c r="V269" s="20"/>
      <c r="W269" s="20">
        <v>1403158.18</v>
      </c>
      <c r="X269" s="21"/>
      <c r="Y269" s="19">
        <v>1403158.18</v>
      </c>
      <c r="Z269" s="22"/>
      <c r="AA269" s="22"/>
      <c r="AB269" s="19">
        <v>139650.09</v>
      </c>
      <c r="AC269" s="20">
        <v>5544504</v>
      </c>
      <c r="AD269" s="20">
        <v>1915694</v>
      </c>
      <c r="AE269" s="20"/>
      <c r="AF269" s="20">
        <v>3215457.65</v>
      </c>
      <c r="AG269" s="20"/>
      <c r="AH269" s="20">
        <v>154499.1</v>
      </c>
      <c r="AI269" s="23">
        <v>12372963.02</v>
      </c>
      <c r="AJ269" s="24">
        <v>6004400</v>
      </c>
      <c r="AK269" s="24"/>
      <c r="AL269" s="24">
        <v>35968300</v>
      </c>
      <c r="AM269" s="24">
        <v>13538900</v>
      </c>
      <c r="AN269" s="24">
        <v>1606700</v>
      </c>
      <c r="AO269" s="24">
        <v>5710900</v>
      </c>
      <c r="AP269" s="11">
        <v>62829200</v>
      </c>
      <c r="AQ269" s="21">
        <v>275000</v>
      </c>
      <c r="AR269" s="21">
        <v>1013324</v>
      </c>
      <c r="AS269" s="21">
        <v>330000</v>
      </c>
      <c r="AT269" s="19">
        <v>1618324</v>
      </c>
      <c r="AU269" s="24">
        <v>4000</v>
      </c>
      <c r="AV269" s="24">
        <v>17750</v>
      </c>
      <c r="AW269" s="24"/>
      <c r="AX269" s="24"/>
      <c r="AY269" s="24"/>
      <c r="AZ269" s="24"/>
      <c r="BA269" s="24"/>
      <c r="BB269" s="24"/>
      <c r="BC269" s="24"/>
      <c r="BD269" s="24"/>
      <c r="BE269" s="24"/>
      <c r="BF269" s="24">
        <v>229800</v>
      </c>
      <c r="BG269" s="24"/>
      <c r="BH269" s="24"/>
      <c r="BI269" s="24"/>
      <c r="BJ269" s="24"/>
      <c r="BK269" s="24"/>
      <c r="BL269" s="24">
        <v>8049900</v>
      </c>
      <c r="BM269" s="24">
        <v>8279700</v>
      </c>
      <c r="BN269" s="24"/>
      <c r="BO269" s="24"/>
      <c r="BP269" s="24"/>
      <c r="BQ269" s="24"/>
      <c r="BR269" s="33">
        <f t="shared" si="4"/>
        <v>4833781.65</v>
      </c>
    </row>
    <row r="270" spans="1:70" ht="15">
      <c r="A270" s="8" t="s">
        <v>666</v>
      </c>
      <c r="B270" s="8" t="s">
        <v>585</v>
      </c>
      <c r="C270" s="8" t="s">
        <v>649</v>
      </c>
      <c r="D270" s="10">
        <v>225996425</v>
      </c>
      <c r="E270" s="10">
        <v>313119800</v>
      </c>
      <c r="F270" s="11">
        <v>539116225</v>
      </c>
      <c r="G270" s="12"/>
      <c r="H270" s="12">
        <v>539116225</v>
      </c>
      <c r="I270" s="13">
        <v>2523005</v>
      </c>
      <c r="J270" s="11">
        <v>541639230</v>
      </c>
      <c r="K270" s="14">
        <v>2.407</v>
      </c>
      <c r="L270" s="15">
        <v>97.48</v>
      </c>
      <c r="M270" s="16"/>
      <c r="N270" s="17"/>
      <c r="O270" s="13"/>
      <c r="P270" s="18">
        <v>16349552</v>
      </c>
      <c r="Q270" s="11">
        <v>557988782</v>
      </c>
      <c r="R270" s="19">
        <v>1684110.47</v>
      </c>
      <c r="S270" s="19"/>
      <c r="T270" s="19"/>
      <c r="U270" s="20">
        <v>5704.74</v>
      </c>
      <c r="V270" s="20"/>
      <c r="W270" s="20">
        <v>1678405.73</v>
      </c>
      <c r="X270" s="21"/>
      <c r="Y270" s="19">
        <v>1678405.73</v>
      </c>
      <c r="Z270" s="22">
        <v>167819.42</v>
      </c>
      <c r="AA270" s="22"/>
      <c r="AB270" s="19">
        <v>167024.62</v>
      </c>
      <c r="AC270" s="20">
        <v>5717765</v>
      </c>
      <c r="AD270" s="20">
        <v>3575130</v>
      </c>
      <c r="AE270" s="20"/>
      <c r="AF270" s="20">
        <v>1458513.34</v>
      </c>
      <c r="AG270" s="20">
        <v>270822.49</v>
      </c>
      <c r="AH270" s="20"/>
      <c r="AI270" s="23">
        <v>13035480.6</v>
      </c>
      <c r="AJ270" s="24">
        <v>4759300</v>
      </c>
      <c r="AK270" s="24"/>
      <c r="AL270" s="24">
        <v>14520900</v>
      </c>
      <c r="AM270" s="24">
        <v>11655800</v>
      </c>
      <c r="AN270" s="24">
        <v>450300</v>
      </c>
      <c r="AO270" s="24">
        <v>3667400</v>
      </c>
      <c r="AP270" s="11">
        <v>35053700</v>
      </c>
      <c r="AQ270" s="21">
        <v>371000</v>
      </c>
      <c r="AR270" s="21">
        <v>1153835</v>
      </c>
      <c r="AS270" s="21">
        <v>214057</v>
      </c>
      <c r="AT270" s="19">
        <v>1738892</v>
      </c>
      <c r="AU270" s="24">
        <v>3000</v>
      </c>
      <c r="AV270" s="24">
        <v>23250</v>
      </c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>
        <v>0</v>
      </c>
      <c r="BN270" s="24"/>
      <c r="BO270" s="24"/>
      <c r="BP270" s="24"/>
      <c r="BQ270" s="24"/>
      <c r="BR270" s="33">
        <f t="shared" si="4"/>
        <v>3197405.34</v>
      </c>
    </row>
    <row r="271" spans="1:70" ht="15">
      <c r="A271" s="8" t="s">
        <v>667</v>
      </c>
      <c r="B271" s="8" t="s">
        <v>668</v>
      </c>
      <c r="C271" s="8" t="s">
        <v>649</v>
      </c>
      <c r="D271" s="10">
        <v>64837900</v>
      </c>
      <c r="E271" s="10">
        <v>83831850</v>
      </c>
      <c r="F271" s="11">
        <v>148669750</v>
      </c>
      <c r="G271" s="12"/>
      <c r="H271" s="12">
        <v>148669750</v>
      </c>
      <c r="I271" s="13">
        <v>489679</v>
      </c>
      <c r="J271" s="11">
        <v>149159429</v>
      </c>
      <c r="K271" s="14">
        <v>2.83</v>
      </c>
      <c r="L271" s="15">
        <v>93.58</v>
      </c>
      <c r="M271" s="16"/>
      <c r="N271" s="17"/>
      <c r="O271" s="13"/>
      <c r="P271" s="18">
        <v>12058541</v>
      </c>
      <c r="Q271" s="11">
        <v>161217970</v>
      </c>
      <c r="R271" s="19">
        <v>486584.82</v>
      </c>
      <c r="S271" s="19"/>
      <c r="T271" s="19"/>
      <c r="U271" s="20">
        <v>609.7</v>
      </c>
      <c r="V271" s="20"/>
      <c r="W271" s="20">
        <v>485975.12</v>
      </c>
      <c r="X271" s="21"/>
      <c r="Y271" s="19">
        <v>485975.12</v>
      </c>
      <c r="Z271" s="22">
        <v>48591.68</v>
      </c>
      <c r="AA271" s="22"/>
      <c r="AB271" s="19">
        <v>48368.67</v>
      </c>
      <c r="AC271" s="20">
        <v>1849388</v>
      </c>
      <c r="AD271" s="20">
        <v>781862</v>
      </c>
      <c r="AE271" s="20"/>
      <c r="AF271" s="20">
        <v>1005937.72</v>
      </c>
      <c r="AG271" s="20"/>
      <c r="AH271" s="20"/>
      <c r="AI271" s="23">
        <v>4220123.19</v>
      </c>
      <c r="AJ271" s="24">
        <v>2832500</v>
      </c>
      <c r="AK271" s="24"/>
      <c r="AL271" s="24">
        <v>5706500</v>
      </c>
      <c r="AM271" s="24">
        <v>3141400</v>
      </c>
      <c r="AN271" s="24">
        <v>360400</v>
      </c>
      <c r="AO271" s="24">
        <v>1198400</v>
      </c>
      <c r="AP271" s="11">
        <v>13239200</v>
      </c>
      <c r="AQ271" s="21">
        <v>220759</v>
      </c>
      <c r="AR271" s="21">
        <v>328816.27</v>
      </c>
      <c r="AS271" s="21">
        <v>215000</v>
      </c>
      <c r="AT271" s="19">
        <v>764575.27</v>
      </c>
      <c r="AU271" s="24">
        <v>2250</v>
      </c>
      <c r="AV271" s="24">
        <v>9750</v>
      </c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>
        <v>0</v>
      </c>
      <c r="BN271" s="24"/>
      <c r="BO271" s="24"/>
      <c r="BP271" s="24"/>
      <c r="BQ271" s="24"/>
      <c r="BR271" s="33">
        <f t="shared" si="4"/>
        <v>1770512.99</v>
      </c>
    </row>
    <row r="272" spans="1:70" ht="15">
      <c r="A272" s="8" t="s">
        <v>669</v>
      </c>
      <c r="B272" s="8" t="s">
        <v>670</v>
      </c>
      <c r="C272" s="8" t="s">
        <v>649</v>
      </c>
      <c r="D272" s="10">
        <v>39558490</v>
      </c>
      <c r="E272" s="10">
        <v>99486200</v>
      </c>
      <c r="F272" s="11">
        <v>139044690</v>
      </c>
      <c r="G272" s="12"/>
      <c r="H272" s="12">
        <v>139044690</v>
      </c>
      <c r="I272" s="13"/>
      <c r="J272" s="11">
        <v>139044690</v>
      </c>
      <c r="K272" s="14">
        <v>2.862</v>
      </c>
      <c r="L272" s="15">
        <v>85.59</v>
      </c>
      <c r="M272" s="16"/>
      <c r="N272" s="17"/>
      <c r="O272" s="13"/>
      <c r="P272" s="18">
        <v>23682676</v>
      </c>
      <c r="Q272" s="11">
        <v>162727366</v>
      </c>
      <c r="R272" s="19">
        <v>491140.45</v>
      </c>
      <c r="S272" s="19"/>
      <c r="T272" s="19"/>
      <c r="U272" s="20"/>
      <c r="V272" s="20"/>
      <c r="W272" s="20">
        <v>491140.45</v>
      </c>
      <c r="X272" s="21"/>
      <c r="Y272" s="19">
        <v>491140.45</v>
      </c>
      <c r="Z272" s="22">
        <v>49107.98</v>
      </c>
      <c r="AA272" s="22"/>
      <c r="AB272" s="19">
        <v>48884.73</v>
      </c>
      <c r="AC272" s="20">
        <v>1697723</v>
      </c>
      <c r="AD272" s="20">
        <v>959993</v>
      </c>
      <c r="AE272" s="20"/>
      <c r="AF272" s="20">
        <v>732000</v>
      </c>
      <c r="AG272" s="20"/>
      <c r="AH272" s="20"/>
      <c r="AI272" s="23">
        <v>3978849.16</v>
      </c>
      <c r="AJ272" s="24"/>
      <c r="AK272" s="24"/>
      <c r="AL272" s="24">
        <v>2450842</v>
      </c>
      <c r="AM272" s="24">
        <v>554200</v>
      </c>
      <c r="AN272" s="24">
        <v>124500</v>
      </c>
      <c r="AO272" s="24">
        <v>2958200</v>
      </c>
      <c r="AP272" s="11">
        <v>6087742</v>
      </c>
      <c r="AQ272" s="21">
        <v>150000</v>
      </c>
      <c r="AR272" s="21">
        <v>214267.08</v>
      </c>
      <c r="AS272" s="21">
        <v>65427.77</v>
      </c>
      <c r="AT272" s="19">
        <v>429694.85</v>
      </c>
      <c r="AU272" s="24">
        <v>1500</v>
      </c>
      <c r="AV272" s="24">
        <v>7000</v>
      </c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>
        <v>0</v>
      </c>
      <c r="BN272" s="24"/>
      <c r="BO272" s="24"/>
      <c r="BP272" s="24"/>
      <c r="BQ272" s="24"/>
      <c r="BR272" s="33">
        <f t="shared" si="4"/>
        <v>1161694.85</v>
      </c>
    </row>
    <row r="273" spans="1:70" ht="15">
      <c r="A273" s="8" t="s">
        <v>671</v>
      </c>
      <c r="B273" s="8" t="s">
        <v>672</v>
      </c>
      <c r="C273" s="8" t="s">
        <v>649</v>
      </c>
      <c r="D273" s="10">
        <v>39461300</v>
      </c>
      <c r="E273" s="10">
        <v>82674835</v>
      </c>
      <c r="F273" s="11">
        <v>122136135</v>
      </c>
      <c r="G273" s="12"/>
      <c r="H273" s="12">
        <v>122136135</v>
      </c>
      <c r="I273" s="13"/>
      <c r="J273" s="11">
        <v>122136135</v>
      </c>
      <c r="K273" s="14">
        <v>3.0269999999999997</v>
      </c>
      <c r="L273" s="15">
        <v>97.17</v>
      </c>
      <c r="M273" s="16"/>
      <c r="N273" s="17"/>
      <c r="O273" s="13"/>
      <c r="P273" s="18">
        <v>3829136</v>
      </c>
      <c r="Q273" s="11">
        <v>125965271</v>
      </c>
      <c r="R273" s="19">
        <v>380185.84</v>
      </c>
      <c r="S273" s="19"/>
      <c r="T273" s="19"/>
      <c r="U273" s="20">
        <v>604.34</v>
      </c>
      <c r="V273" s="20"/>
      <c r="W273" s="20">
        <v>379581.5</v>
      </c>
      <c r="X273" s="21"/>
      <c r="Y273" s="19">
        <v>379581.5</v>
      </c>
      <c r="Z273" s="22">
        <v>37951.91</v>
      </c>
      <c r="AA273" s="22"/>
      <c r="AB273" s="19">
        <v>37779.1</v>
      </c>
      <c r="AC273" s="20">
        <v>1804295</v>
      </c>
      <c r="AD273" s="20">
        <v>797213</v>
      </c>
      <c r="AE273" s="20"/>
      <c r="AF273" s="20">
        <v>639753</v>
      </c>
      <c r="AG273" s="20"/>
      <c r="AH273" s="20"/>
      <c r="AI273" s="23">
        <v>3696573.51</v>
      </c>
      <c r="AJ273" s="24">
        <v>3066800</v>
      </c>
      <c r="AK273" s="24"/>
      <c r="AL273" s="24">
        <v>2208300</v>
      </c>
      <c r="AM273" s="24">
        <v>1425400</v>
      </c>
      <c r="AN273" s="24">
        <v>328300</v>
      </c>
      <c r="AO273" s="24">
        <v>3582500</v>
      </c>
      <c r="AP273" s="11">
        <v>10611300</v>
      </c>
      <c r="AQ273" s="21">
        <v>90000</v>
      </c>
      <c r="AR273" s="21">
        <v>177481.21</v>
      </c>
      <c r="AS273" s="21">
        <v>81000</v>
      </c>
      <c r="AT273" s="19">
        <v>348481.20999999996</v>
      </c>
      <c r="AU273" s="24">
        <v>750</v>
      </c>
      <c r="AV273" s="24">
        <v>8000</v>
      </c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>
        <v>0</v>
      </c>
      <c r="BN273" s="24"/>
      <c r="BO273" s="24"/>
      <c r="BP273" s="24"/>
      <c r="BQ273" s="24"/>
      <c r="BR273" s="33">
        <f t="shared" si="4"/>
        <v>988234.21</v>
      </c>
    </row>
    <row r="274" spans="1:70" ht="15">
      <c r="A274" s="8" t="s">
        <v>673</v>
      </c>
      <c r="B274" s="8" t="s">
        <v>674</v>
      </c>
      <c r="C274" s="8" t="s">
        <v>649</v>
      </c>
      <c r="D274" s="10">
        <v>170678554</v>
      </c>
      <c r="E274" s="10">
        <v>192540100</v>
      </c>
      <c r="F274" s="11">
        <v>363218654</v>
      </c>
      <c r="G274" s="12">
        <v>77900</v>
      </c>
      <c r="H274" s="12">
        <v>363140754</v>
      </c>
      <c r="I274" s="13">
        <v>951120</v>
      </c>
      <c r="J274" s="11">
        <v>364091874</v>
      </c>
      <c r="K274" s="14">
        <v>3.324</v>
      </c>
      <c r="L274" s="15">
        <v>102.1</v>
      </c>
      <c r="M274" s="16"/>
      <c r="N274" s="17"/>
      <c r="O274" s="13">
        <v>4710103</v>
      </c>
      <c r="P274" s="18"/>
      <c r="Q274" s="11">
        <v>359381771</v>
      </c>
      <c r="R274" s="19">
        <v>1084678.8</v>
      </c>
      <c r="S274" s="19"/>
      <c r="T274" s="19"/>
      <c r="U274" s="20">
        <v>6599.66</v>
      </c>
      <c r="V274" s="20"/>
      <c r="W274" s="20">
        <v>1078079.1400000001</v>
      </c>
      <c r="X274" s="21"/>
      <c r="Y274" s="19">
        <v>1078079.1400000001</v>
      </c>
      <c r="Z274" s="22">
        <v>107781.64</v>
      </c>
      <c r="AA274" s="22"/>
      <c r="AB274" s="19">
        <v>107288.43</v>
      </c>
      <c r="AC274" s="20">
        <v>5467998</v>
      </c>
      <c r="AD274" s="20">
        <v>2269070</v>
      </c>
      <c r="AE274" s="20"/>
      <c r="AF274" s="20">
        <v>3068828.3</v>
      </c>
      <c r="AG274" s="20"/>
      <c r="AH274" s="20"/>
      <c r="AI274" s="23">
        <v>12099045.510000002</v>
      </c>
      <c r="AJ274" s="24">
        <v>6181500</v>
      </c>
      <c r="AK274" s="24"/>
      <c r="AL274" s="24">
        <v>19269600</v>
      </c>
      <c r="AM274" s="24">
        <v>4109900</v>
      </c>
      <c r="AN274" s="24"/>
      <c r="AO274" s="24">
        <v>731700</v>
      </c>
      <c r="AP274" s="11">
        <v>30292700</v>
      </c>
      <c r="AQ274" s="21">
        <v>582000</v>
      </c>
      <c r="AR274" s="21">
        <v>2366180.92</v>
      </c>
      <c r="AS274" s="21">
        <v>173000</v>
      </c>
      <c r="AT274" s="19">
        <v>3121180.92</v>
      </c>
      <c r="AU274" s="24">
        <v>5000</v>
      </c>
      <c r="AV274" s="24">
        <v>22000</v>
      </c>
      <c r="AW274" s="24"/>
      <c r="AX274" s="24"/>
      <c r="AY274" s="24"/>
      <c r="AZ274" s="24"/>
      <c r="BA274" s="24"/>
      <c r="BB274" s="24"/>
      <c r="BC274" s="24"/>
      <c r="BD274" s="24"/>
      <c r="BE274" s="24"/>
      <c r="BF274" s="24">
        <v>77900</v>
      </c>
      <c r="BG274" s="24"/>
      <c r="BH274" s="24"/>
      <c r="BI274" s="24"/>
      <c r="BJ274" s="24"/>
      <c r="BK274" s="24"/>
      <c r="BL274" s="24"/>
      <c r="BM274" s="24">
        <v>77900</v>
      </c>
      <c r="BN274" s="24"/>
      <c r="BO274" s="24"/>
      <c r="BP274" s="24"/>
      <c r="BQ274" s="24"/>
      <c r="BR274" s="33">
        <f t="shared" si="4"/>
        <v>6190009.22</v>
      </c>
    </row>
    <row r="275" spans="1:70" ht="15">
      <c r="A275" s="8" t="s">
        <v>675</v>
      </c>
      <c r="B275" s="8" t="s">
        <v>676</v>
      </c>
      <c r="C275" s="8" t="s">
        <v>649</v>
      </c>
      <c r="D275" s="10">
        <v>263768900</v>
      </c>
      <c r="E275" s="10">
        <v>498434600</v>
      </c>
      <c r="F275" s="11">
        <v>762203500</v>
      </c>
      <c r="G275" s="12"/>
      <c r="H275" s="12">
        <v>762203500</v>
      </c>
      <c r="I275" s="13">
        <v>1671889</v>
      </c>
      <c r="J275" s="11">
        <v>763875389</v>
      </c>
      <c r="K275" s="14">
        <v>1.942</v>
      </c>
      <c r="L275" s="15">
        <v>110.5</v>
      </c>
      <c r="M275" s="16"/>
      <c r="N275" s="17"/>
      <c r="O275" s="13">
        <v>69854536</v>
      </c>
      <c r="P275" s="18"/>
      <c r="Q275" s="11">
        <v>694020853</v>
      </c>
      <c r="R275" s="19">
        <v>2094679.72</v>
      </c>
      <c r="S275" s="19"/>
      <c r="T275" s="19"/>
      <c r="U275" s="20">
        <v>9223.36</v>
      </c>
      <c r="V275" s="20"/>
      <c r="W275" s="20">
        <v>2085456.3599999999</v>
      </c>
      <c r="X275" s="21"/>
      <c r="Y275" s="19">
        <v>2085456.3599999999</v>
      </c>
      <c r="Z275" s="22">
        <v>208554.86</v>
      </c>
      <c r="AA275" s="22"/>
      <c r="AB275" s="19">
        <v>207520.96</v>
      </c>
      <c r="AC275" s="20">
        <v>8464735</v>
      </c>
      <c r="AD275" s="20">
        <v>3868105</v>
      </c>
      <c r="AE275" s="20"/>
      <c r="AF275" s="20"/>
      <c r="AG275" s="20"/>
      <c r="AH275" s="20"/>
      <c r="AI275" s="23">
        <v>14834372.18</v>
      </c>
      <c r="AJ275" s="24">
        <v>8428500</v>
      </c>
      <c r="AK275" s="24"/>
      <c r="AL275" s="24">
        <v>24475500</v>
      </c>
      <c r="AM275" s="24">
        <v>5893000</v>
      </c>
      <c r="AN275" s="24"/>
      <c r="AO275" s="24">
        <v>2136800</v>
      </c>
      <c r="AP275" s="11">
        <v>40933800</v>
      </c>
      <c r="AQ275" s="21">
        <v>1807653.68</v>
      </c>
      <c r="AR275" s="21">
        <v>3216036.23</v>
      </c>
      <c r="AS275" s="21">
        <v>175000</v>
      </c>
      <c r="AT275" s="19">
        <v>5198689.91</v>
      </c>
      <c r="AU275" s="24">
        <v>11250</v>
      </c>
      <c r="AV275" s="24">
        <v>61750</v>
      </c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>
        <v>0</v>
      </c>
      <c r="BN275" s="24"/>
      <c r="BO275" s="24"/>
      <c r="BP275" s="24"/>
      <c r="BQ275" s="24"/>
      <c r="BR275" s="33">
        <f t="shared" si="4"/>
        <v>5198689.91</v>
      </c>
    </row>
    <row r="276" spans="1:70" ht="15">
      <c r="A276" s="8" t="s">
        <v>677</v>
      </c>
      <c r="B276" s="8" t="s">
        <v>678</v>
      </c>
      <c r="C276" s="8" t="s">
        <v>649</v>
      </c>
      <c r="D276" s="10">
        <v>259638400</v>
      </c>
      <c r="E276" s="10">
        <v>347310700</v>
      </c>
      <c r="F276" s="11">
        <v>606949100</v>
      </c>
      <c r="G276" s="12"/>
      <c r="H276" s="12">
        <v>606949100</v>
      </c>
      <c r="I276" s="13">
        <v>1480282</v>
      </c>
      <c r="J276" s="11">
        <v>608429382</v>
      </c>
      <c r="K276" s="14">
        <v>2.1029999999999998</v>
      </c>
      <c r="L276" s="15">
        <v>96.62</v>
      </c>
      <c r="M276" s="16"/>
      <c r="N276" s="17"/>
      <c r="O276" s="13"/>
      <c r="P276" s="18">
        <v>23966973</v>
      </c>
      <c r="Q276" s="11">
        <v>632396355</v>
      </c>
      <c r="R276" s="19">
        <v>1908685.9</v>
      </c>
      <c r="S276" s="19"/>
      <c r="T276" s="19"/>
      <c r="U276" s="20">
        <v>2552.21</v>
      </c>
      <c r="V276" s="20"/>
      <c r="W276" s="20">
        <v>1906133.69</v>
      </c>
      <c r="X276" s="21"/>
      <c r="Y276" s="19">
        <v>1906133.69</v>
      </c>
      <c r="Z276" s="22">
        <v>190581.47</v>
      </c>
      <c r="AA276" s="22"/>
      <c r="AB276" s="19">
        <v>189715.74</v>
      </c>
      <c r="AC276" s="20">
        <v>5510208</v>
      </c>
      <c r="AD276" s="20">
        <v>3582150</v>
      </c>
      <c r="AE276" s="20"/>
      <c r="AF276" s="20">
        <v>1227954</v>
      </c>
      <c r="AG276" s="20">
        <v>182600</v>
      </c>
      <c r="AH276" s="20"/>
      <c r="AI276" s="23">
        <v>12789342.9</v>
      </c>
      <c r="AJ276" s="24">
        <v>3978650</v>
      </c>
      <c r="AK276" s="24"/>
      <c r="AL276" s="24">
        <v>11261000</v>
      </c>
      <c r="AM276" s="24">
        <v>5754300</v>
      </c>
      <c r="AN276" s="24">
        <v>296600</v>
      </c>
      <c r="AO276" s="24">
        <v>10737500</v>
      </c>
      <c r="AP276" s="11">
        <v>32028050</v>
      </c>
      <c r="AQ276" s="21">
        <v>539000</v>
      </c>
      <c r="AR276" s="21">
        <v>539268</v>
      </c>
      <c r="AS276" s="21">
        <v>352453.78</v>
      </c>
      <c r="AT276" s="19">
        <v>1430721.78</v>
      </c>
      <c r="AU276" s="24">
        <v>6500</v>
      </c>
      <c r="AV276" s="24">
        <v>28000</v>
      </c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>
        <v>0</v>
      </c>
      <c r="BN276" s="24"/>
      <c r="BO276" s="24"/>
      <c r="BP276" s="24"/>
      <c r="BQ276" s="24"/>
      <c r="BR276" s="33">
        <f t="shared" si="4"/>
        <v>2658675.7800000003</v>
      </c>
    </row>
    <row r="277" spans="1:70" ht="15">
      <c r="A277" s="8" t="s">
        <v>679</v>
      </c>
      <c r="B277" s="8" t="s">
        <v>680</v>
      </c>
      <c r="C277" s="8" t="s">
        <v>649</v>
      </c>
      <c r="D277" s="10">
        <v>358119862</v>
      </c>
      <c r="E277" s="10">
        <v>356569000</v>
      </c>
      <c r="F277" s="11">
        <v>714688862</v>
      </c>
      <c r="G277" s="12"/>
      <c r="H277" s="12">
        <v>714688862</v>
      </c>
      <c r="I277" s="13">
        <v>1165786</v>
      </c>
      <c r="J277" s="11">
        <v>715854648</v>
      </c>
      <c r="K277" s="14">
        <v>1.8459999999999999</v>
      </c>
      <c r="L277" s="15">
        <v>97.58</v>
      </c>
      <c r="M277" s="16"/>
      <c r="N277" s="17"/>
      <c r="O277" s="13"/>
      <c r="P277" s="18">
        <v>22122196</v>
      </c>
      <c r="Q277" s="11">
        <v>737976844</v>
      </c>
      <c r="R277" s="19">
        <v>2227346.8</v>
      </c>
      <c r="S277" s="19"/>
      <c r="T277" s="19"/>
      <c r="U277" s="20">
        <v>468.6</v>
      </c>
      <c r="V277" s="20"/>
      <c r="W277" s="20">
        <v>2226878.1999999997</v>
      </c>
      <c r="X277" s="21"/>
      <c r="Y277" s="19">
        <v>2226878.1999999997</v>
      </c>
      <c r="Z277" s="22"/>
      <c r="AA277" s="22"/>
      <c r="AB277" s="19">
        <v>221646.32</v>
      </c>
      <c r="AC277" s="20">
        <v>3521553</v>
      </c>
      <c r="AD277" s="20">
        <v>4675622</v>
      </c>
      <c r="AE277" s="20"/>
      <c r="AF277" s="20">
        <v>2246827</v>
      </c>
      <c r="AG277" s="20">
        <v>72094</v>
      </c>
      <c r="AH277" s="20">
        <v>246088.37</v>
      </c>
      <c r="AI277" s="23">
        <v>13210708.889999999</v>
      </c>
      <c r="AJ277" s="24">
        <v>2310900</v>
      </c>
      <c r="AK277" s="24">
        <v>2085500</v>
      </c>
      <c r="AL277" s="24">
        <v>13247200</v>
      </c>
      <c r="AM277" s="24">
        <v>13656850</v>
      </c>
      <c r="AN277" s="24">
        <v>862300</v>
      </c>
      <c r="AO277" s="24">
        <v>20946500</v>
      </c>
      <c r="AP277" s="11">
        <v>53109250</v>
      </c>
      <c r="AQ277" s="21">
        <v>210000</v>
      </c>
      <c r="AR277" s="21">
        <v>1941220.43</v>
      </c>
      <c r="AS277" s="21">
        <v>229550</v>
      </c>
      <c r="AT277" s="19">
        <v>2380770.4299999997</v>
      </c>
      <c r="AU277" s="24">
        <v>8250</v>
      </c>
      <c r="AV277" s="24">
        <v>22750</v>
      </c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>
        <v>0</v>
      </c>
      <c r="BN277" s="24"/>
      <c r="BO277" s="24"/>
      <c r="BP277" s="24"/>
      <c r="BQ277" s="24"/>
      <c r="BR277" s="33">
        <f t="shared" si="4"/>
        <v>4627597.43</v>
      </c>
    </row>
    <row r="278" spans="1:70" ht="15">
      <c r="A278" s="8" t="s">
        <v>681</v>
      </c>
      <c r="B278" s="8" t="s">
        <v>682</v>
      </c>
      <c r="C278" s="8" t="s">
        <v>649</v>
      </c>
      <c r="D278" s="10">
        <v>90032903</v>
      </c>
      <c r="E278" s="10">
        <v>183120900</v>
      </c>
      <c r="F278" s="11">
        <v>273153803</v>
      </c>
      <c r="G278" s="12">
        <v>117200</v>
      </c>
      <c r="H278" s="12">
        <v>273036603</v>
      </c>
      <c r="I278" s="13">
        <v>659123</v>
      </c>
      <c r="J278" s="11">
        <v>273695726</v>
      </c>
      <c r="K278" s="14">
        <v>2.0629999999999997</v>
      </c>
      <c r="L278" s="15">
        <v>98.76</v>
      </c>
      <c r="M278" s="16"/>
      <c r="N278" s="17"/>
      <c r="O278" s="13"/>
      <c r="P278" s="18">
        <v>4005584</v>
      </c>
      <c r="Q278" s="11">
        <v>277701310</v>
      </c>
      <c r="R278" s="19">
        <v>838152.48</v>
      </c>
      <c r="S278" s="19"/>
      <c r="T278" s="19"/>
      <c r="U278" s="20">
        <v>17365.66</v>
      </c>
      <c r="V278" s="20"/>
      <c r="W278" s="20">
        <v>820786.82</v>
      </c>
      <c r="X278" s="21"/>
      <c r="Y278" s="19">
        <v>820786.82</v>
      </c>
      <c r="Z278" s="22">
        <v>82316.74</v>
      </c>
      <c r="AA278" s="22"/>
      <c r="AB278" s="19">
        <v>81602.27</v>
      </c>
      <c r="AC278" s="20">
        <v>2172561</v>
      </c>
      <c r="AD278" s="20">
        <v>1672824</v>
      </c>
      <c r="AE278" s="20"/>
      <c r="AF278" s="20">
        <v>814000</v>
      </c>
      <c r="AG278" s="20"/>
      <c r="AH278" s="20"/>
      <c r="AI278" s="23">
        <v>5644090.83</v>
      </c>
      <c r="AJ278" s="24">
        <v>3975150</v>
      </c>
      <c r="AK278" s="24"/>
      <c r="AL278" s="24">
        <v>4620300</v>
      </c>
      <c r="AM278" s="24">
        <v>4554117</v>
      </c>
      <c r="AN278" s="24">
        <v>605900</v>
      </c>
      <c r="AO278" s="24">
        <v>1500100</v>
      </c>
      <c r="AP278" s="11">
        <v>15255567</v>
      </c>
      <c r="AQ278" s="21">
        <v>457500</v>
      </c>
      <c r="AR278" s="21">
        <v>509482.42</v>
      </c>
      <c r="AS278" s="21">
        <v>39069</v>
      </c>
      <c r="AT278" s="19">
        <v>1006051.4199999999</v>
      </c>
      <c r="AU278" s="24">
        <v>2500</v>
      </c>
      <c r="AV278" s="24">
        <v>14000</v>
      </c>
      <c r="AW278" s="24"/>
      <c r="AX278" s="24">
        <v>117200</v>
      </c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>
        <v>117200</v>
      </c>
      <c r="BN278" s="24"/>
      <c r="BO278" s="24"/>
      <c r="BP278" s="24"/>
      <c r="BQ278" s="24"/>
      <c r="BR278" s="33">
        <f t="shared" si="4"/>
        <v>1820051.42</v>
      </c>
    </row>
    <row r="279" spans="1:70" ht="15">
      <c r="A279" s="8" t="s">
        <v>683</v>
      </c>
      <c r="B279" s="8" t="s">
        <v>684</v>
      </c>
      <c r="C279" s="8" t="s">
        <v>649</v>
      </c>
      <c r="D279" s="10">
        <v>269590039</v>
      </c>
      <c r="E279" s="10">
        <v>467232300</v>
      </c>
      <c r="F279" s="11">
        <v>736822339</v>
      </c>
      <c r="G279" s="12"/>
      <c r="H279" s="12">
        <v>736822339</v>
      </c>
      <c r="I279" s="13">
        <v>87531</v>
      </c>
      <c r="J279" s="11">
        <v>736909870</v>
      </c>
      <c r="K279" s="14">
        <v>2.574</v>
      </c>
      <c r="L279" s="15">
        <v>82.77</v>
      </c>
      <c r="M279" s="16"/>
      <c r="N279" s="17"/>
      <c r="O279" s="13"/>
      <c r="P279" s="18">
        <v>155709647</v>
      </c>
      <c r="Q279" s="11">
        <v>892619517</v>
      </c>
      <c r="R279" s="19">
        <v>2694086.2</v>
      </c>
      <c r="S279" s="19"/>
      <c r="T279" s="19"/>
      <c r="U279" s="20">
        <v>575.63</v>
      </c>
      <c r="V279" s="20"/>
      <c r="W279" s="20">
        <v>2693510.5700000003</v>
      </c>
      <c r="X279" s="21"/>
      <c r="Y279" s="19">
        <v>2693510.5700000003</v>
      </c>
      <c r="Z279" s="22">
        <v>269322.13</v>
      </c>
      <c r="AA279" s="22"/>
      <c r="AB279" s="19">
        <v>268090.81</v>
      </c>
      <c r="AC279" s="20">
        <v>9284388</v>
      </c>
      <c r="AD279" s="20">
        <v>5279455</v>
      </c>
      <c r="AE279" s="20"/>
      <c r="AF279" s="20">
        <v>1093013</v>
      </c>
      <c r="AG279" s="20">
        <v>73691</v>
      </c>
      <c r="AH279" s="20"/>
      <c r="AI279" s="23">
        <v>18961470.509999998</v>
      </c>
      <c r="AJ279" s="24">
        <v>26466900</v>
      </c>
      <c r="AK279" s="24"/>
      <c r="AL279" s="24">
        <v>138909200</v>
      </c>
      <c r="AM279" s="24">
        <v>6457200</v>
      </c>
      <c r="AN279" s="24">
        <v>39300</v>
      </c>
      <c r="AO279" s="24">
        <v>5710100</v>
      </c>
      <c r="AP279" s="11">
        <v>177582700</v>
      </c>
      <c r="AQ279" s="21">
        <v>1164000</v>
      </c>
      <c r="AR279" s="21">
        <v>3697548</v>
      </c>
      <c r="AS279" s="21">
        <v>275000</v>
      </c>
      <c r="AT279" s="19">
        <v>5136548</v>
      </c>
      <c r="AU279" s="24">
        <v>7500</v>
      </c>
      <c r="AV279" s="24">
        <v>45250</v>
      </c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>
        <v>0</v>
      </c>
      <c r="BN279" s="24"/>
      <c r="BO279" s="24"/>
      <c r="BP279" s="24"/>
      <c r="BQ279" s="24"/>
      <c r="BR279" s="33">
        <f t="shared" si="4"/>
        <v>6229561</v>
      </c>
    </row>
    <row r="280" spans="1:70" ht="15">
      <c r="A280" s="8" t="s">
        <v>685</v>
      </c>
      <c r="B280" s="8" t="s">
        <v>686</v>
      </c>
      <c r="C280" s="8" t="s">
        <v>649</v>
      </c>
      <c r="D280" s="10">
        <v>46033900</v>
      </c>
      <c r="E280" s="10">
        <v>70794770</v>
      </c>
      <c r="F280" s="11">
        <v>116828670</v>
      </c>
      <c r="G280" s="12"/>
      <c r="H280" s="12">
        <v>116828670</v>
      </c>
      <c r="I280" s="13">
        <v>222189</v>
      </c>
      <c r="J280" s="11">
        <v>117050859</v>
      </c>
      <c r="K280" s="14">
        <v>3.1149999999999998</v>
      </c>
      <c r="L280" s="15">
        <v>99.47</v>
      </c>
      <c r="M280" s="16"/>
      <c r="N280" s="17"/>
      <c r="O280" s="13"/>
      <c r="P280" s="18">
        <v>7479921</v>
      </c>
      <c r="Q280" s="11">
        <v>124530780</v>
      </c>
      <c r="R280" s="19">
        <v>375856.28</v>
      </c>
      <c r="S280" s="19"/>
      <c r="T280" s="19"/>
      <c r="U280" s="20">
        <v>2004.85</v>
      </c>
      <c r="V280" s="20"/>
      <c r="W280" s="20">
        <v>373851.43000000005</v>
      </c>
      <c r="X280" s="21"/>
      <c r="Y280" s="19">
        <v>373851.43000000005</v>
      </c>
      <c r="Z280" s="22"/>
      <c r="AA280" s="22"/>
      <c r="AB280" s="19">
        <v>37203.15</v>
      </c>
      <c r="AC280" s="20">
        <v>1803591</v>
      </c>
      <c r="AD280" s="20">
        <v>612198</v>
      </c>
      <c r="AE280" s="20"/>
      <c r="AF280" s="20">
        <v>779356</v>
      </c>
      <c r="AG280" s="20"/>
      <c r="AH280" s="20">
        <v>39417</v>
      </c>
      <c r="AI280" s="23">
        <v>3645616.58</v>
      </c>
      <c r="AJ280" s="24">
        <v>883800</v>
      </c>
      <c r="AK280" s="24"/>
      <c r="AL280" s="24">
        <v>4426200</v>
      </c>
      <c r="AM280" s="24">
        <v>3241700</v>
      </c>
      <c r="AN280" s="24">
        <v>344100</v>
      </c>
      <c r="AO280" s="24">
        <v>1696600</v>
      </c>
      <c r="AP280" s="11">
        <v>10592400</v>
      </c>
      <c r="AQ280" s="21">
        <v>148000</v>
      </c>
      <c r="AR280" s="21">
        <v>477697</v>
      </c>
      <c r="AS280" s="21">
        <v>115000</v>
      </c>
      <c r="AT280" s="19">
        <v>740697</v>
      </c>
      <c r="AU280" s="24">
        <v>3750</v>
      </c>
      <c r="AV280" s="24">
        <v>11000</v>
      </c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>
        <v>0</v>
      </c>
      <c r="BN280" s="24"/>
      <c r="BO280" s="24"/>
      <c r="BP280" s="24"/>
      <c r="BQ280" s="24"/>
      <c r="BR280" s="33">
        <f t="shared" si="4"/>
        <v>1520053</v>
      </c>
    </row>
    <row r="281" spans="1:70" ht="15">
      <c r="A281" s="8" t="s">
        <v>687</v>
      </c>
      <c r="B281" s="8" t="s">
        <v>688</v>
      </c>
      <c r="C281" s="8" t="s">
        <v>649</v>
      </c>
      <c r="D281" s="10">
        <v>1728718340</v>
      </c>
      <c r="E281" s="10">
        <v>2241725696</v>
      </c>
      <c r="F281" s="11">
        <v>3970444036</v>
      </c>
      <c r="G281" s="12"/>
      <c r="H281" s="12">
        <v>3970444036</v>
      </c>
      <c r="I281" s="13">
        <v>8154192</v>
      </c>
      <c r="J281" s="11">
        <v>3978598228</v>
      </c>
      <c r="K281" s="14">
        <v>2.311</v>
      </c>
      <c r="L281" s="15">
        <v>99.02</v>
      </c>
      <c r="M281" s="16"/>
      <c r="N281" s="17"/>
      <c r="O281" s="13"/>
      <c r="P281" s="18">
        <v>53812641</v>
      </c>
      <c r="Q281" s="11">
        <v>4032410869</v>
      </c>
      <c r="R281" s="19">
        <v>12170541.03</v>
      </c>
      <c r="S281" s="19"/>
      <c r="T281" s="19"/>
      <c r="U281" s="20"/>
      <c r="V281" s="20">
        <v>2879.3</v>
      </c>
      <c r="W281" s="20">
        <v>12173420.33</v>
      </c>
      <c r="X281" s="21"/>
      <c r="Y281" s="19">
        <v>12173420.33</v>
      </c>
      <c r="Z281" s="22">
        <v>1217194.51</v>
      </c>
      <c r="AA281" s="22"/>
      <c r="AB281" s="19">
        <v>1211671.83</v>
      </c>
      <c r="AC281" s="20">
        <v>42869884</v>
      </c>
      <c r="AD281" s="20">
        <v>22145251</v>
      </c>
      <c r="AE281" s="20"/>
      <c r="AF281" s="20">
        <v>11706014.73</v>
      </c>
      <c r="AG281" s="20">
        <v>596789</v>
      </c>
      <c r="AH281" s="20"/>
      <c r="AI281" s="23">
        <v>91920225.4</v>
      </c>
      <c r="AJ281" s="24">
        <v>111505654</v>
      </c>
      <c r="AK281" s="24"/>
      <c r="AL281" s="24">
        <v>79214545</v>
      </c>
      <c r="AM281" s="24">
        <v>79880363</v>
      </c>
      <c r="AN281" s="24">
        <v>550600</v>
      </c>
      <c r="AO281" s="24">
        <v>43419426</v>
      </c>
      <c r="AP281" s="11">
        <v>314570588</v>
      </c>
      <c r="AQ281" s="21"/>
      <c r="AR281" s="21">
        <v>3894810.64</v>
      </c>
      <c r="AS281" s="21">
        <v>1550000</v>
      </c>
      <c r="AT281" s="19">
        <v>5444810.640000001</v>
      </c>
      <c r="AU281" s="24">
        <v>20000</v>
      </c>
      <c r="AV281" s="24">
        <v>130500</v>
      </c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>
        <v>0</v>
      </c>
      <c r="BN281" s="24"/>
      <c r="BO281" s="24"/>
      <c r="BP281" s="24"/>
      <c r="BQ281" s="24"/>
      <c r="BR281" s="33">
        <f t="shared" si="4"/>
        <v>17150825.37</v>
      </c>
    </row>
    <row r="282" spans="1:70" ht="15">
      <c r="A282" s="8" t="s">
        <v>689</v>
      </c>
      <c r="B282" s="8" t="s">
        <v>690</v>
      </c>
      <c r="C282" s="8" t="s">
        <v>649</v>
      </c>
      <c r="D282" s="10">
        <v>964899271</v>
      </c>
      <c r="E282" s="10">
        <v>1683820500</v>
      </c>
      <c r="F282" s="11">
        <v>2648719771</v>
      </c>
      <c r="G282" s="12"/>
      <c r="H282" s="12">
        <v>2648719771</v>
      </c>
      <c r="I282" s="13">
        <v>4355257</v>
      </c>
      <c r="J282" s="11">
        <v>2653075028</v>
      </c>
      <c r="K282" s="14">
        <v>2.729</v>
      </c>
      <c r="L282" s="15">
        <v>83.64</v>
      </c>
      <c r="M282" s="16"/>
      <c r="N282" s="17"/>
      <c r="O282" s="13"/>
      <c r="P282" s="18">
        <v>522991713</v>
      </c>
      <c r="Q282" s="11">
        <v>3176066741</v>
      </c>
      <c r="R282" s="19">
        <v>9585940.48</v>
      </c>
      <c r="S282" s="19"/>
      <c r="T282" s="19"/>
      <c r="U282" s="20">
        <v>8495.6</v>
      </c>
      <c r="V282" s="20"/>
      <c r="W282" s="20">
        <v>9577444.88</v>
      </c>
      <c r="X282" s="21"/>
      <c r="Y282" s="19">
        <v>9577444.88</v>
      </c>
      <c r="Z282" s="22">
        <v>957721.48</v>
      </c>
      <c r="AA282" s="22"/>
      <c r="AB282" s="19">
        <v>953282.7</v>
      </c>
      <c r="AC282" s="20">
        <v>28774995</v>
      </c>
      <c r="AD282" s="20">
        <v>18490719</v>
      </c>
      <c r="AE282" s="20"/>
      <c r="AF282" s="20">
        <v>13106241</v>
      </c>
      <c r="AG282" s="20">
        <v>530615</v>
      </c>
      <c r="AH282" s="20"/>
      <c r="AI282" s="23">
        <v>72391019.06</v>
      </c>
      <c r="AJ282" s="24">
        <v>22054805</v>
      </c>
      <c r="AK282" s="24"/>
      <c r="AL282" s="24">
        <v>71054052</v>
      </c>
      <c r="AM282" s="24">
        <v>14574425</v>
      </c>
      <c r="AN282" s="24">
        <v>1471700</v>
      </c>
      <c r="AO282" s="24">
        <v>21137000</v>
      </c>
      <c r="AP282" s="11">
        <v>130291982</v>
      </c>
      <c r="AQ282" s="21">
        <v>685000</v>
      </c>
      <c r="AR282" s="21">
        <v>3745373</v>
      </c>
      <c r="AS282" s="21">
        <v>875000</v>
      </c>
      <c r="AT282" s="19">
        <v>5305373</v>
      </c>
      <c r="AU282" s="24">
        <v>17750</v>
      </c>
      <c r="AV282" s="24">
        <v>134500</v>
      </c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>
        <v>0</v>
      </c>
      <c r="BN282" s="24"/>
      <c r="BO282" s="24"/>
      <c r="BP282" s="24"/>
      <c r="BQ282" s="24"/>
      <c r="BR282" s="33">
        <f t="shared" si="4"/>
        <v>18411614</v>
      </c>
    </row>
    <row r="283" spans="1:70" ht="15">
      <c r="A283" s="8" t="s">
        <v>691</v>
      </c>
      <c r="B283" s="8" t="s">
        <v>692</v>
      </c>
      <c r="C283" s="8" t="s">
        <v>649</v>
      </c>
      <c r="D283" s="10">
        <v>54951400</v>
      </c>
      <c r="E283" s="10">
        <v>38571300</v>
      </c>
      <c r="F283" s="11">
        <v>93522700</v>
      </c>
      <c r="G283" s="12"/>
      <c r="H283" s="12">
        <v>93522700</v>
      </c>
      <c r="I283" s="13">
        <v>123536</v>
      </c>
      <c r="J283" s="11">
        <v>93646236</v>
      </c>
      <c r="K283" s="14">
        <v>2.122</v>
      </c>
      <c r="L283" s="15">
        <v>100.09</v>
      </c>
      <c r="M283" s="16"/>
      <c r="N283" s="17"/>
      <c r="O283" s="13"/>
      <c r="P283" s="18">
        <v>186070</v>
      </c>
      <c r="Q283" s="11">
        <v>93832306</v>
      </c>
      <c r="R283" s="19">
        <v>283202.77</v>
      </c>
      <c r="S283" s="19"/>
      <c r="T283" s="19"/>
      <c r="U283" s="20">
        <v>1142.89</v>
      </c>
      <c r="V283" s="20"/>
      <c r="W283" s="20">
        <v>282059.88</v>
      </c>
      <c r="X283" s="21"/>
      <c r="Y283" s="19">
        <v>282059.88</v>
      </c>
      <c r="Z283" s="22">
        <v>28202.49</v>
      </c>
      <c r="AA283" s="22"/>
      <c r="AB283" s="19">
        <v>28069.82</v>
      </c>
      <c r="AC283" s="20">
        <v>657774</v>
      </c>
      <c r="AD283" s="20">
        <v>647857</v>
      </c>
      <c r="AE283" s="20"/>
      <c r="AF283" s="20">
        <v>343209.01</v>
      </c>
      <c r="AG283" s="20"/>
      <c r="AH283" s="20"/>
      <c r="AI283" s="23">
        <v>1987172.2</v>
      </c>
      <c r="AJ283" s="24">
        <v>479800</v>
      </c>
      <c r="AK283" s="24"/>
      <c r="AL283" s="24">
        <v>8158700</v>
      </c>
      <c r="AM283" s="24">
        <v>2145000</v>
      </c>
      <c r="AN283" s="24">
        <v>13000</v>
      </c>
      <c r="AO283" s="24">
        <v>608100</v>
      </c>
      <c r="AP283" s="11">
        <v>11404600</v>
      </c>
      <c r="AQ283" s="21">
        <v>163000</v>
      </c>
      <c r="AR283" s="21">
        <v>132732.34</v>
      </c>
      <c r="AS283" s="21">
        <v>10000</v>
      </c>
      <c r="AT283" s="19">
        <v>305732.33999999997</v>
      </c>
      <c r="AU283" s="24">
        <v>250</v>
      </c>
      <c r="AV283" s="24">
        <v>6750</v>
      </c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>
        <v>0</v>
      </c>
      <c r="BN283" s="24"/>
      <c r="BO283" s="24"/>
      <c r="BP283" s="24"/>
      <c r="BQ283" s="24"/>
      <c r="BR283" s="33">
        <f t="shared" si="4"/>
        <v>648941.35</v>
      </c>
    </row>
    <row r="284" spans="1:70" ht="15">
      <c r="A284" s="8" t="s">
        <v>693</v>
      </c>
      <c r="B284" s="8" t="s">
        <v>694</v>
      </c>
      <c r="C284" s="8" t="s">
        <v>649</v>
      </c>
      <c r="D284" s="10">
        <v>587313055</v>
      </c>
      <c r="E284" s="10">
        <v>765492910</v>
      </c>
      <c r="F284" s="11">
        <v>1352805965</v>
      </c>
      <c r="G284" s="12"/>
      <c r="H284" s="12">
        <v>1352805965</v>
      </c>
      <c r="I284" s="13">
        <v>2001443</v>
      </c>
      <c r="J284" s="11">
        <v>1354807408</v>
      </c>
      <c r="K284" s="14">
        <v>2.271</v>
      </c>
      <c r="L284" s="15">
        <v>81.47</v>
      </c>
      <c r="M284" s="16"/>
      <c r="N284" s="17"/>
      <c r="O284" s="13"/>
      <c r="P284" s="18">
        <v>312481738</v>
      </c>
      <c r="Q284" s="11">
        <v>1667289146</v>
      </c>
      <c r="R284" s="19">
        <v>5032178.42</v>
      </c>
      <c r="S284" s="19"/>
      <c r="T284" s="19"/>
      <c r="U284" s="20">
        <v>14688.24</v>
      </c>
      <c r="V284" s="20"/>
      <c r="W284" s="20">
        <v>5017490.18</v>
      </c>
      <c r="X284" s="21"/>
      <c r="Y284" s="19">
        <v>5017490.18</v>
      </c>
      <c r="Z284" s="22">
        <v>501716.66</v>
      </c>
      <c r="AA284" s="22"/>
      <c r="AB284" s="19">
        <v>499325.88</v>
      </c>
      <c r="AC284" s="20">
        <v>11713881</v>
      </c>
      <c r="AD284" s="20">
        <v>7686213</v>
      </c>
      <c r="AE284" s="20"/>
      <c r="AF284" s="20">
        <v>4667181</v>
      </c>
      <c r="AG284" s="20">
        <v>676403</v>
      </c>
      <c r="AH284" s="20"/>
      <c r="AI284" s="23">
        <v>30762210.72</v>
      </c>
      <c r="AJ284" s="24">
        <v>19294394</v>
      </c>
      <c r="AK284" s="24"/>
      <c r="AL284" s="24">
        <v>30705600</v>
      </c>
      <c r="AM284" s="24">
        <v>5375900</v>
      </c>
      <c r="AN284" s="24">
        <v>1262500</v>
      </c>
      <c r="AO284" s="24">
        <v>11299500</v>
      </c>
      <c r="AP284" s="11">
        <v>67937894</v>
      </c>
      <c r="AQ284" s="21">
        <v>2196795</v>
      </c>
      <c r="AR284" s="21">
        <v>2155017</v>
      </c>
      <c r="AS284" s="21">
        <v>300000</v>
      </c>
      <c r="AT284" s="19">
        <v>4651812</v>
      </c>
      <c r="AU284" s="24">
        <v>1750</v>
      </c>
      <c r="AV284" s="24">
        <v>38750</v>
      </c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>
        <v>0</v>
      </c>
      <c r="BN284" s="24"/>
      <c r="BO284" s="24"/>
      <c r="BP284" s="24"/>
      <c r="BQ284" s="24"/>
      <c r="BR284" s="33">
        <f t="shared" si="4"/>
        <v>9318993</v>
      </c>
    </row>
    <row r="285" spans="1:70" ht="15">
      <c r="A285" s="8" t="s">
        <v>695</v>
      </c>
      <c r="B285" s="8" t="s">
        <v>696</v>
      </c>
      <c r="C285" s="8" t="s">
        <v>649</v>
      </c>
      <c r="D285" s="10">
        <v>205709394</v>
      </c>
      <c r="E285" s="10">
        <v>470999150</v>
      </c>
      <c r="F285" s="11">
        <v>676708544</v>
      </c>
      <c r="G285" s="12"/>
      <c r="H285" s="12">
        <v>676708544</v>
      </c>
      <c r="I285" s="13">
        <v>6744963</v>
      </c>
      <c r="J285" s="11">
        <v>683453507</v>
      </c>
      <c r="K285" s="14">
        <v>2.6839999999999997</v>
      </c>
      <c r="L285" s="15">
        <v>83.35</v>
      </c>
      <c r="M285" s="16"/>
      <c r="N285" s="17"/>
      <c r="O285" s="13"/>
      <c r="P285" s="18">
        <v>137482265</v>
      </c>
      <c r="Q285" s="11">
        <v>820935772</v>
      </c>
      <c r="R285" s="19">
        <v>2477731.76</v>
      </c>
      <c r="S285" s="19"/>
      <c r="T285" s="19"/>
      <c r="U285" s="20">
        <v>2627.29</v>
      </c>
      <c r="V285" s="20"/>
      <c r="W285" s="20">
        <v>2475104.4699999997</v>
      </c>
      <c r="X285" s="21"/>
      <c r="Y285" s="19">
        <v>2475104.4699999997</v>
      </c>
      <c r="Z285" s="22">
        <v>247475.51</v>
      </c>
      <c r="AA285" s="22"/>
      <c r="AB285" s="19">
        <v>246342.05</v>
      </c>
      <c r="AC285" s="20">
        <v>8704530</v>
      </c>
      <c r="AD285" s="20">
        <v>5132380</v>
      </c>
      <c r="AE285" s="20"/>
      <c r="AF285" s="20">
        <v>1398939.65</v>
      </c>
      <c r="AG285" s="20">
        <v>136690.7</v>
      </c>
      <c r="AH285" s="20"/>
      <c r="AI285" s="23">
        <v>18341462.38</v>
      </c>
      <c r="AJ285" s="24">
        <v>17902000</v>
      </c>
      <c r="AK285" s="24"/>
      <c r="AL285" s="24">
        <v>238364000</v>
      </c>
      <c r="AM285" s="24">
        <v>2716200</v>
      </c>
      <c r="AN285" s="24">
        <v>242500</v>
      </c>
      <c r="AO285" s="24">
        <v>3479600</v>
      </c>
      <c r="AP285" s="11">
        <v>262704300</v>
      </c>
      <c r="AQ285" s="21">
        <v>107240.58</v>
      </c>
      <c r="AR285" s="21">
        <v>1496069.42</v>
      </c>
      <c r="AS285" s="21">
        <v>275000</v>
      </c>
      <c r="AT285" s="19">
        <v>1878310</v>
      </c>
      <c r="AU285" s="24">
        <v>3750</v>
      </c>
      <c r="AV285" s="24">
        <v>30250</v>
      </c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>
        <v>0</v>
      </c>
      <c r="BN285" s="24"/>
      <c r="BO285" s="24"/>
      <c r="BP285" s="24"/>
      <c r="BQ285" s="24"/>
      <c r="BR285" s="33">
        <f t="shared" si="4"/>
        <v>3277249.65</v>
      </c>
    </row>
    <row r="286" spans="1:70" ht="15">
      <c r="A286" s="8" t="s">
        <v>697</v>
      </c>
      <c r="B286" s="8" t="s">
        <v>698</v>
      </c>
      <c r="C286" s="8" t="s">
        <v>649</v>
      </c>
      <c r="D286" s="10">
        <v>141831901</v>
      </c>
      <c r="E286" s="10">
        <v>324448509</v>
      </c>
      <c r="F286" s="11">
        <v>466280410</v>
      </c>
      <c r="G286" s="12"/>
      <c r="H286" s="12">
        <v>466280410</v>
      </c>
      <c r="I286" s="13">
        <v>727117</v>
      </c>
      <c r="J286" s="11">
        <v>467007527</v>
      </c>
      <c r="K286" s="14">
        <v>2.36</v>
      </c>
      <c r="L286" s="15">
        <v>92.13</v>
      </c>
      <c r="M286" s="16"/>
      <c r="N286" s="17"/>
      <c r="O286" s="13"/>
      <c r="P286" s="18">
        <v>41335306</v>
      </c>
      <c r="Q286" s="11">
        <v>508342833</v>
      </c>
      <c r="R286" s="19">
        <v>1534270.6500000001</v>
      </c>
      <c r="S286" s="19"/>
      <c r="T286" s="19"/>
      <c r="U286" s="20">
        <v>1569.05</v>
      </c>
      <c r="V286" s="20"/>
      <c r="W286" s="20">
        <v>1532701.6</v>
      </c>
      <c r="X286" s="21"/>
      <c r="Y286" s="19">
        <v>1532701.6</v>
      </c>
      <c r="Z286" s="22">
        <v>153258.27</v>
      </c>
      <c r="AA286" s="22"/>
      <c r="AB286" s="19">
        <v>152546.08</v>
      </c>
      <c r="AC286" s="20">
        <v>3866729</v>
      </c>
      <c r="AD286" s="20">
        <v>3830071</v>
      </c>
      <c r="AE286" s="20"/>
      <c r="AF286" s="20">
        <v>1202562.13</v>
      </c>
      <c r="AG286" s="20">
        <v>280204</v>
      </c>
      <c r="AH286" s="20"/>
      <c r="AI286" s="23">
        <v>11018072.079999998</v>
      </c>
      <c r="AJ286" s="24">
        <v>15659500</v>
      </c>
      <c r="AK286" s="24"/>
      <c r="AL286" s="24">
        <v>18520200</v>
      </c>
      <c r="AM286" s="24">
        <v>3800300</v>
      </c>
      <c r="AN286" s="24">
        <v>119700</v>
      </c>
      <c r="AO286" s="24">
        <v>2927600</v>
      </c>
      <c r="AP286" s="11">
        <v>41027300</v>
      </c>
      <c r="AQ286" s="21">
        <v>361000</v>
      </c>
      <c r="AR286" s="21">
        <v>1625292.87</v>
      </c>
      <c r="AS286" s="21">
        <v>240000</v>
      </c>
      <c r="AT286" s="19">
        <v>2226292.87</v>
      </c>
      <c r="AU286" s="24">
        <v>4500</v>
      </c>
      <c r="AV286" s="24">
        <v>27750</v>
      </c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>
        <v>0</v>
      </c>
      <c r="BN286" s="24"/>
      <c r="BO286" s="24"/>
      <c r="BP286" s="24"/>
      <c r="BQ286" s="24"/>
      <c r="BR286" s="33">
        <f t="shared" si="4"/>
        <v>3428855</v>
      </c>
    </row>
    <row r="287" spans="1:70" ht="15">
      <c r="A287" s="8" t="s">
        <v>699</v>
      </c>
      <c r="B287" s="8" t="s">
        <v>700</v>
      </c>
      <c r="C287" s="8" t="s">
        <v>701</v>
      </c>
      <c r="D287" s="10">
        <v>1230990149</v>
      </c>
      <c r="E287" s="10">
        <v>1538835701</v>
      </c>
      <c r="F287" s="11">
        <v>2769825850</v>
      </c>
      <c r="G287" s="12"/>
      <c r="H287" s="12">
        <v>2769825850</v>
      </c>
      <c r="I287" s="13">
        <v>4448001</v>
      </c>
      <c r="J287" s="11">
        <v>2774273851</v>
      </c>
      <c r="K287" s="14">
        <v>3.0069999999999997</v>
      </c>
      <c r="L287" s="15">
        <v>100.44</v>
      </c>
      <c r="M287" s="16"/>
      <c r="N287" s="17"/>
      <c r="O287" s="13">
        <v>1892981</v>
      </c>
      <c r="P287" s="18"/>
      <c r="Q287" s="11">
        <v>2772380870</v>
      </c>
      <c r="R287" s="19">
        <v>16024073.38</v>
      </c>
      <c r="S287" s="19"/>
      <c r="T287" s="19"/>
      <c r="U287" s="20">
        <v>60207.84</v>
      </c>
      <c r="V287" s="20"/>
      <c r="W287" s="20">
        <v>15963865.540000001</v>
      </c>
      <c r="X287" s="21"/>
      <c r="Y287" s="19">
        <v>15963865.540000001</v>
      </c>
      <c r="Z287" s="22">
        <v>1612741.68</v>
      </c>
      <c r="AA287" s="22"/>
      <c r="AB287" s="19">
        <v>552110.86</v>
      </c>
      <c r="AC287" s="20"/>
      <c r="AD287" s="20">
        <v>53329952</v>
      </c>
      <c r="AE287" s="20"/>
      <c r="AF287" s="20">
        <v>11946717</v>
      </c>
      <c r="AG287" s="20"/>
      <c r="AH287" s="20"/>
      <c r="AI287" s="23">
        <v>83405387.08</v>
      </c>
      <c r="AJ287" s="24">
        <v>64788900</v>
      </c>
      <c r="AK287" s="24">
        <v>11880900</v>
      </c>
      <c r="AL287" s="24">
        <v>50406200</v>
      </c>
      <c r="AM287" s="24">
        <v>8373000</v>
      </c>
      <c r="AN287" s="24">
        <v>466500</v>
      </c>
      <c r="AO287" s="24">
        <v>50216700</v>
      </c>
      <c r="AP287" s="11">
        <v>186132200</v>
      </c>
      <c r="AQ287" s="21">
        <v>1696343</v>
      </c>
      <c r="AR287" s="21">
        <v>6518375</v>
      </c>
      <c r="AS287" s="21">
        <v>650000</v>
      </c>
      <c r="AT287" s="19">
        <v>8864718</v>
      </c>
      <c r="AU287" s="24">
        <v>22000</v>
      </c>
      <c r="AV287" s="24">
        <v>91000</v>
      </c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>
        <v>0</v>
      </c>
      <c r="BN287" s="24"/>
      <c r="BO287" s="24"/>
      <c r="BP287" s="24"/>
      <c r="BQ287" s="24"/>
      <c r="BR287" s="33">
        <f t="shared" si="4"/>
        <v>20811435</v>
      </c>
    </row>
    <row r="288" spans="1:70" ht="15">
      <c r="A288" s="8" t="s">
        <v>702</v>
      </c>
      <c r="B288" s="8" t="s">
        <v>703</v>
      </c>
      <c r="C288" s="8" t="s">
        <v>701</v>
      </c>
      <c r="D288" s="10">
        <v>597766600</v>
      </c>
      <c r="E288" s="10">
        <v>1327667600</v>
      </c>
      <c r="F288" s="11">
        <v>1925434200</v>
      </c>
      <c r="G288" s="12">
        <v>3682700</v>
      </c>
      <c r="H288" s="12">
        <v>1921751500</v>
      </c>
      <c r="I288" s="13">
        <v>9094085</v>
      </c>
      <c r="J288" s="11">
        <v>1930845585</v>
      </c>
      <c r="K288" s="14">
        <v>5.164000000000001</v>
      </c>
      <c r="L288" s="15">
        <v>64.62</v>
      </c>
      <c r="M288" s="16"/>
      <c r="N288" s="17"/>
      <c r="O288" s="13"/>
      <c r="P288" s="18">
        <v>1093568457</v>
      </c>
      <c r="Q288" s="11">
        <v>3024414042</v>
      </c>
      <c r="R288" s="19">
        <v>17480798.93</v>
      </c>
      <c r="S288" s="19"/>
      <c r="T288" s="19"/>
      <c r="U288" s="20"/>
      <c r="V288" s="20">
        <v>156850.17</v>
      </c>
      <c r="W288" s="20">
        <v>17637649.1</v>
      </c>
      <c r="X288" s="21"/>
      <c r="Y288" s="19">
        <v>17637649.1</v>
      </c>
      <c r="Z288" s="22">
        <v>1782740.72</v>
      </c>
      <c r="AA288" s="22"/>
      <c r="AB288" s="19">
        <v>612157.13</v>
      </c>
      <c r="AC288" s="20">
        <v>55125201</v>
      </c>
      <c r="AD288" s="20"/>
      <c r="AE288" s="20"/>
      <c r="AF288" s="20">
        <v>24550123</v>
      </c>
      <c r="AG288" s="20"/>
      <c r="AH288" s="20"/>
      <c r="AI288" s="23">
        <v>99707870.95</v>
      </c>
      <c r="AJ288" s="24">
        <v>54384500</v>
      </c>
      <c r="AK288" s="24">
        <v>207388100</v>
      </c>
      <c r="AL288" s="24">
        <v>339852800</v>
      </c>
      <c r="AM288" s="24">
        <v>33471710</v>
      </c>
      <c r="AN288" s="24">
        <v>5851100</v>
      </c>
      <c r="AO288" s="24">
        <v>32148600</v>
      </c>
      <c r="AP288" s="11">
        <v>673096810</v>
      </c>
      <c r="AQ288" s="21">
        <v>2599839.9</v>
      </c>
      <c r="AR288" s="21">
        <v>14259423.43</v>
      </c>
      <c r="AS288" s="21">
        <v>30000</v>
      </c>
      <c r="AT288" s="19">
        <v>16889263.33</v>
      </c>
      <c r="AU288" s="24">
        <v>62750</v>
      </c>
      <c r="AV288" s="24">
        <v>298000</v>
      </c>
      <c r="AW288" s="24"/>
      <c r="AX288" s="24">
        <v>2191300</v>
      </c>
      <c r="AY288" s="24"/>
      <c r="AZ288" s="24"/>
      <c r="BA288" s="24"/>
      <c r="BB288" s="24"/>
      <c r="BC288" s="24"/>
      <c r="BD288" s="24"/>
      <c r="BE288" s="24"/>
      <c r="BF288" s="24"/>
      <c r="BG288" s="24">
        <v>1491400</v>
      </c>
      <c r="BH288" s="24"/>
      <c r="BI288" s="24"/>
      <c r="BJ288" s="24"/>
      <c r="BK288" s="24"/>
      <c r="BL288" s="24"/>
      <c r="BM288" s="24">
        <v>3682700</v>
      </c>
      <c r="BN288" s="24"/>
      <c r="BO288" s="24"/>
      <c r="BP288" s="24"/>
      <c r="BQ288" s="24"/>
      <c r="BR288" s="33">
        <f t="shared" si="4"/>
        <v>41439386.33</v>
      </c>
    </row>
    <row r="289" spans="1:70" ht="15">
      <c r="A289" s="8" t="s">
        <v>704</v>
      </c>
      <c r="B289" s="8" t="s">
        <v>150</v>
      </c>
      <c r="C289" s="8" t="s">
        <v>701</v>
      </c>
      <c r="D289" s="10">
        <v>1561198885</v>
      </c>
      <c r="E289" s="10">
        <v>3578584350</v>
      </c>
      <c r="F289" s="11">
        <v>5139783235</v>
      </c>
      <c r="G289" s="12">
        <v>529200</v>
      </c>
      <c r="H289" s="12">
        <v>5139254035</v>
      </c>
      <c r="I289" s="13">
        <v>18516361</v>
      </c>
      <c r="J289" s="11">
        <v>5157770396</v>
      </c>
      <c r="K289" s="14">
        <v>4.1080000000000005</v>
      </c>
      <c r="L289" s="15">
        <v>62.28</v>
      </c>
      <c r="M289" s="16"/>
      <c r="N289" s="17"/>
      <c r="O289" s="13"/>
      <c r="P289" s="18">
        <v>3155067878</v>
      </c>
      <c r="Q289" s="11">
        <v>8312838274</v>
      </c>
      <c r="R289" s="19">
        <v>48047341.52</v>
      </c>
      <c r="S289" s="19"/>
      <c r="T289" s="19"/>
      <c r="U289" s="20">
        <v>442173.3</v>
      </c>
      <c r="V289" s="20"/>
      <c r="W289" s="20">
        <v>47605168.220000006</v>
      </c>
      <c r="X289" s="21"/>
      <c r="Y289" s="19">
        <v>47605168.220000006</v>
      </c>
      <c r="Z289" s="22"/>
      <c r="AA289" s="22"/>
      <c r="AB289" s="19">
        <v>1644504.82</v>
      </c>
      <c r="AC289" s="20">
        <v>100594998</v>
      </c>
      <c r="AD289" s="20"/>
      <c r="AE289" s="20"/>
      <c r="AF289" s="20">
        <v>59253987</v>
      </c>
      <c r="AG289" s="20"/>
      <c r="AH289" s="20">
        <v>2757040</v>
      </c>
      <c r="AI289" s="23">
        <v>211855698.04000002</v>
      </c>
      <c r="AJ289" s="24">
        <v>116172800</v>
      </c>
      <c r="AK289" s="24">
        <v>2618400</v>
      </c>
      <c r="AL289" s="24">
        <v>163011631</v>
      </c>
      <c r="AM289" s="24">
        <v>84972800</v>
      </c>
      <c r="AN289" s="24">
        <v>10840900</v>
      </c>
      <c r="AO289" s="24">
        <v>97668950</v>
      </c>
      <c r="AP289" s="11">
        <v>475285481</v>
      </c>
      <c r="AQ289" s="21">
        <v>4500000</v>
      </c>
      <c r="AR289" s="21">
        <v>32325620.88</v>
      </c>
      <c r="AS289" s="21">
        <v>600000</v>
      </c>
      <c r="AT289" s="19">
        <v>37425620.879999995</v>
      </c>
      <c r="AU289" s="24">
        <v>279250</v>
      </c>
      <c r="AV289" s="24">
        <v>983500</v>
      </c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>
        <v>529200</v>
      </c>
      <c r="BH289" s="24"/>
      <c r="BI289" s="24"/>
      <c r="BJ289" s="24"/>
      <c r="BK289" s="24"/>
      <c r="BL289" s="24"/>
      <c r="BM289" s="24">
        <v>529200</v>
      </c>
      <c r="BN289" s="24"/>
      <c r="BO289" s="24"/>
      <c r="BP289" s="24"/>
      <c r="BQ289" s="24"/>
      <c r="BR289" s="33">
        <f t="shared" si="4"/>
        <v>96679607.88</v>
      </c>
    </row>
    <row r="290" spans="1:70" ht="15">
      <c r="A290" s="8" t="s">
        <v>705</v>
      </c>
      <c r="B290" s="8" t="s">
        <v>706</v>
      </c>
      <c r="C290" s="8" t="s">
        <v>701</v>
      </c>
      <c r="D290" s="10">
        <v>146142600</v>
      </c>
      <c r="E290" s="10">
        <v>242776900</v>
      </c>
      <c r="F290" s="11">
        <v>388919500</v>
      </c>
      <c r="G290" s="12"/>
      <c r="H290" s="12">
        <v>388919500</v>
      </c>
      <c r="I290" s="13">
        <v>3647607</v>
      </c>
      <c r="J290" s="11">
        <v>392567107</v>
      </c>
      <c r="K290" s="14">
        <v>3.961</v>
      </c>
      <c r="L290" s="15">
        <v>93.38</v>
      </c>
      <c r="M290" s="16"/>
      <c r="N290" s="17"/>
      <c r="O290" s="13"/>
      <c r="P290" s="18">
        <v>30180124</v>
      </c>
      <c r="Q290" s="11">
        <v>422747231</v>
      </c>
      <c r="R290" s="19">
        <v>2443435.07</v>
      </c>
      <c r="S290" s="19"/>
      <c r="T290" s="19"/>
      <c r="U290" s="20">
        <v>11609.27</v>
      </c>
      <c r="V290" s="20"/>
      <c r="W290" s="20">
        <v>2431825.8</v>
      </c>
      <c r="X290" s="21"/>
      <c r="Y290" s="19">
        <v>2431825.8</v>
      </c>
      <c r="Z290" s="22">
        <v>245667.8</v>
      </c>
      <c r="AA290" s="22"/>
      <c r="AB290" s="19">
        <v>84116.1</v>
      </c>
      <c r="AC290" s="20"/>
      <c r="AD290" s="20">
        <v>8371387</v>
      </c>
      <c r="AE290" s="20"/>
      <c r="AF290" s="20">
        <v>4416574</v>
      </c>
      <c r="AG290" s="20"/>
      <c r="AH290" s="20"/>
      <c r="AI290" s="23">
        <v>15549570.7</v>
      </c>
      <c r="AJ290" s="24">
        <v>48900100</v>
      </c>
      <c r="AK290" s="24">
        <v>56441200</v>
      </c>
      <c r="AL290" s="24">
        <v>14805800</v>
      </c>
      <c r="AM290" s="24">
        <v>15293400</v>
      </c>
      <c r="AN290" s="24">
        <v>1877500</v>
      </c>
      <c r="AO290" s="24">
        <v>5931900</v>
      </c>
      <c r="AP290" s="11">
        <v>143249900</v>
      </c>
      <c r="AQ290" s="21">
        <v>480000</v>
      </c>
      <c r="AR290" s="21">
        <v>1403338.49</v>
      </c>
      <c r="AS290" s="21">
        <v>285000</v>
      </c>
      <c r="AT290" s="19">
        <v>2168338.49</v>
      </c>
      <c r="AU290" s="24">
        <v>5000</v>
      </c>
      <c r="AV290" s="24">
        <v>23500</v>
      </c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>
        <v>0</v>
      </c>
      <c r="BN290" s="24"/>
      <c r="BO290" s="24">
        <v>41422</v>
      </c>
      <c r="BP290" s="24"/>
      <c r="BQ290" s="24"/>
      <c r="BR290" s="33">
        <f t="shared" si="4"/>
        <v>6584912.49</v>
      </c>
    </row>
    <row r="291" spans="1:70" ht="15">
      <c r="A291" s="8" t="s">
        <v>707</v>
      </c>
      <c r="B291" s="8" t="s">
        <v>708</v>
      </c>
      <c r="C291" s="8" t="s">
        <v>701</v>
      </c>
      <c r="D291" s="10">
        <v>199800400</v>
      </c>
      <c r="E291" s="10">
        <v>141184900</v>
      </c>
      <c r="F291" s="11">
        <v>340985300</v>
      </c>
      <c r="G291" s="12"/>
      <c r="H291" s="12">
        <v>340985300</v>
      </c>
      <c r="I291" s="13">
        <v>1897655</v>
      </c>
      <c r="J291" s="11">
        <v>342882955</v>
      </c>
      <c r="K291" s="14">
        <v>2.404</v>
      </c>
      <c r="L291" s="15">
        <v>109.6</v>
      </c>
      <c r="M291" s="16"/>
      <c r="N291" s="17"/>
      <c r="O291" s="13">
        <v>28510406</v>
      </c>
      <c r="P291" s="18"/>
      <c r="Q291" s="11">
        <v>314372549</v>
      </c>
      <c r="R291" s="19">
        <v>1817040.67</v>
      </c>
      <c r="S291" s="19"/>
      <c r="T291" s="19"/>
      <c r="U291" s="20">
        <v>18279.99</v>
      </c>
      <c r="V291" s="20"/>
      <c r="W291" s="20">
        <v>1798760.68</v>
      </c>
      <c r="X291" s="21"/>
      <c r="Y291" s="19">
        <v>1798760.68</v>
      </c>
      <c r="Z291" s="22"/>
      <c r="AA291" s="22"/>
      <c r="AB291" s="19">
        <v>62181.26</v>
      </c>
      <c r="AC291" s="20"/>
      <c r="AD291" s="20">
        <v>4661765</v>
      </c>
      <c r="AE291" s="20"/>
      <c r="AF291" s="20">
        <v>1578510.96</v>
      </c>
      <c r="AG291" s="20">
        <v>34288</v>
      </c>
      <c r="AH291" s="20">
        <v>105658</v>
      </c>
      <c r="AI291" s="23">
        <v>8241163.899999999</v>
      </c>
      <c r="AJ291" s="24">
        <v>7146500</v>
      </c>
      <c r="AK291" s="24"/>
      <c r="AL291" s="24">
        <v>7713800</v>
      </c>
      <c r="AM291" s="24">
        <v>7861800</v>
      </c>
      <c r="AN291" s="24">
        <v>425000</v>
      </c>
      <c r="AO291" s="24">
        <v>1352200</v>
      </c>
      <c r="AP291" s="11">
        <v>24499300</v>
      </c>
      <c r="AQ291" s="21">
        <v>258000</v>
      </c>
      <c r="AR291" s="21">
        <v>854776.88</v>
      </c>
      <c r="AS291" s="21">
        <v>160000</v>
      </c>
      <c r="AT291" s="19">
        <v>1272776.88</v>
      </c>
      <c r="AU291" s="24">
        <v>2250</v>
      </c>
      <c r="AV291" s="24">
        <v>12500</v>
      </c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>
        <v>0</v>
      </c>
      <c r="BN291" s="24"/>
      <c r="BO291" s="24"/>
      <c r="BP291" s="24"/>
      <c r="BQ291" s="24"/>
      <c r="BR291" s="33">
        <f t="shared" si="4"/>
        <v>2851287.84</v>
      </c>
    </row>
    <row r="292" spans="1:70" ht="15">
      <c r="A292" s="8" t="s">
        <v>709</v>
      </c>
      <c r="B292" s="8" t="s">
        <v>516</v>
      </c>
      <c r="C292" s="8" t="s">
        <v>701</v>
      </c>
      <c r="D292" s="10">
        <v>1623341500</v>
      </c>
      <c r="E292" s="10">
        <v>2377922500</v>
      </c>
      <c r="F292" s="11">
        <v>4001264000</v>
      </c>
      <c r="G292" s="12">
        <v>1473700</v>
      </c>
      <c r="H292" s="12">
        <v>3999790300</v>
      </c>
      <c r="I292" s="13">
        <v>6706907</v>
      </c>
      <c r="J292" s="11">
        <v>4006497207</v>
      </c>
      <c r="K292" s="14">
        <v>2.4419999999999997</v>
      </c>
      <c r="L292" s="15">
        <v>102.26</v>
      </c>
      <c r="M292" s="16"/>
      <c r="N292" s="17"/>
      <c r="O292" s="13">
        <v>76816203</v>
      </c>
      <c r="P292" s="18"/>
      <c r="Q292" s="11">
        <v>3929681004</v>
      </c>
      <c r="R292" s="19">
        <v>22713147.91</v>
      </c>
      <c r="S292" s="19"/>
      <c r="T292" s="19"/>
      <c r="U292" s="20">
        <v>63647.07</v>
      </c>
      <c r="V292" s="20"/>
      <c r="W292" s="20">
        <v>22649500.84</v>
      </c>
      <c r="X292" s="21"/>
      <c r="Y292" s="19">
        <v>22649500.84</v>
      </c>
      <c r="Z292" s="22">
        <v>2288177.04</v>
      </c>
      <c r="AA292" s="22"/>
      <c r="AB292" s="19">
        <v>783463.96</v>
      </c>
      <c r="AC292" s="20"/>
      <c r="AD292" s="20">
        <v>58151289</v>
      </c>
      <c r="AE292" s="20"/>
      <c r="AF292" s="20">
        <v>12749536.31</v>
      </c>
      <c r="AG292" s="20">
        <v>1201947</v>
      </c>
      <c r="AH292" s="20"/>
      <c r="AI292" s="23">
        <v>97823914.15</v>
      </c>
      <c r="AJ292" s="24">
        <v>55848700</v>
      </c>
      <c r="AK292" s="24">
        <v>15797400</v>
      </c>
      <c r="AL292" s="24">
        <v>229992000</v>
      </c>
      <c r="AM292" s="24">
        <v>16244800</v>
      </c>
      <c r="AN292" s="24">
        <v>1728300</v>
      </c>
      <c r="AO292" s="24">
        <v>191409800</v>
      </c>
      <c r="AP292" s="11">
        <v>511021000</v>
      </c>
      <c r="AQ292" s="21">
        <v>1415811.16</v>
      </c>
      <c r="AR292" s="21">
        <v>6035334.95</v>
      </c>
      <c r="AS292" s="21">
        <v>915516.08</v>
      </c>
      <c r="AT292" s="19">
        <v>8366662.19</v>
      </c>
      <c r="AU292" s="24">
        <v>16000</v>
      </c>
      <c r="AV292" s="24">
        <v>130000</v>
      </c>
      <c r="AW292" s="24"/>
      <c r="AX292" s="24">
        <v>1473700</v>
      </c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>
        <v>1473700</v>
      </c>
      <c r="BN292" s="24"/>
      <c r="BO292" s="24"/>
      <c r="BP292" s="24"/>
      <c r="BQ292" s="24"/>
      <c r="BR292" s="33">
        <f t="shared" si="4"/>
        <v>21116198.5</v>
      </c>
    </row>
    <row r="293" spans="1:70" ht="15">
      <c r="A293" s="8" t="s">
        <v>710</v>
      </c>
      <c r="B293" s="8" t="s">
        <v>518</v>
      </c>
      <c r="C293" s="8" t="s">
        <v>701</v>
      </c>
      <c r="D293" s="10">
        <v>845828250</v>
      </c>
      <c r="E293" s="10">
        <v>1651509040</v>
      </c>
      <c r="F293" s="11">
        <v>2497337290</v>
      </c>
      <c r="G293" s="12">
        <v>100600</v>
      </c>
      <c r="H293" s="12">
        <v>2497236690</v>
      </c>
      <c r="I293" s="13">
        <v>3512279</v>
      </c>
      <c r="J293" s="11">
        <v>2500748969</v>
      </c>
      <c r="K293" s="14">
        <v>4.6770000000000005</v>
      </c>
      <c r="L293" s="15">
        <v>50.96</v>
      </c>
      <c r="M293" s="16"/>
      <c r="N293" s="17"/>
      <c r="O293" s="13"/>
      <c r="P293" s="18">
        <v>2430144084</v>
      </c>
      <c r="Q293" s="11">
        <v>4930893053</v>
      </c>
      <c r="R293" s="19">
        <v>28500049.53</v>
      </c>
      <c r="S293" s="19"/>
      <c r="T293" s="19"/>
      <c r="U293" s="20">
        <v>321717.22</v>
      </c>
      <c r="V293" s="20"/>
      <c r="W293" s="20">
        <v>28178332.310000002</v>
      </c>
      <c r="X293" s="21"/>
      <c r="Y293" s="19">
        <v>28178332.310000002</v>
      </c>
      <c r="Z293" s="22">
        <v>2845767.06</v>
      </c>
      <c r="AA293" s="22"/>
      <c r="AB293" s="19">
        <v>973637.85</v>
      </c>
      <c r="AC293" s="20">
        <v>60686911</v>
      </c>
      <c r="AD293" s="20"/>
      <c r="AE293" s="20"/>
      <c r="AF293" s="20">
        <v>23501680.86</v>
      </c>
      <c r="AG293" s="20">
        <v>750224</v>
      </c>
      <c r="AH293" s="20"/>
      <c r="AI293" s="23">
        <v>116936553.08</v>
      </c>
      <c r="AJ293" s="24">
        <v>32642900</v>
      </c>
      <c r="AK293" s="24">
        <v>190311100</v>
      </c>
      <c r="AL293" s="24">
        <v>72618150</v>
      </c>
      <c r="AM293" s="24">
        <v>51811200</v>
      </c>
      <c r="AN293" s="24">
        <v>302000</v>
      </c>
      <c r="AO293" s="24">
        <v>56764450</v>
      </c>
      <c r="AP293" s="11">
        <v>404449800</v>
      </c>
      <c r="AQ293" s="21">
        <v>3350000</v>
      </c>
      <c r="AR293" s="21">
        <v>15219932.88</v>
      </c>
      <c r="AS293" s="21">
        <v>946000</v>
      </c>
      <c r="AT293" s="19">
        <v>19515932.880000003</v>
      </c>
      <c r="AU293" s="24">
        <v>42500</v>
      </c>
      <c r="AV293" s="24">
        <v>172250</v>
      </c>
      <c r="AW293" s="24"/>
      <c r="AX293" s="24">
        <v>100600</v>
      </c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>
        <v>100600</v>
      </c>
      <c r="BN293" s="24"/>
      <c r="BO293" s="24"/>
      <c r="BP293" s="24"/>
      <c r="BQ293" s="24"/>
      <c r="BR293" s="33">
        <f t="shared" si="4"/>
        <v>43017613.74</v>
      </c>
    </row>
    <row r="294" spans="1:70" ht="15">
      <c r="A294" s="8" t="s">
        <v>711</v>
      </c>
      <c r="B294" s="8" t="s">
        <v>712</v>
      </c>
      <c r="C294" s="8" t="s">
        <v>701</v>
      </c>
      <c r="D294" s="10">
        <v>270182900</v>
      </c>
      <c r="E294" s="10">
        <v>229472100</v>
      </c>
      <c r="F294" s="11">
        <v>499655000</v>
      </c>
      <c r="G294" s="12"/>
      <c r="H294" s="12">
        <v>499655000</v>
      </c>
      <c r="I294" s="13">
        <v>1884914</v>
      </c>
      <c r="J294" s="11">
        <v>501539914</v>
      </c>
      <c r="K294" s="14">
        <v>2.443</v>
      </c>
      <c r="L294" s="15">
        <v>101.75</v>
      </c>
      <c r="M294" s="16"/>
      <c r="N294" s="17"/>
      <c r="O294" s="13">
        <v>7648008</v>
      </c>
      <c r="P294" s="18"/>
      <c r="Q294" s="11">
        <v>493891906</v>
      </c>
      <c r="R294" s="19">
        <v>2854643.9</v>
      </c>
      <c r="S294" s="19"/>
      <c r="T294" s="19"/>
      <c r="U294" s="20">
        <v>5707.8</v>
      </c>
      <c r="V294" s="20"/>
      <c r="W294" s="20">
        <v>2848936.1</v>
      </c>
      <c r="X294" s="21"/>
      <c r="Y294" s="19">
        <v>2848936.1</v>
      </c>
      <c r="Z294" s="22"/>
      <c r="AA294" s="22"/>
      <c r="AB294" s="19">
        <v>98560.94</v>
      </c>
      <c r="AC294" s="20"/>
      <c r="AD294" s="20">
        <v>7063393</v>
      </c>
      <c r="AE294" s="20"/>
      <c r="AF294" s="20">
        <v>2026221.25</v>
      </c>
      <c r="AG294" s="20">
        <v>50000</v>
      </c>
      <c r="AH294" s="20">
        <v>162643.65</v>
      </c>
      <c r="AI294" s="23">
        <v>12249754.94</v>
      </c>
      <c r="AJ294" s="24">
        <v>9571300</v>
      </c>
      <c r="AK294" s="24">
        <v>21619700</v>
      </c>
      <c r="AL294" s="24">
        <v>9508700</v>
      </c>
      <c r="AM294" s="24">
        <v>11308600</v>
      </c>
      <c r="AN294" s="24">
        <v>1791700</v>
      </c>
      <c r="AO294" s="24">
        <v>5555200</v>
      </c>
      <c r="AP294" s="11">
        <v>59355200</v>
      </c>
      <c r="AQ294" s="21">
        <v>455892.75</v>
      </c>
      <c r="AR294" s="21">
        <v>469148.21</v>
      </c>
      <c r="AS294" s="21">
        <v>114700</v>
      </c>
      <c r="AT294" s="19">
        <v>1039740.96</v>
      </c>
      <c r="AU294" s="24">
        <v>750</v>
      </c>
      <c r="AV294" s="24">
        <v>15500</v>
      </c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>
        <v>0</v>
      </c>
      <c r="BN294" s="24"/>
      <c r="BO294" s="24"/>
      <c r="BP294" s="24"/>
      <c r="BQ294" s="24"/>
      <c r="BR294" s="33">
        <f t="shared" si="4"/>
        <v>3065962.21</v>
      </c>
    </row>
    <row r="295" spans="1:70" ht="15">
      <c r="A295" s="8" t="s">
        <v>713</v>
      </c>
      <c r="B295" s="8" t="s">
        <v>714</v>
      </c>
      <c r="C295" s="8" t="s">
        <v>701</v>
      </c>
      <c r="D295" s="10">
        <v>435757220</v>
      </c>
      <c r="E295" s="10">
        <v>1566269010</v>
      </c>
      <c r="F295" s="11">
        <v>2002026230</v>
      </c>
      <c r="G295" s="12">
        <v>38947300</v>
      </c>
      <c r="H295" s="12">
        <v>1963078930</v>
      </c>
      <c r="I295" s="13">
        <v>13432574</v>
      </c>
      <c r="J295" s="11">
        <v>1976511504</v>
      </c>
      <c r="K295" s="14">
        <v>5.671</v>
      </c>
      <c r="L295" s="15">
        <v>79.03</v>
      </c>
      <c r="M295" s="16">
        <v>1745476</v>
      </c>
      <c r="N295" s="17"/>
      <c r="O295" s="13"/>
      <c r="P295" s="18">
        <v>603035211</v>
      </c>
      <c r="Q295" s="11">
        <v>2577801239</v>
      </c>
      <c r="R295" s="19">
        <v>14899423.33</v>
      </c>
      <c r="S295" s="19"/>
      <c r="T295" s="19"/>
      <c r="U295" s="20">
        <v>57830.4</v>
      </c>
      <c r="V295" s="20"/>
      <c r="W295" s="20">
        <v>14841592.93</v>
      </c>
      <c r="X295" s="21"/>
      <c r="Y295" s="19">
        <v>14841592.93</v>
      </c>
      <c r="Z295" s="22"/>
      <c r="AA295" s="22"/>
      <c r="AB295" s="19">
        <v>513304.05</v>
      </c>
      <c r="AC295" s="20">
        <v>21115662</v>
      </c>
      <c r="AD295" s="20"/>
      <c r="AE295" s="20">
        <v>1979054</v>
      </c>
      <c r="AF295" s="20">
        <v>72791236</v>
      </c>
      <c r="AG295" s="20"/>
      <c r="AH295" s="20">
        <v>835786.43</v>
      </c>
      <c r="AI295" s="23">
        <v>112076635.41000001</v>
      </c>
      <c r="AJ295" s="24">
        <v>130080500</v>
      </c>
      <c r="AK295" s="24">
        <v>17904700</v>
      </c>
      <c r="AL295" s="24">
        <v>1449432620</v>
      </c>
      <c r="AM295" s="24">
        <v>108535300</v>
      </c>
      <c r="AN295" s="24">
        <v>4417300</v>
      </c>
      <c r="AO295" s="24">
        <v>445304910</v>
      </c>
      <c r="AP295" s="11">
        <v>2155675330</v>
      </c>
      <c r="AQ295" s="21"/>
      <c r="AR295" s="21">
        <v>124150443.61</v>
      </c>
      <c r="AS295" s="21">
        <v>1250000</v>
      </c>
      <c r="AT295" s="19">
        <v>125400443.61</v>
      </c>
      <c r="AU295" s="24">
        <v>164250</v>
      </c>
      <c r="AV295" s="24">
        <v>194000</v>
      </c>
      <c r="AW295" s="24"/>
      <c r="AX295" s="24">
        <v>8100</v>
      </c>
      <c r="AY295" s="24"/>
      <c r="AZ295" s="24"/>
      <c r="BA295" s="24"/>
      <c r="BB295" s="24">
        <v>38592200</v>
      </c>
      <c r="BC295" s="24"/>
      <c r="BD295" s="24"/>
      <c r="BE295" s="24"/>
      <c r="BF295" s="24"/>
      <c r="BG295" s="24">
        <v>274500</v>
      </c>
      <c r="BH295" s="24"/>
      <c r="BI295" s="24"/>
      <c r="BJ295" s="24"/>
      <c r="BK295" s="24"/>
      <c r="BL295" s="24">
        <v>72500</v>
      </c>
      <c r="BM295" s="24">
        <v>38947300</v>
      </c>
      <c r="BN295" s="24"/>
      <c r="BO295" s="24"/>
      <c r="BP295" s="24"/>
      <c r="BQ295" s="24"/>
      <c r="BR295" s="33">
        <f t="shared" si="4"/>
        <v>198191679.61</v>
      </c>
    </row>
    <row r="296" spans="1:70" ht="15">
      <c r="A296" s="8" t="s">
        <v>715</v>
      </c>
      <c r="B296" s="8" t="s">
        <v>716</v>
      </c>
      <c r="C296" s="8" t="s">
        <v>701</v>
      </c>
      <c r="D296" s="10">
        <v>1181531028</v>
      </c>
      <c r="E296" s="10">
        <v>1268896200</v>
      </c>
      <c r="F296" s="11">
        <v>2450427228</v>
      </c>
      <c r="G296" s="12">
        <v>2854700</v>
      </c>
      <c r="H296" s="12">
        <v>2447572528</v>
      </c>
      <c r="I296" s="13">
        <v>3301002</v>
      </c>
      <c r="J296" s="11">
        <v>2450873530</v>
      </c>
      <c r="K296" s="14">
        <v>2.7439999999999998</v>
      </c>
      <c r="L296" s="15">
        <v>104.79</v>
      </c>
      <c r="M296" s="16"/>
      <c r="N296" s="17"/>
      <c r="O296" s="13">
        <v>109526577</v>
      </c>
      <c r="P296" s="18"/>
      <c r="Q296" s="11">
        <v>2341346953</v>
      </c>
      <c r="R296" s="19">
        <v>13532742.12</v>
      </c>
      <c r="S296" s="19"/>
      <c r="T296" s="19"/>
      <c r="U296" s="20">
        <v>100463.49</v>
      </c>
      <c r="V296" s="20"/>
      <c r="W296" s="20">
        <v>13432278.629999999</v>
      </c>
      <c r="X296" s="21"/>
      <c r="Y296" s="19">
        <v>13432278.629999999</v>
      </c>
      <c r="Z296" s="22">
        <v>1356953.63</v>
      </c>
      <c r="AA296" s="22"/>
      <c r="AB296" s="19">
        <v>464411.97</v>
      </c>
      <c r="AC296" s="20">
        <v>37957697</v>
      </c>
      <c r="AD296" s="20"/>
      <c r="AE296" s="20"/>
      <c r="AF296" s="20">
        <v>12801255.27</v>
      </c>
      <c r="AG296" s="20">
        <v>1225436.75</v>
      </c>
      <c r="AH296" s="20"/>
      <c r="AI296" s="23">
        <v>67238033.25</v>
      </c>
      <c r="AJ296" s="24">
        <v>68513600</v>
      </c>
      <c r="AK296" s="24"/>
      <c r="AL296" s="24">
        <v>86790819</v>
      </c>
      <c r="AM296" s="24">
        <v>14147121</v>
      </c>
      <c r="AN296" s="24">
        <v>2393500</v>
      </c>
      <c r="AO296" s="24">
        <v>18565400</v>
      </c>
      <c r="AP296" s="11">
        <v>190410440</v>
      </c>
      <c r="AQ296" s="21">
        <v>3050000</v>
      </c>
      <c r="AR296" s="21">
        <v>5460460.78</v>
      </c>
      <c r="AS296" s="21">
        <v>425000</v>
      </c>
      <c r="AT296" s="19">
        <v>8935460.780000001</v>
      </c>
      <c r="AU296" s="24">
        <v>16000</v>
      </c>
      <c r="AV296" s="24">
        <v>61750</v>
      </c>
      <c r="AW296" s="24"/>
      <c r="AX296" s="24">
        <v>2854700</v>
      </c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>
        <v>2854700</v>
      </c>
      <c r="BN296" s="24"/>
      <c r="BO296" s="24"/>
      <c r="BP296" s="24"/>
      <c r="BQ296" s="24"/>
      <c r="BR296" s="33">
        <f t="shared" si="4"/>
        <v>21736716.05</v>
      </c>
    </row>
    <row r="297" spans="1:70" ht="15">
      <c r="A297" s="8" t="s">
        <v>717</v>
      </c>
      <c r="B297" s="8" t="s">
        <v>718</v>
      </c>
      <c r="C297" s="8" t="s">
        <v>701</v>
      </c>
      <c r="D297" s="10">
        <v>2242087364</v>
      </c>
      <c r="E297" s="10">
        <v>3727811789</v>
      </c>
      <c r="F297" s="11">
        <v>5969899153</v>
      </c>
      <c r="G297" s="12">
        <v>9329500</v>
      </c>
      <c r="H297" s="12">
        <v>5960569653</v>
      </c>
      <c r="I297" s="13">
        <v>13566362</v>
      </c>
      <c r="J297" s="11">
        <v>5974136015</v>
      </c>
      <c r="K297" s="14">
        <v>2.487</v>
      </c>
      <c r="L297" s="15">
        <v>98.46</v>
      </c>
      <c r="M297" s="16"/>
      <c r="N297" s="17"/>
      <c r="O297" s="13"/>
      <c r="P297" s="18">
        <v>104135018</v>
      </c>
      <c r="Q297" s="11">
        <v>6078271033</v>
      </c>
      <c r="R297" s="19">
        <v>35131775.04</v>
      </c>
      <c r="S297" s="19"/>
      <c r="T297" s="19"/>
      <c r="U297" s="20">
        <v>2684.47</v>
      </c>
      <c r="V297" s="20"/>
      <c r="W297" s="20">
        <v>35129090.57</v>
      </c>
      <c r="X297" s="21"/>
      <c r="Y297" s="19">
        <v>35129090.57</v>
      </c>
      <c r="Z297" s="22">
        <v>3548999.07</v>
      </c>
      <c r="AA297" s="22"/>
      <c r="AB297" s="19">
        <v>1215551.9</v>
      </c>
      <c r="AC297" s="20"/>
      <c r="AD297" s="20">
        <v>84773252</v>
      </c>
      <c r="AE297" s="20"/>
      <c r="AF297" s="20">
        <v>22681414.19</v>
      </c>
      <c r="AG297" s="20">
        <v>1194827.22</v>
      </c>
      <c r="AH297" s="20"/>
      <c r="AI297" s="23">
        <v>148543134.95</v>
      </c>
      <c r="AJ297" s="24">
        <v>247851352</v>
      </c>
      <c r="AK297" s="24">
        <v>30515600</v>
      </c>
      <c r="AL297" s="24">
        <v>258974470</v>
      </c>
      <c r="AM297" s="24">
        <v>79917770</v>
      </c>
      <c r="AN297" s="24">
        <v>28500</v>
      </c>
      <c r="AO297" s="24">
        <v>17217700</v>
      </c>
      <c r="AP297" s="11">
        <v>634505392</v>
      </c>
      <c r="AQ297" s="21">
        <v>4435000</v>
      </c>
      <c r="AR297" s="21">
        <v>9585085.81</v>
      </c>
      <c r="AS297" s="21">
        <v>600000</v>
      </c>
      <c r="AT297" s="19">
        <v>14620085.81</v>
      </c>
      <c r="AU297" s="24">
        <v>6000</v>
      </c>
      <c r="AV297" s="24">
        <v>81750</v>
      </c>
      <c r="AW297" s="24"/>
      <c r="AX297" s="24">
        <v>9329500</v>
      </c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>
        <v>9329500</v>
      </c>
      <c r="BN297" s="24"/>
      <c r="BO297" s="24"/>
      <c r="BP297" s="24"/>
      <c r="BQ297" s="24"/>
      <c r="BR297" s="33">
        <f t="shared" si="4"/>
        <v>37301500</v>
      </c>
    </row>
    <row r="298" spans="1:70" ht="15">
      <c r="A298" s="9" t="s">
        <v>1400</v>
      </c>
      <c r="B298" s="8" t="s">
        <v>1401</v>
      </c>
      <c r="C298" s="8" t="s">
        <v>701</v>
      </c>
      <c r="D298" s="10">
        <v>3561978810</v>
      </c>
      <c r="E298" s="10">
        <v>3164080850</v>
      </c>
      <c r="F298" s="11">
        <v>6726059660</v>
      </c>
      <c r="G298" s="12">
        <v>251000</v>
      </c>
      <c r="H298" s="12">
        <v>6725808660</v>
      </c>
      <c r="I298" s="13">
        <v>9976866</v>
      </c>
      <c r="J298" s="11">
        <v>6735785526</v>
      </c>
      <c r="K298" s="14">
        <v>2.131</v>
      </c>
      <c r="L298" s="15">
        <v>94.38</v>
      </c>
      <c r="M298" s="16"/>
      <c r="N298" s="17"/>
      <c r="O298" s="13"/>
      <c r="P298" s="18">
        <v>417691426</v>
      </c>
      <c r="Q298" s="11">
        <v>7153476952</v>
      </c>
      <c r="R298" s="19">
        <v>41346352.58</v>
      </c>
      <c r="S298" s="19"/>
      <c r="T298" s="19"/>
      <c r="U298" s="20">
        <v>53458.3</v>
      </c>
      <c r="V298" s="20"/>
      <c r="W298" s="20">
        <v>41292894.28</v>
      </c>
      <c r="X298" s="21"/>
      <c r="Y298" s="19">
        <v>41292894.28</v>
      </c>
      <c r="Z298" s="22"/>
      <c r="AA298" s="22"/>
      <c r="AB298" s="19">
        <v>1428658.43</v>
      </c>
      <c r="AC298" s="20">
        <v>69123426</v>
      </c>
      <c r="AD298" s="20"/>
      <c r="AE298" s="20"/>
      <c r="AF298" s="20">
        <v>28115758.33</v>
      </c>
      <c r="AG298" s="20">
        <v>1145453</v>
      </c>
      <c r="AH298" s="20">
        <v>2398262.55</v>
      </c>
      <c r="AI298" s="23">
        <v>143504452.59000003</v>
      </c>
      <c r="AJ298" s="24">
        <v>76049800</v>
      </c>
      <c r="AK298" s="24">
        <v>1730402600</v>
      </c>
      <c r="AL298" s="24">
        <v>289818500</v>
      </c>
      <c r="AM298" s="24">
        <v>130647200</v>
      </c>
      <c r="AN298" s="24">
        <v>4097100</v>
      </c>
      <c r="AO298" s="24">
        <v>40939500</v>
      </c>
      <c r="AP298" s="11">
        <v>2271954700</v>
      </c>
      <c r="AQ298" s="21">
        <v>5800000</v>
      </c>
      <c r="AR298" s="21">
        <v>22551446.02</v>
      </c>
      <c r="AS298" s="21">
        <v>1553000</v>
      </c>
      <c r="AT298" s="19">
        <v>29904446.02</v>
      </c>
      <c r="AU298" s="24">
        <v>7625</v>
      </c>
      <c r="AV298" s="24">
        <v>94000</v>
      </c>
      <c r="AW298" s="24"/>
      <c r="AX298" s="24">
        <v>251000</v>
      </c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>
        <v>251000</v>
      </c>
      <c r="BN298" s="24"/>
      <c r="BO298" s="24"/>
      <c r="BP298" s="24"/>
      <c r="BQ298" s="24"/>
      <c r="BR298" s="33">
        <f t="shared" si="4"/>
        <v>58020204.349999994</v>
      </c>
    </row>
    <row r="299" spans="1:70" ht="15">
      <c r="A299" s="8" t="s">
        <v>719</v>
      </c>
      <c r="B299" s="8" t="s">
        <v>720</v>
      </c>
      <c r="C299" s="8" t="s">
        <v>721</v>
      </c>
      <c r="D299" s="10">
        <v>731917500</v>
      </c>
      <c r="E299" s="10">
        <v>1151465000</v>
      </c>
      <c r="F299" s="11">
        <v>1883382500</v>
      </c>
      <c r="G299" s="12">
        <v>30000</v>
      </c>
      <c r="H299" s="12">
        <v>1883352500</v>
      </c>
      <c r="I299" s="13">
        <v>2628950</v>
      </c>
      <c r="J299" s="11">
        <v>1885981450</v>
      </c>
      <c r="K299" s="14">
        <v>2.9419999999999997</v>
      </c>
      <c r="L299" s="15">
        <v>92.53</v>
      </c>
      <c r="M299" s="16"/>
      <c r="N299" s="17"/>
      <c r="O299" s="13"/>
      <c r="P299" s="18">
        <v>187405553</v>
      </c>
      <c r="Q299" s="11">
        <v>2073387003</v>
      </c>
      <c r="R299" s="19">
        <v>7317720.24</v>
      </c>
      <c r="S299" s="19"/>
      <c r="T299" s="19"/>
      <c r="U299" s="20">
        <v>113738.53</v>
      </c>
      <c r="V299" s="20"/>
      <c r="W299" s="20">
        <v>7203981.71</v>
      </c>
      <c r="X299" s="21"/>
      <c r="Y299" s="19">
        <v>7203981.71</v>
      </c>
      <c r="Z299" s="22"/>
      <c r="AA299" s="22"/>
      <c r="AB299" s="19">
        <v>610284.35</v>
      </c>
      <c r="AC299" s="20">
        <v>24454943</v>
      </c>
      <c r="AD299" s="20"/>
      <c r="AE299" s="20"/>
      <c r="AF299" s="20">
        <v>21970659.75</v>
      </c>
      <c r="AG299" s="20">
        <v>565129.92</v>
      </c>
      <c r="AH299" s="20">
        <v>678466.48</v>
      </c>
      <c r="AI299" s="23">
        <v>55483465.21</v>
      </c>
      <c r="AJ299" s="24">
        <v>35187800</v>
      </c>
      <c r="AK299" s="24"/>
      <c r="AL299" s="24">
        <v>90609300</v>
      </c>
      <c r="AM299" s="24">
        <v>29521200</v>
      </c>
      <c r="AN299" s="24"/>
      <c r="AO299" s="24">
        <v>119866100</v>
      </c>
      <c r="AP299" s="11">
        <v>275184400</v>
      </c>
      <c r="AQ299" s="21">
        <v>2000000</v>
      </c>
      <c r="AR299" s="21">
        <v>12754044.17</v>
      </c>
      <c r="AS299" s="21">
        <v>860000</v>
      </c>
      <c r="AT299" s="19">
        <v>15614044.17</v>
      </c>
      <c r="AU299" s="24">
        <v>71000</v>
      </c>
      <c r="AV299" s="24">
        <v>140750</v>
      </c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>
        <v>30000</v>
      </c>
      <c r="BH299" s="24"/>
      <c r="BI299" s="24"/>
      <c r="BJ299" s="24"/>
      <c r="BK299" s="24"/>
      <c r="BL299" s="24"/>
      <c r="BM299" s="24">
        <v>30000</v>
      </c>
      <c r="BN299" s="24"/>
      <c r="BO299" s="24"/>
      <c r="BP299" s="24"/>
      <c r="BQ299" s="24"/>
      <c r="BR299" s="33">
        <f t="shared" si="4"/>
        <v>37584703.92</v>
      </c>
    </row>
    <row r="300" spans="1:70" ht="15">
      <c r="A300" s="8" t="s">
        <v>722</v>
      </c>
      <c r="B300" s="8" t="s">
        <v>723</v>
      </c>
      <c r="C300" s="8" t="s">
        <v>721</v>
      </c>
      <c r="D300" s="10">
        <v>492581500</v>
      </c>
      <c r="E300" s="10">
        <v>1071780300</v>
      </c>
      <c r="F300" s="11">
        <v>1564361800</v>
      </c>
      <c r="G300" s="12">
        <v>22136400</v>
      </c>
      <c r="H300" s="12">
        <v>1542225400</v>
      </c>
      <c r="I300" s="13">
        <v>1978191</v>
      </c>
      <c r="J300" s="11">
        <v>1544203591</v>
      </c>
      <c r="K300" s="14">
        <v>1.8319999999999999</v>
      </c>
      <c r="L300" s="15">
        <v>103.85</v>
      </c>
      <c r="M300" s="16"/>
      <c r="N300" s="17"/>
      <c r="O300" s="13">
        <v>49217280</v>
      </c>
      <c r="P300" s="18"/>
      <c r="Q300" s="11">
        <v>1494986311</v>
      </c>
      <c r="R300" s="19">
        <v>5276338.46</v>
      </c>
      <c r="S300" s="19"/>
      <c r="T300" s="19"/>
      <c r="U300" s="20">
        <v>566.74</v>
      </c>
      <c r="V300" s="20"/>
      <c r="W300" s="20">
        <v>5275771.72</v>
      </c>
      <c r="X300" s="21"/>
      <c r="Y300" s="19">
        <v>5275771.72</v>
      </c>
      <c r="Z300" s="22"/>
      <c r="AA300" s="22"/>
      <c r="AB300" s="19">
        <v>448442.71</v>
      </c>
      <c r="AC300" s="20">
        <v>15913202</v>
      </c>
      <c r="AD300" s="20"/>
      <c r="AE300" s="20"/>
      <c r="AF300" s="20">
        <v>5841530.15</v>
      </c>
      <c r="AG300" s="20">
        <v>308783.94</v>
      </c>
      <c r="AH300" s="20">
        <v>495245</v>
      </c>
      <c r="AI300" s="23">
        <v>28282975.52</v>
      </c>
      <c r="AJ300" s="24">
        <v>11399222</v>
      </c>
      <c r="AK300" s="24"/>
      <c r="AL300" s="24">
        <v>28474180</v>
      </c>
      <c r="AM300" s="24">
        <v>5848441</v>
      </c>
      <c r="AN300" s="24">
        <v>625500</v>
      </c>
      <c r="AO300" s="24">
        <v>22106108</v>
      </c>
      <c r="AP300" s="11">
        <v>68453451</v>
      </c>
      <c r="AQ300" s="21">
        <v>1359922</v>
      </c>
      <c r="AR300" s="21">
        <v>3448174.83</v>
      </c>
      <c r="AS300" s="21">
        <v>151060</v>
      </c>
      <c r="AT300" s="19">
        <v>4959156.83</v>
      </c>
      <c r="AU300" s="24">
        <v>1000</v>
      </c>
      <c r="AV300" s="24">
        <v>21250</v>
      </c>
      <c r="AW300" s="24"/>
      <c r="AX300" s="24">
        <v>22136400</v>
      </c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>
        <v>22136400</v>
      </c>
      <c r="BN300" s="24"/>
      <c r="BO300" s="24"/>
      <c r="BP300" s="24"/>
      <c r="BQ300" s="24"/>
      <c r="BR300" s="33">
        <f t="shared" si="4"/>
        <v>10800686.98</v>
      </c>
    </row>
    <row r="301" spans="1:70" ht="15">
      <c r="A301" s="8" t="s">
        <v>724</v>
      </c>
      <c r="B301" s="8" t="s">
        <v>725</v>
      </c>
      <c r="C301" s="8" t="s">
        <v>721</v>
      </c>
      <c r="D301" s="10">
        <v>50782000</v>
      </c>
      <c r="E301" s="10">
        <v>93362050</v>
      </c>
      <c r="F301" s="11">
        <v>144144050</v>
      </c>
      <c r="G301" s="12"/>
      <c r="H301" s="12">
        <v>144144050</v>
      </c>
      <c r="I301" s="13">
        <v>26</v>
      </c>
      <c r="J301" s="11">
        <v>144144076</v>
      </c>
      <c r="K301" s="14">
        <v>11.770999999999999</v>
      </c>
      <c r="L301" s="15">
        <v>25.65</v>
      </c>
      <c r="M301" s="16"/>
      <c r="N301" s="17"/>
      <c r="O301" s="13"/>
      <c r="P301" s="18">
        <v>425305386</v>
      </c>
      <c r="Q301" s="11">
        <v>569449462</v>
      </c>
      <c r="R301" s="19">
        <v>2009789.7</v>
      </c>
      <c r="S301" s="19"/>
      <c r="T301" s="19"/>
      <c r="U301" s="20">
        <v>2432.11</v>
      </c>
      <c r="V301" s="20"/>
      <c r="W301" s="20">
        <v>2007357.5899999999</v>
      </c>
      <c r="X301" s="21"/>
      <c r="Y301" s="19">
        <v>2007357.5899999999</v>
      </c>
      <c r="Z301" s="22"/>
      <c r="AA301" s="22"/>
      <c r="AB301" s="19">
        <v>170611.46</v>
      </c>
      <c r="AC301" s="20">
        <v>10058866</v>
      </c>
      <c r="AD301" s="20"/>
      <c r="AE301" s="20"/>
      <c r="AF301" s="20">
        <v>4541875</v>
      </c>
      <c r="AG301" s="20"/>
      <c r="AH301" s="20">
        <v>187797.2</v>
      </c>
      <c r="AI301" s="23">
        <v>16966507.25</v>
      </c>
      <c r="AJ301" s="24">
        <v>10651000</v>
      </c>
      <c r="AK301" s="24">
        <v>318600</v>
      </c>
      <c r="AL301" s="24">
        <v>2689300</v>
      </c>
      <c r="AM301" s="24">
        <v>3829800</v>
      </c>
      <c r="AN301" s="24"/>
      <c r="AO301" s="24">
        <v>561000</v>
      </c>
      <c r="AP301" s="11">
        <v>18049700</v>
      </c>
      <c r="AQ301" s="21">
        <v>237500</v>
      </c>
      <c r="AR301" s="21">
        <v>1226683.86</v>
      </c>
      <c r="AS301" s="21">
        <v>360000</v>
      </c>
      <c r="AT301" s="19">
        <v>1824183.86</v>
      </c>
      <c r="AU301" s="24">
        <v>9000</v>
      </c>
      <c r="AV301" s="24">
        <v>46500</v>
      </c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>
        <v>0</v>
      </c>
      <c r="BN301" s="24"/>
      <c r="BO301" s="24"/>
      <c r="BP301" s="24"/>
      <c r="BQ301" s="24"/>
      <c r="BR301" s="33">
        <f t="shared" si="4"/>
        <v>6366058.86</v>
      </c>
    </row>
    <row r="302" spans="1:70" ht="15">
      <c r="A302" s="8" t="s">
        <v>726</v>
      </c>
      <c r="B302" s="8" t="s">
        <v>727</v>
      </c>
      <c r="C302" s="8" t="s">
        <v>721</v>
      </c>
      <c r="D302" s="10">
        <v>520240500</v>
      </c>
      <c r="E302" s="10">
        <v>1380827500</v>
      </c>
      <c r="F302" s="11">
        <v>1901068000</v>
      </c>
      <c r="G302" s="12">
        <v>529400</v>
      </c>
      <c r="H302" s="12">
        <v>1900538600</v>
      </c>
      <c r="I302" s="13">
        <v>2654186</v>
      </c>
      <c r="J302" s="11">
        <v>1903192786</v>
      </c>
      <c r="K302" s="14">
        <v>9.6</v>
      </c>
      <c r="L302" s="15">
        <v>26.39</v>
      </c>
      <c r="M302" s="16"/>
      <c r="N302" s="17"/>
      <c r="O302" s="13"/>
      <c r="P302" s="18">
        <v>5325814364</v>
      </c>
      <c r="Q302" s="11">
        <v>7229007150</v>
      </c>
      <c r="R302" s="19">
        <v>25513737.59</v>
      </c>
      <c r="S302" s="19"/>
      <c r="T302" s="19"/>
      <c r="U302" s="20">
        <v>468351.46</v>
      </c>
      <c r="V302" s="20"/>
      <c r="W302" s="20">
        <v>25045386.13</v>
      </c>
      <c r="X302" s="21"/>
      <c r="Y302" s="19">
        <v>25045386.13</v>
      </c>
      <c r="Z302" s="22"/>
      <c r="AA302" s="22"/>
      <c r="AB302" s="19">
        <v>2126996.14</v>
      </c>
      <c r="AC302" s="20">
        <v>120095049</v>
      </c>
      <c r="AD302" s="20"/>
      <c r="AE302" s="20"/>
      <c r="AF302" s="20">
        <v>32610447</v>
      </c>
      <c r="AG302" s="20">
        <v>380638</v>
      </c>
      <c r="AH302" s="20">
        <v>2439840</v>
      </c>
      <c r="AI302" s="23">
        <v>182698356.27</v>
      </c>
      <c r="AJ302" s="24">
        <v>55603000</v>
      </c>
      <c r="AK302" s="24"/>
      <c r="AL302" s="24">
        <v>60631800</v>
      </c>
      <c r="AM302" s="24">
        <v>25951100</v>
      </c>
      <c r="AN302" s="24">
        <v>4859300</v>
      </c>
      <c r="AO302" s="24">
        <v>46296200</v>
      </c>
      <c r="AP302" s="11">
        <v>193341400</v>
      </c>
      <c r="AQ302" s="21">
        <v>2500000</v>
      </c>
      <c r="AR302" s="21">
        <v>16860462</v>
      </c>
      <c r="AS302" s="21">
        <v>1555000</v>
      </c>
      <c r="AT302" s="19">
        <v>20915462</v>
      </c>
      <c r="AU302" s="24">
        <v>79750</v>
      </c>
      <c r="AV302" s="24">
        <v>308000</v>
      </c>
      <c r="AW302" s="24"/>
      <c r="AX302" s="24">
        <v>529400</v>
      </c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>
        <v>529400</v>
      </c>
      <c r="BN302" s="24"/>
      <c r="BO302" s="24"/>
      <c r="BP302" s="24"/>
      <c r="BQ302" s="24"/>
      <c r="BR302" s="33">
        <f t="shared" si="4"/>
        <v>53525909</v>
      </c>
    </row>
    <row r="303" spans="1:70" ht="15">
      <c r="A303" s="8" t="s">
        <v>728</v>
      </c>
      <c r="B303" s="8" t="s">
        <v>729</v>
      </c>
      <c r="C303" s="8" t="s">
        <v>721</v>
      </c>
      <c r="D303" s="10">
        <v>3111763500</v>
      </c>
      <c r="E303" s="10">
        <v>3880250300</v>
      </c>
      <c r="F303" s="11">
        <v>6992013800</v>
      </c>
      <c r="G303" s="12">
        <v>2602700</v>
      </c>
      <c r="H303" s="12">
        <v>6989411100</v>
      </c>
      <c r="I303" s="13">
        <v>8475734</v>
      </c>
      <c r="J303" s="11">
        <v>6997886834</v>
      </c>
      <c r="K303" s="14">
        <v>4.5760000000000005</v>
      </c>
      <c r="L303" s="15">
        <v>50.1</v>
      </c>
      <c r="M303" s="16"/>
      <c r="N303" s="17"/>
      <c r="O303" s="13"/>
      <c r="P303" s="18">
        <v>7022786415</v>
      </c>
      <c r="Q303" s="11">
        <v>14020673249</v>
      </c>
      <c r="R303" s="19">
        <v>49483943.05</v>
      </c>
      <c r="S303" s="19"/>
      <c r="T303" s="19"/>
      <c r="U303" s="20">
        <v>1422101.32</v>
      </c>
      <c r="V303" s="20"/>
      <c r="W303" s="20">
        <v>48061841.73</v>
      </c>
      <c r="X303" s="21"/>
      <c r="Y303" s="19">
        <v>48061841.73</v>
      </c>
      <c r="Z303" s="22"/>
      <c r="AA303" s="22"/>
      <c r="AB303" s="19">
        <v>4067605.81</v>
      </c>
      <c r="AC303" s="20">
        <v>189213360</v>
      </c>
      <c r="AD303" s="20"/>
      <c r="AE303" s="20"/>
      <c r="AF303" s="20">
        <v>73469492.38</v>
      </c>
      <c r="AG303" s="20">
        <v>699788.68</v>
      </c>
      <c r="AH303" s="20">
        <v>4691904</v>
      </c>
      <c r="AI303" s="23">
        <v>320203992.59999996</v>
      </c>
      <c r="AJ303" s="24">
        <v>123818600</v>
      </c>
      <c r="AK303" s="24">
        <v>178326500</v>
      </c>
      <c r="AL303" s="24">
        <v>216023900</v>
      </c>
      <c r="AM303" s="24">
        <v>126732900</v>
      </c>
      <c r="AN303" s="24">
        <v>390500</v>
      </c>
      <c r="AO303" s="24">
        <v>157290400</v>
      </c>
      <c r="AP303" s="11">
        <v>802582800</v>
      </c>
      <c r="AQ303" s="21">
        <v>7124500</v>
      </c>
      <c r="AR303" s="21">
        <v>32960022.44</v>
      </c>
      <c r="AS303" s="21">
        <v>107702</v>
      </c>
      <c r="AT303" s="19">
        <v>40192224.44</v>
      </c>
      <c r="AU303" s="24">
        <v>150750</v>
      </c>
      <c r="AV303" s="24">
        <v>509250</v>
      </c>
      <c r="AW303" s="24"/>
      <c r="AX303" s="24">
        <v>2602700</v>
      </c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>
        <v>2602700</v>
      </c>
      <c r="BN303" s="24"/>
      <c r="BO303" s="24"/>
      <c r="BP303" s="24"/>
      <c r="BQ303" s="24"/>
      <c r="BR303" s="33">
        <f t="shared" si="4"/>
        <v>113661716.82</v>
      </c>
    </row>
    <row r="304" spans="1:70" ht="15">
      <c r="A304" s="8" t="s">
        <v>730</v>
      </c>
      <c r="B304" s="8" t="s">
        <v>731</v>
      </c>
      <c r="C304" s="8" t="s">
        <v>721</v>
      </c>
      <c r="D304" s="10">
        <v>78846000</v>
      </c>
      <c r="E304" s="10">
        <v>108028900</v>
      </c>
      <c r="F304" s="11">
        <v>186874900</v>
      </c>
      <c r="G304" s="12"/>
      <c r="H304" s="12">
        <v>186874900</v>
      </c>
      <c r="I304" s="13">
        <v>207201</v>
      </c>
      <c r="J304" s="11">
        <v>187082101</v>
      </c>
      <c r="K304" s="14">
        <v>2.762</v>
      </c>
      <c r="L304" s="15">
        <v>87.05</v>
      </c>
      <c r="M304" s="16"/>
      <c r="N304" s="17"/>
      <c r="O304" s="13"/>
      <c r="P304" s="18">
        <v>30645507</v>
      </c>
      <c r="Q304" s="11">
        <v>217727608</v>
      </c>
      <c r="R304" s="19">
        <v>768438.17</v>
      </c>
      <c r="S304" s="19"/>
      <c r="T304" s="19"/>
      <c r="U304" s="20">
        <v>216.91</v>
      </c>
      <c r="V304" s="20"/>
      <c r="W304" s="20">
        <v>768221.26</v>
      </c>
      <c r="X304" s="21"/>
      <c r="Y304" s="19">
        <v>768221.26</v>
      </c>
      <c r="Z304" s="22"/>
      <c r="AA304" s="22"/>
      <c r="AB304" s="19">
        <v>65298.08</v>
      </c>
      <c r="AC304" s="20">
        <v>3112972</v>
      </c>
      <c r="AD304" s="20"/>
      <c r="AE304" s="20"/>
      <c r="AF304" s="20">
        <v>1219608.64</v>
      </c>
      <c r="AG304" s="20"/>
      <c r="AH304" s="20"/>
      <c r="AI304" s="23">
        <v>5166099.9799999995</v>
      </c>
      <c r="AJ304" s="24"/>
      <c r="AK304" s="24"/>
      <c r="AL304" s="24">
        <v>4056600</v>
      </c>
      <c r="AM304" s="24">
        <v>2604700</v>
      </c>
      <c r="AN304" s="24"/>
      <c r="AO304" s="24">
        <v>275100</v>
      </c>
      <c r="AP304" s="11">
        <v>6936400</v>
      </c>
      <c r="AQ304" s="21">
        <v>246000</v>
      </c>
      <c r="AR304" s="21">
        <v>692514.45</v>
      </c>
      <c r="AS304" s="21">
        <v>80000</v>
      </c>
      <c r="AT304" s="19">
        <v>1018514.45</v>
      </c>
      <c r="AU304" s="24">
        <v>4250</v>
      </c>
      <c r="AV304" s="24">
        <v>16750</v>
      </c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>
        <v>0</v>
      </c>
      <c r="BN304" s="24"/>
      <c r="BO304" s="24"/>
      <c r="BP304" s="24"/>
      <c r="BQ304" s="24"/>
      <c r="BR304" s="33">
        <f t="shared" si="4"/>
        <v>2238123.09</v>
      </c>
    </row>
    <row r="305" spans="1:70" ht="15">
      <c r="A305" s="8" t="s">
        <v>732</v>
      </c>
      <c r="B305" s="8" t="s">
        <v>733</v>
      </c>
      <c r="C305" s="8" t="s">
        <v>721</v>
      </c>
      <c r="D305" s="10">
        <v>248287500</v>
      </c>
      <c r="E305" s="10">
        <v>293787600</v>
      </c>
      <c r="F305" s="11">
        <v>542075100</v>
      </c>
      <c r="G305" s="12">
        <v>208200</v>
      </c>
      <c r="H305" s="12">
        <v>541866900</v>
      </c>
      <c r="I305" s="13">
        <v>40</v>
      </c>
      <c r="J305" s="11">
        <v>541866940</v>
      </c>
      <c r="K305" s="14">
        <v>7.166</v>
      </c>
      <c r="L305" s="15">
        <v>39.5</v>
      </c>
      <c r="M305" s="16"/>
      <c r="N305" s="17"/>
      <c r="O305" s="13"/>
      <c r="P305" s="18">
        <v>834767835</v>
      </c>
      <c r="Q305" s="11">
        <v>1376634775</v>
      </c>
      <c r="R305" s="19">
        <v>4858633.79</v>
      </c>
      <c r="S305" s="19"/>
      <c r="T305" s="19"/>
      <c r="U305" s="20">
        <v>2998.51</v>
      </c>
      <c r="V305" s="20"/>
      <c r="W305" s="20">
        <v>4855635.28</v>
      </c>
      <c r="X305" s="21"/>
      <c r="Y305" s="19">
        <v>4855635.28</v>
      </c>
      <c r="Z305" s="22"/>
      <c r="AA305" s="22"/>
      <c r="AB305" s="19">
        <v>412711.5</v>
      </c>
      <c r="AC305" s="20">
        <v>23484568</v>
      </c>
      <c r="AD305" s="20"/>
      <c r="AE305" s="20"/>
      <c r="AF305" s="20">
        <v>9618707.99</v>
      </c>
      <c r="AG305" s="20"/>
      <c r="AH305" s="20">
        <v>453358.4</v>
      </c>
      <c r="AI305" s="23">
        <v>38824981.17</v>
      </c>
      <c r="AJ305" s="24">
        <v>21064000</v>
      </c>
      <c r="AK305" s="24">
        <v>4824600</v>
      </c>
      <c r="AL305" s="24">
        <v>52792600</v>
      </c>
      <c r="AM305" s="24">
        <v>13575900</v>
      </c>
      <c r="AN305" s="24"/>
      <c r="AO305" s="24">
        <v>1171700</v>
      </c>
      <c r="AP305" s="11">
        <v>93428800</v>
      </c>
      <c r="AQ305" s="21">
        <v>1200000</v>
      </c>
      <c r="AR305" s="21">
        <v>2312469.61</v>
      </c>
      <c r="AS305" s="21"/>
      <c r="AT305" s="19">
        <v>3512469.61</v>
      </c>
      <c r="AU305" s="24">
        <v>10250</v>
      </c>
      <c r="AV305" s="24">
        <v>47750</v>
      </c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>
        <v>208200</v>
      </c>
      <c r="BH305" s="24"/>
      <c r="BI305" s="24"/>
      <c r="BJ305" s="24"/>
      <c r="BK305" s="24"/>
      <c r="BL305" s="24"/>
      <c r="BM305" s="24">
        <v>208200</v>
      </c>
      <c r="BN305" s="24"/>
      <c r="BO305" s="24"/>
      <c r="BP305" s="24"/>
      <c r="BQ305" s="24"/>
      <c r="BR305" s="33">
        <f t="shared" si="4"/>
        <v>13131177.6</v>
      </c>
    </row>
    <row r="306" spans="1:70" ht="15">
      <c r="A306" s="8" t="s">
        <v>734</v>
      </c>
      <c r="B306" s="8" t="s">
        <v>735</v>
      </c>
      <c r="C306" s="8" t="s">
        <v>721</v>
      </c>
      <c r="D306" s="10">
        <v>77944800</v>
      </c>
      <c r="E306" s="10">
        <v>157545700</v>
      </c>
      <c r="F306" s="11">
        <v>235490500</v>
      </c>
      <c r="G306" s="12"/>
      <c r="H306" s="12">
        <v>235490500</v>
      </c>
      <c r="I306" s="13">
        <v>1229449</v>
      </c>
      <c r="J306" s="11">
        <v>236719949</v>
      </c>
      <c r="K306" s="14">
        <v>5.481000000000001</v>
      </c>
      <c r="L306" s="15">
        <v>52.18</v>
      </c>
      <c r="M306" s="16"/>
      <c r="N306" s="17"/>
      <c r="O306" s="13"/>
      <c r="P306" s="18">
        <v>217249574</v>
      </c>
      <c r="Q306" s="11">
        <v>453969523</v>
      </c>
      <c r="R306" s="19">
        <v>1602219.92</v>
      </c>
      <c r="S306" s="19"/>
      <c r="T306" s="19"/>
      <c r="U306" s="20">
        <v>12772.21</v>
      </c>
      <c r="V306" s="20"/>
      <c r="W306" s="20">
        <v>1589447.71</v>
      </c>
      <c r="X306" s="21"/>
      <c r="Y306" s="19">
        <v>1589447.71</v>
      </c>
      <c r="Z306" s="22"/>
      <c r="AA306" s="22"/>
      <c r="AB306" s="19">
        <v>134988.74</v>
      </c>
      <c r="AC306" s="20">
        <v>7604931</v>
      </c>
      <c r="AD306" s="20"/>
      <c r="AE306" s="20"/>
      <c r="AF306" s="20">
        <v>3492484.72</v>
      </c>
      <c r="AG306" s="20"/>
      <c r="AH306" s="20">
        <v>152226</v>
      </c>
      <c r="AI306" s="23">
        <v>12974078.17</v>
      </c>
      <c r="AJ306" s="24">
        <v>10922200</v>
      </c>
      <c r="AK306" s="24"/>
      <c r="AL306" s="24">
        <v>1956400</v>
      </c>
      <c r="AM306" s="24">
        <v>9484500</v>
      </c>
      <c r="AN306" s="24">
        <v>832700</v>
      </c>
      <c r="AO306" s="24">
        <v>3309500</v>
      </c>
      <c r="AP306" s="11">
        <v>26505300</v>
      </c>
      <c r="AQ306" s="21">
        <v>785000</v>
      </c>
      <c r="AR306" s="21">
        <v>885494.32</v>
      </c>
      <c r="AS306" s="21">
        <v>275000</v>
      </c>
      <c r="AT306" s="19">
        <v>1945494.3199999998</v>
      </c>
      <c r="AU306" s="24">
        <v>8500</v>
      </c>
      <c r="AV306" s="24">
        <v>25750</v>
      </c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>
        <v>0</v>
      </c>
      <c r="BN306" s="24"/>
      <c r="BO306" s="24"/>
      <c r="BP306" s="24"/>
      <c r="BQ306" s="24"/>
      <c r="BR306" s="33">
        <f t="shared" si="4"/>
        <v>5437979.04</v>
      </c>
    </row>
    <row r="307" spans="1:70" ht="15">
      <c r="A307" s="8" t="s">
        <v>736</v>
      </c>
      <c r="B307" s="8" t="s">
        <v>737</v>
      </c>
      <c r="C307" s="8" t="s">
        <v>721</v>
      </c>
      <c r="D307" s="10">
        <v>1274609700</v>
      </c>
      <c r="E307" s="10">
        <v>2116724800</v>
      </c>
      <c r="F307" s="11">
        <v>3391334500</v>
      </c>
      <c r="G307" s="12"/>
      <c r="H307" s="12">
        <v>3391334500</v>
      </c>
      <c r="I307" s="13">
        <v>4135540</v>
      </c>
      <c r="J307" s="11">
        <v>3395470040</v>
      </c>
      <c r="K307" s="14">
        <v>4.421</v>
      </c>
      <c r="L307" s="15">
        <v>49.22</v>
      </c>
      <c r="M307" s="16"/>
      <c r="N307" s="17"/>
      <c r="O307" s="13"/>
      <c r="P307" s="18">
        <v>3513434779</v>
      </c>
      <c r="Q307" s="11">
        <v>6908904819</v>
      </c>
      <c r="R307" s="19">
        <v>24383982.6</v>
      </c>
      <c r="S307" s="19"/>
      <c r="T307" s="19"/>
      <c r="U307" s="20">
        <v>25592.75</v>
      </c>
      <c r="V307" s="20"/>
      <c r="W307" s="20">
        <v>24358389.85</v>
      </c>
      <c r="X307" s="21"/>
      <c r="Y307" s="19">
        <v>24358389.85</v>
      </c>
      <c r="Z307" s="22"/>
      <c r="AA307" s="22"/>
      <c r="AB307" s="19">
        <v>2070187.31</v>
      </c>
      <c r="AC307" s="20">
        <v>89456174</v>
      </c>
      <c r="AD307" s="20"/>
      <c r="AE307" s="20"/>
      <c r="AF307" s="20">
        <v>31923049</v>
      </c>
      <c r="AG307" s="20"/>
      <c r="AH307" s="20">
        <v>2302827</v>
      </c>
      <c r="AI307" s="23">
        <v>150110627.16</v>
      </c>
      <c r="AJ307" s="24">
        <v>156155000</v>
      </c>
      <c r="AK307" s="24">
        <v>1878100</v>
      </c>
      <c r="AL307" s="24">
        <v>115855500</v>
      </c>
      <c r="AM307" s="24">
        <v>37453000</v>
      </c>
      <c r="AN307" s="24">
        <v>1137600</v>
      </c>
      <c r="AO307" s="24">
        <v>68449000</v>
      </c>
      <c r="AP307" s="11">
        <v>380928200</v>
      </c>
      <c r="AQ307" s="21">
        <v>6224000</v>
      </c>
      <c r="AR307" s="21">
        <v>11716102.3</v>
      </c>
      <c r="AS307" s="21">
        <v>30000</v>
      </c>
      <c r="AT307" s="19">
        <v>17970102.3</v>
      </c>
      <c r="AU307" s="24">
        <v>119250</v>
      </c>
      <c r="AV307" s="24">
        <v>382500</v>
      </c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>
        <v>0</v>
      </c>
      <c r="BN307" s="24"/>
      <c r="BO307" s="24"/>
      <c r="BP307" s="24"/>
      <c r="BQ307" s="24"/>
      <c r="BR307" s="33">
        <f t="shared" si="4"/>
        <v>49893151.3</v>
      </c>
    </row>
    <row r="308" spans="1:70" ht="15">
      <c r="A308" s="8" t="s">
        <v>738</v>
      </c>
      <c r="B308" s="8" t="s">
        <v>739</v>
      </c>
      <c r="C308" s="8" t="s">
        <v>721</v>
      </c>
      <c r="D308" s="10">
        <v>459452400</v>
      </c>
      <c r="E308" s="10">
        <v>507452800</v>
      </c>
      <c r="F308" s="11">
        <v>966905200</v>
      </c>
      <c r="G308" s="12">
        <v>141400</v>
      </c>
      <c r="H308" s="12">
        <v>966763800</v>
      </c>
      <c r="I308" s="13">
        <v>2910399</v>
      </c>
      <c r="J308" s="11">
        <v>969674199</v>
      </c>
      <c r="K308" s="14">
        <v>5.389</v>
      </c>
      <c r="L308" s="15">
        <v>45.2</v>
      </c>
      <c r="M308" s="16"/>
      <c r="N308" s="17"/>
      <c r="O308" s="13"/>
      <c r="P308" s="18">
        <v>1184939053</v>
      </c>
      <c r="Q308" s="11">
        <v>2154613252</v>
      </c>
      <c r="R308" s="19">
        <v>7604396.56</v>
      </c>
      <c r="S308" s="19"/>
      <c r="T308" s="19"/>
      <c r="U308" s="20">
        <v>17723.42</v>
      </c>
      <c r="V308" s="20"/>
      <c r="W308" s="20">
        <v>7586673.14</v>
      </c>
      <c r="X308" s="21"/>
      <c r="Y308" s="19">
        <v>7586673.14</v>
      </c>
      <c r="Z308" s="22"/>
      <c r="AA308" s="22"/>
      <c r="AB308" s="19">
        <v>644738.44</v>
      </c>
      <c r="AC308" s="20">
        <v>33087617</v>
      </c>
      <c r="AD308" s="20"/>
      <c r="AE308" s="20"/>
      <c r="AF308" s="20">
        <v>10213648.92</v>
      </c>
      <c r="AG308" s="20"/>
      <c r="AH308" s="20">
        <v>717902</v>
      </c>
      <c r="AI308" s="23">
        <v>52250579.5</v>
      </c>
      <c r="AJ308" s="24">
        <v>17843100</v>
      </c>
      <c r="AK308" s="24">
        <v>10758000</v>
      </c>
      <c r="AL308" s="24">
        <v>24424300</v>
      </c>
      <c r="AM308" s="24">
        <v>25825400</v>
      </c>
      <c r="AN308" s="24">
        <v>1726900</v>
      </c>
      <c r="AO308" s="24">
        <v>8568000</v>
      </c>
      <c r="AP308" s="11">
        <v>89145700</v>
      </c>
      <c r="AQ308" s="21">
        <v>650000</v>
      </c>
      <c r="AR308" s="21">
        <v>3428539</v>
      </c>
      <c r="AS308" s="21">
        <v>675000</v>
      </c>
      <c r="AT308" s="19">
        <v>4753539</v>
      </c>
      <c r="AU308" s="24">
        <v>18250</v>
      </c>
      <c r="AV308" s="24">
        <v>98500</v>
      </c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>
        <v>141400</v>
      </c>
      <c r="BH308" s="24"/>
      <c r="BI308" s="24"/>
      <c r="BJ308" s="24"/>
      <c r="BK308" s="24"/>
      <c r="BL308" s="24"/>
      <c r="BM308" s="24">
        <v>141400</v>
      </c>
      <c r="BN308" s="24"/>
      <c r="BO308" s="24"/>
      <c r="BP308" s="24"/>
      <c r="BQ308" s="24"/>
      <c r="BR308" s="33">
        <f t="shared" si="4"/>
        <v>14967187.92</v>
      </c>
    </row>
    <row r="309" spans="1:70" ht="15">
      <c r="A309" s="8" t="s">
        <v>740</v>
      </c>
      <c r="B309" s="8" t="s">
        <v>741</v>
      </c>
      <c r="C309" s="8" t="s">
        <v>721</v>
      </c>
      <c r="D309" s="10">
        <v>165076300</v>
      </c>
      <c r="E309" s="10">
        <v>332228000</v>
      </c>
      <c r="F309" s="11">
        <v>497304300</v>
      </c>
      <c r="G309" s="12">
        <v>261500</v>
      </c>
      <c r="H309" s="12">
        <v>497042800</v>
      </c>
      <c r="I309" s="13">
        <v>673543</v>
      </c>
      <c r="J309" s="11">
        <v>497716343</v>
      </c>
      <c r="K309" s="14">
        <v>7.804</v>
      </c>
      <c r="L309" s="15">
        <v>34.38</v>
      </c>
      <c r="M309" s="16"/>
      <c r="N309" s="17"/>
      <c r="O309" s="13"/>
      <c r="P309" s="18">
        <v>959328760</v>
      </c>
      <c r="Q309" s="11">
        <v>1457045103</v>
      </c>
      <c r="R309" s="19">
        <v>5142430.44</v>
      </c>
      <c r="S309" s="19"/>
      <c r="T309" s="19"/>
      <c r="U309" s="20">
        <v>1868.73</v>
      </c>
      <c r="V309" s="20"/>
      <c r="W309" s="20">
        <v>5140561.71</v>
      </c>
      <c r="X309" s="21"/>
      <c r="Y309" s="19">
        <v>5140561.71</v>
      </c>
      <c r="Z309" s="22"/>
      <c r="AA309" s="22"/>
      <c r="AB309" s="19">
        <v>436968.92</v>
      </c>
      <c r="AC309" s="20">
        <v>21701153</v>
      </c>
      <c r="AD309" s="20"/>
      <c r="AE309" s="20"/>
      <c r="AF309" s="20">
        <v>11078254.37</v>
      </c>
      <c r="AG309" s="20"/>
      <c r="AH309" s="20">
        <v>482579.61</v>
      </c>
      <c r="AI309" s="23">
        <v>38839517.61</v>
      </c>
      <c r="AJ309" s="24">
        <v>12332500</v>
      </c>
      <c r="AK309" s="24">
        <v>1179100</v>
      </c>
      <c r="AL309" s="24">
        <v>14339200</v>
      </c>
      <c r="AM309" s="24">
        <v>3909500</v>
      </c>
      <c r="AN309" s="24">
        <v>18300</v>
      </c>
      <c r="AO309" s="24">
        <v>2438600</v>
      </c>
      <c r="AP309" s="11">
        <v>34217200</v>
      </c>
      <c r="AQ309" s="21">
        <v>645000</v>
      </c>
      <c r="AR309" s="21">
        <v>3546635.21</v>
      </c>
      <c r="AS309" s="21">
        <v>794694.1</v>
      </c>
      <c r="AT309" s="19">
        <v>4986329.31</v>
      </c>
      <c r="AU309" s="24">
        <v>29250</v>
      </c>
      <c r="AV309" s="24">
        <v>126500</v>
      </c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>
        <v>261500</v>
      </c>
      <c r="BH309" s="24"/>
      <c r="BI309" s="24"/>
      <c r="BJ309" s="24"/>
      <c r="BK309" s="24"/>
      <c r="BL309" s="24"/>
      <c r="BM309" s="24">
        <v>261500</v>
      </c>
      <c r="BN309" s="24"/>
      <c r="BO309" s="24"/>
      <c r="BP309" s="24"/>
      <c r="BQ309" s="24"/>
      <c r="BR309" s="33">
        <f t="shared" si="4"/>
        <v>16064583.68</v>
      </c>
    </row>
    <row r="310" spans="1:70" ht="15">
      <c r="A310" s="8" t="s">
        <v>742</v>
      </c>
      <c r="B310" s="8" t="s">
        <v>743</v>
      </c>
      <c r="C310" s="8" t="s">
        <v>721</v>
      </c>
      <c r="D310" s="10">
        <v>203865900</v>
      </c>
      <c r="E310" s="10">
        <v>246494800</v>
      </c>
      <c r="F310" s="11">
        <v>450360700</v>
      </c>
      <c r="G310" s="12"/>
      <c r="H310" s="12">
        <v>450360700</v>
      </c>
      <c r="I310" s="13">
        <v>220058</v>
      </c>
      <c r="J310" s="11">
        <v>450580758</v>
      </c>
      <c r="K310" s="14">
        <v>4.871</v>
      </c>
      <c r="L310" s="15">
        <v>49.81</v>
      </c>
      <c r="M310" s="16"/>
      <c r="N310" s="17"/>
      <c r="O310" s="13"/>
      <c r="P310" s="18">
        <v>462404003</v>
      </c>
      <c r="Q310" s="11">
        <v>912984761</v>
      </c>
      <c r="R310" s="19">
        <v>3222247.97</v>
      </c>
      <c r="S310" s="19"/>
      <c r="T310" s="19"/>
      <c r="U310" s="20">
        <v>14740.53</v>
      </c>
      <c r="V310" s="20"/>
      <c r="W310" s="20">
        <v>3207507.4400000004</v>
      </c>
      <c r="X310" s="21"/>
      <c r="Y310" s="19">
        <v>3207507.4400000004</v>
      </c>
      <c r="Z310" s="22"/>
      <c r="AA310" s="22"/>
      <c r="AB310" s="19">
        <v>272533.41</v>
      </c>
      <c r="AC310" s="20">
        <v>13497458</v>
      </c>
      <c r="AD310" s="20"/>
      <c r="AE310" s="20"/>
      <c r="AF310" s="20">
        <v>4663518.77</v>
      </c>
      <c r="AG310" s="20"/>
      <c r="AH310" s="20">
        <v>304219.75</v>
      </c>
      <c r="AI310" s="23">
        <v>21945237.37</v>
      </c>
      <c r="AJ310" s="24">
        <v>9554900</v>
      </c>
      <c r="AK310" s="24">
        <v>4804800</v>
      </c>
      <c r="AL310" s="24">
        <v>11089850</v>
      </c>
      <c r="AM310" s="24">
        <v>9321950</v>
      </c>
      <c r="AN310" s="24"/>
      <c r="AO310" s="24">
        <v>24844100</v>
      </c>
      <c r="AP310" s="11">
        <v>59615600</v>
      </c>
      <c r="AQ310" s="21">
        <v>200000</v>
      </c>
      <c r="AR310" s="21">
        <v>2824334.13</v>
      </c>
      <c r="AS310" s="21"/>
      <c r="AT310" s="19">
        <v>3024334.13</v>
      </c>
      <c r="AU310" s="24">
        <v>13750</v>
      </c>
      <c r="AV310" s="24">
        <v>89250</v>
      </c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>
        <v>0</v>
      </c>
      <c r="BN310" s="24"/>
      <c r="BO310" s="24"/>
      <c r="BP310" s="24"/>
      <c r="BQ310" s="24"/>
      <c r="BR310" s="33">
        <f t="shared" si="4"/>
        <v>7687852.899999999</v>
      </c>
    </row>
    <row r="311" spans="1:70" ht="15">
      <c r="A311" s="8" t="s">
        <v>744</v>
      </c>
      <c r="B311" s="8" t="s">
        <v>596</v>
      </c>
      <c r="C311" s="8" t="s">
        <v>721</v>
      </c>
      <c r="D311" s="10">
        <v>967206950</v>
      </c>
      <c r="E311" s="10">
        <v>2639931191</v>
      </c>
      <c r="F311" s="11">
        <v>3607138141</v>
      </c>
      <c r="G311" s="12"/>
      <c r="H311" s="12">
        <v>3607138141</v>
      </c>
      <c r="I311" s="13">
        <v>4970634</v>
      </c>
      <c r="J311" s="11">
        <v>3612108775</v>
      </c>
      <c r="K311" s="14">
        <v>4.125</v>
      </c>
      <c r="L311" s="15">
        <v>54.37</v>
      </c>
      <c r="M311" s="16"/>
      <c r="N311" s="17"/>
      <c r="O311" s="13"/>
      <c r="P311" s="18">
        <v>3034727905</v>
      </c>
      <c r="Q311" s="11">
        <v>6646836680</v>
      </c>
      <c r="R311" s="19">
        <v>23459050.92</v>
      </c>
      <c r="S311" s="19"/>
      <c r="T311" s="19"/>
      <c r="U311" s="20">
        <v>368315.72</v>
      </c>
      <c r="V311" s="20"/>
      <c r="W311" s="20">
        <v>23090735.200000003</v>
      </c>
      <c r="X311" s="21"/>
      <c r="Y311" s="19">
        <v>23090735.200000003</v>
      </c>
      <c r="Z311" s="22"/>
      <c r="AA311" s="22"/>
      <c r="AB311" s="19">
        <v>1959553.76</v>
      </c>
      <c r="AC311" s="20">
        <v>90721889</v>
      </c>
      <c r="AD311" s="20"/>
      <c r="AE311" s="20"/>
      <c r="AF311" s="20">
        <v>30083510.32</v>
      </c>
      <c r="AG311" s="20">
        <v>903000</v>
      </c>
      <c r="AH311" s="20">
        <v>2211113.24</v>
      </c>
      <c r="AI311" s="23">
        <v>148969801.52</v>
      </c>
      <c r="AJ311" s="24">
        <v>72946300</v>
      </c>
      <c r="AK311" s="24">
        <v>6875000</v>
      </c>
      <c r="AL311" s="24">
        <v>61662000</v>
      </c>
      <c r="AM311" s="24">
        <v>6105100</v>
      </c>
      <c r="AN311" s="24">
        <v>301500</v>
      </c>
      <c r="AO311" s="24">
        <v>33568100</v>
      </c>
      <c r="AP311" s="11">
        <v>181458000</v>
      </c>
      <c r="AQ311" s="21">
        <v>2200000</v>
      </c>
      <c r="AR311" s="21">
        <v>14648370.2</v>
      </c>
      <c r="AS311" s="21">
        <v>1000000</v>
      </c>
      <c r="AT311" s="19">
        <v>17848370.2</v>
      </c>
      <c r="AU311" s="24">
        <v>83750</v>
      </c>
      <c r="AV311" s="24">
        <v>815750</v>
      </c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>
        <v>0</v>
      </c>
      <c r="BN311" s="24"/>
      <c r="BO311" s="24"/>
      <c r="BP311" s="24"/>
      <c r="BQ311" s="24"/>
      <c r="BR311" s="33">
        <f t="shared" si="4"/>
        <v>47931880.519999996</v>
      </c>
    </row>
    <row r="312" spans="1:70" ht="15">
      <c r="A312" s="8" t="s">
        <v>745</v>
      </c>
      <c r="B312" s="9" t="s">
        <v>746</v>
      </c>
      <c r="C312" s="8" t="s">
        <v>721</v>
      </c>
      <c r="D312" s="10">
        <v>361625800</v>
      </c>
      <c r="E312" s="10">
        <v>852552800</v>
      </c>
      <c r="F312" s="11">
        <v>1214178600</v>
      </c>
      <c r="G312" s="12">
        <v>1019700</v>
      </c>
      <c r="H312" s="12">
        <v>1213158900</v>
      </c>
      <c r="I312" s="13">
        <v>25000000</v>
      </c>
      <c r="J312" s="11">
        <v>1238158900</v>
      </c>
      <c r="K312" s="14">
        <v>5.579000000000001</v>
      </c>
      <c r="L312" s="15">
        <v>39.87</v>
      </c>
      <c r="M312" s="16"/>
      <c r="N312" s="17"/>
      <c r="O312" s="13"/>
      <c r="P312" s="18">
        <v>1882419636</v>
      </c>
      <c r="Q312" s="11">
        <v>3120578536</v>
      </c>
      <c r="R312" s="19">
        <v>11013631.64</v>
      </c>
      <c r="S312" s="19"/>
      <c r="T312" s="19"/>
      <c r="U312" s="20">
        <v>69425.68</v>
      </c>
      <c r="V312" s="20"/>
      <c r="W312" s="20">
        <v>10944205.96</v>
      </c>
      <c r="X312" s="21"/>
      <c r="Y312" s="19">
        <v>10944205.96</v>
      </c>
      <c r="Z312" s="22"/>
      <c r="AA312" s="22"/>
      <c r="AB312" s="19">
        <v>929560.61</v>
      </c>
      <c r="AC312" s="20">
        <v>27326592</v>
      </c>
      <c r="AD312" s="20">
        <v>882862.44</v>
      </c>
      <c r="AE312" s="20"/>
      <c r="AF312" s="20">
        <v>27961763.5</v>
      </c>
      <c r="AG312" s="20"/>
      <c r="AH312" s="20">
        <v>1025678.35</v>
      </c>
      <c r="AI312" s="23">
        <v>69070662.85999998</v>
      </c>
      <c r="AJ312" s="24">
        <v>61645600</v>
      </c>
      <c r="AK312" s="24">
        <v>577325400</v>
      </c>
      <c r="AL312" s="24">
        <v>241581500</v>
      </c>
      <c r="AM312" s="24">
        <v>382228700</v>
      </c>
      <c r="AN312" s="24">
        <v>7590700</v>
      </c>
      <c r="AO312" s="24">
        <v>298521800</v>
      </c>
      <c r="AP312" s="11">
        <v>1568893700</v>
      </c>
      <c r="AQ312" s="21">
        <v>1630000</v>
      </c>
      <c r="AR312" s="21">
        <v>46180818.39</v>
      </c>
      <c r="AS312" s="21"/>
      <c r="AT312" s="19">
        <v>47810818.39</v>
      </c>
      <c r="AU312" s="24">
        <v>28750</v>
      </c>
      <c r="AV312" s="24">
        <v>53500</v>
      </c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>
        <v>694700</v>
      </c>
      <c r="BH312" s="24"/>
      <c r="BI312" s="24"/>
      <c r="BJ312" s="24"/>
      <c r="BK312" s="24"/>
      <c r="BL312" s="24">
        <v>325000</v>
      </c>
      <c r="BM312" s="24">
        <v>1019700</v>
      </c>
      <c r="BN312" s="24"/>
      <c r="BO312" s="24"/>
      <c r="BP312" s="24"/>
      <c r="BQ312" s="24"/>
      <c r="BR312" s="33">
        <f t="shared" si="4"/>
        <v>75772581.89</v>
      </c>
    </row>
    <row r="313" spans="1:70" ht="15">
      <c r="A313" s="8" t="s">
        <v>747</v>
      </c>
      <c r="B313" s="8" t="s">
        <v>748</v>
      </c>
      <c r="C313" s="8" t="s">
        <v>721</v>
      </c>
      <c r="D313" s="10">
        <v>793110200</v>
      </c>
      <c r="E313" s="10">
        <v>1616854800</v>
      </c>
      <c r="F313" s="11">
        <v>2409965000</v>
      </c>
      <c r="G313" s="12">
        <v>1675600</v>
      </c>
      <c r="H313" s="12">
        <v>2408289400</v>
      </c>
      <c r="I313" s="13">
        <v>3544004</v>
      </c>
      <c r="J313" s="11">
        <v>2411833404</v>
      </c>
      <c r="K313" s="14">
        <v>5.103000000000001</v>
      </c>
      <c r="L313" s="15">
        <v>55.48</v>
      </c>
      <c r="M313" s="16"/>
      <c r="N313" s="17"/>
      <c r="O313" s="13"/>
      <c r="P313" s="18">
        <v>1975487616</v>
      </c>
      <c r="Q313" s="11">
        <v>4387321020</v>
      </c>
      <c r="R313" s="19">
        <v>15484416.45</v>
      </c>
      <c r="S313" s="19"/>
      <c r="T313" s="19"/>
      <c r="U313" s="20">
        <v>70750.12</v>
      </c>
      <c r="V313" s="20"/>
      <c r="W313" s="20">
        <v>15413666.33</v>
      </c>
      <c r="X313" s="21"/>
      <c r="Y313" s="19">
        <v>15413666.33</v>
      </c>
      <c r="Z313" s="22"/>
      <c r="AA313" s="22"/>
      <c r="AB313" s="19">
        <v>1309617.43</v>
      </c>
      <c r="AC313" s="20">
        <v>76805428</v>
      </c>
      <c r="AD313" s="20"/>
      <c r="AE313" s="20"/>
      <c r="AF313" s="20">
        <v>27351000</v>
      </c>
      <c r="AG313" s="20">
        <v>723550.02</v>
      </c>
      <c r="AH313" s="20">
        <v>1454039.5</v>
      </c>
      <c r="AI313" s="23">
        <v>123057301.28</v>
      </c>
      <c r="AJ313" s="24">
        <v>206313800</v>
      </c>
      <c r="AK313" s="24"/>
      <c r="AL313" s="24">
        <v>178589500</v>
      </c>
      <c r="AM313" s="24">
        <v>19839800</v>
      </c>
      <c r="AN313" s="24">
        <v>11208800</v>
      </c>
      <c r="AO313" s="24">
        <v>5615200</v>
      </c>
      <c r="AP313" s="11">
        <v>421567100</v>
      </c>
      <c r="AQ313" s="21">
        <v>3775000</v>
      </c>
      <c r="AR313" s="21">
        <v>10804910.74</v>
      </c>
      <c r="AS313" s="21"/>
      <c r="AT313" s="19">
        <v>14579910.74</v>
      </c>
      <c r="AU313" s="24">
        <v>45750</v>
      </c>
      <c r="AV313" s="24">
        <v>142500</v>
      </c>
      <c r="AW313" s="24"/>
      <c r="AX313" s="24">
        <v>1675600</v>
      </c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>
        <v>1675600</v>
      </c>
      <c r="BN313" s="24"/>
      <c r="BO313" s="24"/>
      <c r="BP313" s="24"/>
      <c r="BQ313" s="24"/>
      <c r="BR313" s="33">
        <f t="shared" si="4"/>
        <v>41930910.74</v>
      </c>
    </row>
    <row r="314" spans="1:70" ht="15">
      <c r="A314" s="8" t="s">
        <v>749</v>
      </c>
      <c r="B314" s="8" t="s">
        <v>750</v>
      </c>
      <c r="C314" s="8" t="s">
        <v>721</v>
      </c>
      <c r="D314" s="10">
        <v>1316519900</v>
      </c>
      <c r="E314" s="10">
        <v>1918956500</v>
      </c>
      <c r="F314" s="11">
        <v>3235476400</v>
      </c>
      <c r="G314" s="12">
        <v>98900</v>
      </c>
      <c r="H314" s="12">
        <v>3235377500</v>
      </c>
      <c r="I314" s="13">
        <v>16077715</v>
      </c>
      <c r="J314" s="11">
        <v>3251455215</v>
      </c>
      <c r="K314" s="14">
        <v>2.8369999999999997</v>
      </c>
      <c r="L314" s="15">
        <v>105.34</v>
      </c>
      <c r="M314" s="16"/>
      <c r="N314" s="17"/>
      <c r="O314" s="13">
        <v>97311062</v>
      </c>
      <c r="P314" s="18"/>
      <c r="Q314" s="11">
        <v>3154144153</v>
      </c>
      <c r="R314" s="19">
        <v>11132096.65</v>
      </c>
      <c r="S314" s="19"/>
      <c r="T314" s="19"/>
      <c r="U314" s="20">
        <v>325173.4</v>
      </c>
      <c r="V314" s="20"/>
      <c r="W314" s="20">
        <v>10806923.25</v>
      </c>
      <c r="X314" s="21"/>
      <c r="Y314" s="19">
        <v>10806923.25</v>
      </c>
      <c r="Z314" s="22"/>
      <c r="AA314" s="22"/>
      <c r="AB314" s="19">
        <v>913151.39</v>
      </c>
      <c r="AC314" s="20">
        <v>23956569</v>
      </c>
      <c r="AD314" s="20"/>
      <c r="AE314" s="20"/>
      <c r="AF314" s="20">
        <v>55459994.35</v>
      </c>
      <c r="AG314" s="20"/>
      <c r="AH314" s="20">
        <v>1086860.3</v>
      </c>
      <c r="AI314" s="23">
        <v>92223498.29</v>
      </c>
      <c r="AJ314" s="24">
        <v>132441100</v>
      </c>
      <c r="AK314" s="24">
        <v>20076700</v>
      </c>
      <c r="AL314" s="24">
        <v>193282300</v>
      </c>
      <c r="AM314" s="24">
        <v>109906300</v>
      </c>
      <c r="AN314" s="24">
        <v>22596000</v>
      </c>
      <c r="AO314" s="24">
        <v>133767200</v>
      </c>
      <c r="AP314" s="11">
        <v>612069600</v>
      </c>
      <c r="AQ314" s="21">
        <v>1900000</v>
      </c>
      <c r="AR314" s="21">
        <v>13130709.85</v>
      </c>
      <c r="AS314" s="21">
        <v>200000</v>
      </c>
      <c r="AT314" s="19">
        <v>15230709.85</v>
      </c>
      <c r="AU314" s="24">
        <v>69500</v>
      </c>
      <c r="AV314" s="24">
        <v>100250</v>
      </c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>
        <v>98900</v>
      </c>
      <c r="BH314" s="24"/>
      <c r="BI314" s="24"/>
      <c r="BJ314" s="24"/>
      <c r="BK314" s="24"/>
      <c r="BL314" s="24"/>
      <c r="BM314" s="24">
        <v>98900</v>
      </c>
      <c r="BN314" s="24"/>
      <c r="BO314" s="24"/>
      <c r="BP314" s="24"/>
      <c r="BQ314" s="24"/>
      <c r="BR314" s="33">
        <f t="shared" si="4"/>
        <v>70690704.2</v>
      </c>
    </row>
    <row r="315" spans="1:70" ht="15">
      <c r="A315" s="8" t="s">
        <v>751</v>
      </c>
      <c r="B315" s="8" t="s">
        <v>752</v>
      </c>
      <c r="C315" s="8" t="s">
        <v>721</v>
      </c>
      <c r="D315" s="10">
        <v>571583400</v>
      </c>
      <c r="E315" s="10">
        <v>1670839350</v>
      </c>
      <c r="F315" s="11">
        <v>2242422750</v>
      </c>
      <c r="G315" s="12">
        <v>262500</v>
      </c>
      <c r="H315" s="12">
        <v>2242160250</v>
      </c>
      <c r="I315" s="13">
        <v>4808948</v>
      </c>
      <c r="J315" s="11">
        <v>2246969198</v>
      </c>
      <c r="K315" s="14">
        <v>6.634</v>
      </c>
      <c r="L315" s="15">
        <v>36.39</v>
      </c>
      <c r="M315" s="16"/>
      <c r="N315" s="17"/>
      <c r="O315" s="13"/>
      <c r="P315" s="18">
        <v>3956155290</v>
      </c>
      <c r="Q315" s="11">
        <v>6203124488</v>
      </c>
      <c r="R315" s="19">
        <v>21893032.77</v>
      </c>
      <c r="S315" s="19"/>
      <c r="T315" s="19"/>
      <c r="U315" s="20">
        <v>257293.67</v>
      </c>
      <c r="V315" s="20"/>
      <c r="W315" s="20">
        <v>21635739.099999998</v>
      </c>
      <c r="X315" s="21"/>
      <c r="Y315" s="19">
        <v>21635739.099999998</v>
      </c>
      <c r="Z315" s="22"/>
      <c r="AA315" s="22"/>
      <c r="AB315" s="19">
        <v>1837118.4</v>
      </c>
      <c r="AC315" s="20">
        <v>84111763</v>
      </c>
      <c r="AD315" s="20"/>
      <c r="AE315" s="20"/>
      <c r="AF315" s="20">
        <v>39417006.36</v>
      </c>
      <c r="AG315" s="20"/>
      <c r="AH315" s="20">
        <v>2053067</v>
      </c>
      <c r="AI315" s="23">
        <v>149054693.86</v>
      </c>
      <c r="AJ315" s="24">
        <v>95803600</v>
      </c>
      <c r="AK315" s="24">
        <v>453212490</v>
      </c>
      <c r="AL315" s="24">
        <v>43232500</v>
      </c>
      <c r="AM315" s="24">
        <v>41711700</v>
      </c>
      <c r="AN315" s="24">
        <v>8296900</v>
      </c>
      <c r="AO315" s="24">
        <v>57346700</v>
      </c>
      <c r="AP315" s="11">
        <v>699603890</v>
      </c>
      <c r="AQ315" s="21">
        <v>7000000</v>
      </c>
      <c r="AR315" s="21">
        <v>10425398.45</v>
      </c>
      <c r="AS315" s="21">
        <v>1500000</v>
      </c>
      <c r="AT315" s="19">
        <v>18925398.45</v>
      </c>
      <c r="AU315" s="24">
        <v>89250</v>
      </c>
      <c r="AV315" s="24">
        <v>249750</v>
      </c>
      <c r="AW315" s="24"/>
      <c r="AX315" s="24">
        <v>233100</v>
      </c>
      <c r="AY315" s="24"/>
      <c r="AZ315" s="24"/>
      <c r="BA315" s="24"/>
      <c r="BB315" s="24"/>
      <c r="BC315" s="24"/>
      <c r="BD315" s="24"/>
      <c r="BE315" s="24"/>
      <c r="BF315" s="24"/>
      <c r="BG315" s="24">
        <v>29400</v>
      </c>
      <c r="BH315" s="24"/>
      <c r="BI315" s="24"/>
      <c r="BJ315" s="24"/>
      <c r="BK315" s="24"/>
      <c r="BL315" s="24"/>
      <c r="BM315" s="24">
        <v>262500</v>
      </c>
      <c r="BN315" s="24"/>
      <c r="BO315" s="24"/>
      <c r="BP315" s="24"/>
      <c r="BQ315" s="24"/>
      <c r="BR315" s="33">
        <f t="shared" si="4"/>
        <v>58342404.81</v>
      </c>
    </row>
    <row r="316" spans="1:70" ht="15">
      <c r="A316" s="8" t="s">
        <v>753</v>
      </c>
      <c r="B316" s="8" t="s">
        <v>754</v>
      </c>
      <c r="C316" s="8" t="s">
        <v>721</v>
      </c>
      <c r="D316" s="10">
        <v>1172883000</v>
      </c>
      <c r="E316" s="10">
        <v>2496752525</v>
      </c>
      <c r="F316" s="11">
        <v>3669635525</v>
      </c>
      <c r="G316" s="12">
        <v>14187900</v>
      </c>
      <c r="H316" s="12">
        <v>3655447625</v>
      </c>
      <c r="I316" s="13">
        <v>7299513</v>
      </c>
      <c r="J316" s="11">
        <v>3662747138</v>
      </c>
      <c r="K316" s="14">
        <v>2.433</v>
      </c>
      <c r="L316" s="15">
        <v>95.02</v>
      </c>
      <c r="M316" s="16"/>
      <c r="N316" s="17"/>
      <c r="O316" s="13"/>
      <c r="P316" s="18">
        <v>194840494</v>
      </c>
      <c r="Q316" s="11">
        <v>3857587632</v>
      </c>
      <c r="R316" s="19">
        <v>13614798.9</v>
      </c>
      <c r="S316" s="19"/>
      <c r="T316" s="19"/>
      <c r="U316" s="20">
        <v>1067.36</v>
      </c>
      <c r="V316" s="20"/>
      <c r="W316" s="20">
        <v>13613731.540000001</v>
      </c>
      <c r="X316" s="21"/>
      <c r="Y316" s="19">
        <v>13613731.540000001</v>
      </c>
      <c r="Z316" s="22"/>
      <c r="AA316" s="22"/>
      <c r="AB316" s="19">
        <v>1157177.82</v>
      </c>
      <c r="AC316" s="20">
        <v>60441096</v>
      </c>
      <c r="AD316" s="20"/>
      <c r="AE316" s="20"/>
      <c r="AF316" s="20">
        <v>12201129.85</v>
      </c>
      <c r="AG316" s="20">
        <v>375000</v>
      </c>
      <c r="AH316" s="20">
        <v>1300218.65</v>
      </c>
      <c r="AI316" s="23">
        <v>89088353.86</v>
      </c>
      <c r="AJ316" s="24">
        <v>96406600</v>
      </c>
      <c r="AK316" s="24">
        <v>8556000</v>
      </c>
      <c r="AL316" s="24">
        <v>86431100</v>
      </c>
      <c r="AM316" s="24">
        <v>34975800</v>
      </c>
      <c r="AN316" s="24">
        <v>144600</v>
      </c>
      <c r="AO316" s="24">
        <v>461569100</v>
      </c>
      <c r="AP316" s="11">
        <v>688083200</v>
      </c>
      <c r="AQ316" s="21">
        <v>4370000</v>
      </c>
      <c r="AR316" s="21">
        <v>7232556.5</v>
      </c>
      <c r="AS316" s="21">
        <v>150000</v>
      </c>
      <c r="AT316" s="19">
        <v>11752556.5</v>
      </c>
      <c r="AU316" s="24">
        <v>4750</v>
      </c>
      <c r="AV316" s="24">
        <v>48000</v>
      </c>
      <c r="AW316" s="24">
        <v>9785100</v>
      </c>
      <c r="AX316" s="24">
        <v>4402800</v>
      </c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>
        <v>14187900</v>
      </c>
      <c r="BN316" s="24"/>
      <c r="BO316" s="24"/>
      <c r="BP316" s="24"/>
      <c r="BQ316" s="24"/>
      <c r="BR316" s="33">
        <f t="shared" si="4"/>
        <v>23953686.35</v>
      </c>
    </row>
    <row r="317" spans="1:70" ht="15">
      <c r="A317" s="8" t="s">
        <v>755</v>
      </c>
      <c r="B317" s="8" t="s">
        <v>756</v>
      </c>
      <c r="C317" s="8" t="s">
        <v>721</v>
      </c>
      <c r="D317" s="10">
        <v>807446700</v>
      </c>
      <c r="E317" s="10">
        <v>1473583700</v>
      </c>
      <c r="F317" s="11">
        <v>2281030400</v>
      </c>
      <c r="G317" s="12">
        <v>7393200</v>
      </c>
      <c r="H317" s="12">
        <v>2273637200</v>
      </c>
      <c r="I317" s="13">
        <v>3026874</v>
      </c>
      <c r="J317" s="11">
        <v>2276664074</v>
      </c>
      <c r="K317" s="14">
        <v>4.591</v>
      </c>
      <c r="L317" s="15">
        <v>48.5</v>
      </c>
      <c r="M317" s="16"/>
      <c r="N317" s="17"/>
      <c r="O317" s="13"/>
      <c r="P317" s="18">
        <v>2487801842</v>
      </c>
      <c r="Q317" s="11">
        <v>4764465916</v>
      </c>
      <c r="R317" s="19">
        <v>16815494.94</v>
      </c>
      <c r="S317" s="19"/>
      <c r="T317" s="19"/>
      <c r="U317" s="20">
        <v>34780.35</v>
      </c>
      <c r="V317" s="20"/>
      <c r="W317" s="20">
        <v>16780714.59</v>
      </c>
      <c r="X317" s="21"/>
      <c r="Y317" s="19">
        <v>16780714.59</v>
      </c>
      <c r="Z317" s="22"/>
      <c r="AA317" s="22"/>
      <c r="AB317" s="19">
        <v>1426505.13</v>
      </c>
      <c r="AC317" s="20">
        <v>57880132</v>
      </c>
      <c r="AD317" s="20"/>
      <c r="AE317" s="20"/>
      <c r="AF317" s="20">
        <v>26397000.97</v>
      </c>
      <c r="AG317" s="20">
        <v>455332.81</v>
      </c>
      <c r="AH317" s="20">
        <v>1566940.57</v>
      </c>
      <c r="AI317" s="23">
        <v>104506626.07</v>
      </c>
      <c r="AJ317" s="24">
        <v>47662400</v>
      </c>
      <c r="AK317" s="24">
        <v>11454700</v>
      </c>
      <c r="AL317" s="24">
        <v>79250000</v>
      </c>
      <c r="AM317" s="24">
        <v>18985800</v>
      </c>
      <c r="AN317" s="24">
        <v>2150000</v>
      </c>
      <c r="AO317" s="24">
        <v>441343200</v>
      </c>
      <c r="AP317" s="11">
        <v>600846100</v>
      </c>
      <c r="AQ317" s="21">
        <v>2075000</v>
      </c>
      <c r="AR317" s="21">
        <v>20821159</v>
      </c>
      <c r="AS317" s="21">
        <v>1400000</v>
      </c>
      <c r="AT317" s="19">
        <v>24296159</v>
      </c>
      <c r="AU317" s="24">
        <v>93000</v>
      </c>
      <c r="AV317" s="24">
        <v>329000</v>
      </c>
      <c r="AW317" s="24"/>
      <c r="AX317" s="24">
        <v>673000</v>
      </c>
      <c r="AY317" s="24"/>
      <c r="AZ317" s="24"/>
      <c r="BA317" s="24"/>
      <c r="BB317" s="24"/>
      <c r="BC317" s="24"/>
      <c r="BD317" s="24"/>
      <c r="BE317" s="24"/>
      <c r="BF317" s="24">
        <v>2099700</v>
      </c>
      <c r="BG317" s="24"/>
      <c r="BH317" s="24"/>
      <c r="BI317" s="24"/>
      <c r="BJ317" s="24"/>
      <c r="BK317" s="24"/>
      <c r="BL317" s="24">
        <v>4620500</v>
      </c>
      <c r="BM317" s="24">
        <v>7393200</v>
      </c>
      <c r="BN317" s="24"/>
      <c r="BO317" s="24"/>
      <c r="BP317" s="24"/>
      <c r="BQ317" s="24"/>
      <c r="BR317" s="33">
        <f t="shared" si="4"/>
        <v>50693159.97</v>
      </c>
    </row>
    <row r="318" spans="1:70" ht="15">
      <c r="A318" s="8" t="s">
        <v>757</v>
      </c>
      <c r="B318" s="8" t="s">
        <v>758</v>
      </c>
      <c r="C318" s="8" t="s">
        <v>721</v>
      </c>
      <c r="D318" s="10">
        <v>426058400</v>
      </c>
      <c r="E318" s="10">
        <v>436174600</v>
      </c>
      <c r="F318" s="11">
        <v>862233000</v>
      </c>
      <c r="G318" s="12"/>
      <c r="H318" s="12">
        <v>862233000</v>
      </c>
      <c r="I318" s="13"/>
      <c r="J318" s="11">
        <v>862233000</v>
      </c>
      <c r="K318" s="14">
        <v>2.495</v>
      </c>
      <c r="L318" s="15">
        <v>99.02</v>
      </c>
      <c r="M318" s="16"/>
      <c r="N318" s="17"/>
      <c r="O318" s="13"/>
      <c r="P318" s="18">
        <v>11093595</v>
      </c>
      <c r="Q318" s="11">
        <v>873326595</v>
      </c>
      <c r="R318" s="19">
        <v>3082280.2</v>
      </c>
      <c r="S318" s="19"/>
      <c r="T318" s="19"/>
      <c r="U318" s="20">
        <v>17239.29</v>
      </c>
      <c r="V318" s="20"/>
      <c r="W318" s="20">
        <v>3065040.91</v>
      </c>
      <c r="X318" s="21"/>
      <c r="Y318" s="19">
        <v>3065040.91</v>
      </c>
      <c r="Z318" s="22"/>
      <c r="AA318" s="22"/>
      <c r="AB318" s="19">
        <v>260398.05</v>
      </c>
      <c r="AC318" s="20">
        <v>8792664</v>
      </c>
      <c r="AD318" s="20"/>
      <c r="AE318" s="20"/>
      <c r="AF318" s="20">
        <v>9098825</v>
      </c>
      <c r="AG318" s="20"/>
      <c r="AH318" s="20">
        <v>292472</v>
      </c>
      <c r="AI318" s="23">
        <v>21509399.96</v>
      </c>
      <c r="AJ318" s="24">
        <v>5664100</v>
      </c>
      <c r="AK318" s="24">
        <v>1442000</v>
      </c>
      <c r="AL318" s="24">
        <v>59014500</v>
      </c>
      <c r="AM318" s="24">
        <v>25901700</v>
      </c>
      <c r="AN318" s="24">
        <v>2035000</v>
      </c>
      <c r="AO318" s="24">
        <v>32719700</v>
      </c>
      <c r="AP318" s="11">
        <v>126777000</v>
      </c>
      <c r="AQ318" s="21"/>
      <c r="AR318" s="21">
        <v>6344068.63</v>
      </c>
      <c r="AS318" s="21">
        <v>50000</v>
      </c>
      <c r="AT318" s="19">
        <v>6394068.63</v>
      </c>
      <c r="AU318" s="24">
        <v>19000</v>
      </c>
      <c r="AV318" s="24">
        <v>61500</v>
      </c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>
        <v>0</v>
      </c>
      <c r="BN318" s="24"/>
      <c r="BO318" s="24"/>
      <c r="BP318" s="24"/>
      <c r="BQ318" s="24"/>
      <c r="BR318" s="33">
        <f t="shared" si="4"/>
        <v>15492893.629999999</v>
      </c>
    </row>
    <row r="319" spans="1:70" ht="15">
      <c r="A319" s="8" t="s">
        <v>759</v>
      </c>
      <c r="B319" s="8" t="s">
        <v>760</v>
      </c>
      <c r="C319" s="8" t="s">
        <v>721</v>
      </c>
      <c r="D319" s="10">
        <v>1375430600</v>
      </c>
      <c r="E319" s="10">
        <v>2240151800</v>
      </c>
      <c r="F319" s="11">
        <v>3615582400</v>
      </c>
      <c r="G319" s="12">
        <v>11560400</v>
      </c>
      <c r="H319" s="12">
        <v>3604022000</v>
      </c>
      <c r="I319" s="13">
        <v>8109311</v>
      </c>
      <c r="J319" s="11">
        <v>3612131311</v>
      </c>
      <c r="K319" s="14">
        <v>4.5280000000000005</v>
      </c>
      <c r="L319" s="15">
        <v>47.06</v>
      </c>
      <c r="M319" s="16"/>
      <c r="N319" s="17"/>
      <c r="O319" s="13"/>
      <c r="P319" s="18">
        <v>4089352337</v>
      </c>
      <c r="Q319" s="11">
        <v>7701483648</v>
      </c>
      <c r="R319" s="19">
        <v>27181275.21</v>
      </c>
      <c r="S319" s="19"/>
      <c r="T319" s="19"/>
      <c r="U319" s="20">
        <v>140608.2</v>
      </c>
      <c r="V319" s="20"/>
      <c r="W319" s="20">
        <v>27040667.01</v>
      </c>
      <c r="X319" s="21"/>
      <c r="Y319" s="19">
        <v>27040667.01</v>
      </c>
      <c r="Z319" s="22"/>
      <c r="AA319" s="22"/>
      <c r="AB319" s="19">
        <v>2297357.84</v>
      </c>
      <c r="AC319" s="20">
        <v>103054079</v>
      </c>
      <c r="AD319" s="20"/>
      <c r="AE319" s="20"/>
      <c r="AF319" s="20">
        <v>27124979.93</v>
      </c>
      <c r="AG319" s="20">
        <v>1444852.52</v>
      </c>
      <c r="AH319" s="20">
        <v>2561063</v>
      </c>
      <c r="AI319" s="23">
        <v>163522999.3</v>
      </c>
      <c r="AJ319" s="24">
        <v>149524400</v>
      </c>
      <c r="AK319" s="24">
        <v>5700000</v>
      </c>
      <c r="AL319" s="24">
        <v>130272900</v>
      </c>
      <c r="AM319" s="24">
        <v>30727400</v>
      </c>
      <c r="AN319" s="24">
        <v>15763000</v>
      </c>
      <c r="AO319" s="24">
        <v>48344600</v>
      </c>
      <c r="AP319" s="11">
        <v>380332300</v>
      </c>
      <c r="AQ319" s="21">
        <v>2200000</v>
      </c>
      <c r="AR319" s="21">
        <v>14374658.06</v>
      </c>
      <c r="AS319" s="21">
        <v>1839000</v>
      </c>
      <c r="AT319" s="19">
        <v>18413658.060000002</v>
      </c>
      <c r="AU319" s="24">
        <v>36000</v>
      </c>
      <c r="AV319" s="24">
        <v>157750</v>
      </c>
      <c r="AW319" s="24"/>
      <c r="AX319" s="24">
        <v>11560400</v>
      </c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>
        <v>11560400</v>
      </c>
      <c r="BN319" s="24"/>
      <c r="BO319" s="24"/>
      <c r="BP319" s="24"/>
      <c r="BQ319" s="24"/>
      <c r="BR319" s="33">
        <f t="shared" si="4"/>
        <v>45538637.99</v>
      </c>
    </row>
    <row r="320" spans="1:70" ht="15">
      <c r="A320" s="8" t="s">
        <v>761</v>
      </c>
      <c r="B320" s="8" t="s">
        <v>762</v>
      </c>
      <c r="C320" s="8" t="s">
        <v>721</v>
      </c>
      <c r="D320" s="10">
        <v>424492100</v>
      </c>
      <c r="E320" s="10">
        <v>976401211</v>
      </c>
      <c r="F320" s="11">
        <v>1400893311</v>
      </c>
      <c r="G320" s="12">
        <v>3700700</v>
      </c>
      <c r="H320" s="12">
        <v>1397192611</v>
      </c>
      <c r="I320" s="13">
        <v>2055443</v>
      </c>
      <c r="J320" s="11">
        <v>1399248054</v>
      </c>
      <c r="K320" s="14">
        <v>5.3870000000000005</v>
      </c>
      <c r="L320" s="15">
        <v>38.59</v>
      </c>
      <c r="M320" s="16"/>
      <c r="N320" s="17"/>
      <c r="O320" s="13"/>
      <c r="P320" s="18">
        <v>2254295891</v>
      </c>
      <c r="Q320" s="11">
        <v>3653543945</v>
      </c>
      <c r="R320" s="19">
        <v>12894656.15</v>
      </c>
      <c r="S320" s="19"/>
      <c r="T320" s="19"/>
      <c r="U320" s="20">
        <v>74649.85</v>
      </c>
      <c r="V320" s="20"/>
      <c r="W320" s="20">
        <v>12820006.3</v>
      </c>
      <c r="X320" s="21"/>
      <c r="Y320" s="19">
        <v>12820006.3</v>
      </c>
      <c r="Z320" s="22"/>
      <c r="AA320" s="22"/>
      <c r="AB320" s="19">
        <v>1089549.78</v>
      </c>
      <c r="AC320" s="20">
        <v>43138070</v>
      </c>
      <c r="AD320" s="20"/>
      <c r="AE320" s="20"/>
      <c r="AF320" s="20">
        <v>17096230</v>
      </c>
      <c r="AG320" s="20"/>
      <c r="AH320" s="20">
        <v>1223000</v>
      </c>
      <c r="AI320" s="23">
        <v>75366856.08</v>
      </c>
      <c r="AJ320" s="24">
        <v>45337500</v>
      </c>
      <c r="AK320" s="24">
        <v>3490400</v>
      </c>
      <c r="AL320" s="24">
        <v>33630400</v>
      </c>
      <c r="AM320" s="24">
        <v>8376400</v>
      </c>
      <c r="AN320" s="24">
        <v>1362200</v>
      </c>
      <c r="AO320" s="24">
        <v>5368700</v>
      </c>
      <c r="AP320" s="11">
        <v>97565600</v>
      </c>
      <c r="AQ320" s="21">
        <v>880000</v>
      </c>
      <c r="AR320" s="21">
        <v>6590972.2</v>
      </c>
      <c r="AS320" s="21">
        <v>1025000</v>
      </c>
      <c r="AT320" s="19">
        <v>8495972.2</v>
      </c>
      <c r="AU320" s="24">
        <v>51750</v>
      </c>
      <c r="AV320" s="24">
        <v>194750</v>
      </c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>
        <v>3700700</v>
      </c>
      <c r="BH320" s="24"/>
      <c r="BI320" s="24"/>
      <c r="BJ320" s="24"/>
      <c r="BK320" s="24"/>
      <c r="BL320" s="24"/>
      <c r="BM320" s="24">
        <v>3700700</v>
      </c>
      <c r="BN320" s="24"/>
      <c r="BO320" s="24"/>
      <c r="BP320" s="24"/>
      <c r="BQ320" s="24"/>
      <c r="BR320" s="33">
        <f t="shared" si="4"/>
        <v>25592202.2</v>
      </c>
    </row>
    <row r="321" spans="1:70" ht="15">
      <c r="A321" s="8" t="s">
        <v>763</v>
      </c>
      <c r="B321" s="8" t="s">
        <v>764</v>
      </c>
      <c r="C321" s="8" t="s">
        <v>721</v>
      </c>
      <c r="D321" s="10">
        <v>111567600</v>
      </c>
      <c r="E321" s="10">
        <v>301783200</v>
      </c>
      <c r="F321" s="11">
        <v>413350800</v>
      </c>
      <c r="G321" s="12"/>
      <c r="H321" s="12">
        <v>413350800</v>
      </c>
      <c r="I321" s="13">
        <v>287694</v>
      </c>
      <c r="J321" s="11">
        <v>413638494</v>
      </c>
      <c r="K321" s="14">
        <v>6.91</v>
      </c>
      <c r="L321" s="15">
        <v>31.19</v>
      </c>
      <c r="M321" s="16"/>
      <c r="N321" s="17"/>
      <c r="O321" s="13"/>
      <c r="P321" s="18">
        <v>918317771</v>
      </c>
      <c r="Q321" s="11">
        <v>1331956265</v>
      </c>
      <c r="R321" s="19">
        <v>4700947.44</v>
      </c>
      <c r="S321" s="19"/>
      <c r="T321" s="19"/>
      <c r="U321" s="20">
        <v>12005.08</v>
      </c>
      <c r="V321" s="20"/>
      <c r="W321" s="20">
        <v>4688942.36</v>
      </c>
      <c r="X321" s="21"/>
      <c r="Y321" s="19">
        <v>4688942.36</v>
      </c>
      <c r="Z321" s="22"/>
      <c r="AA321" s="22"/>
      <c r="AB321" s="19">
        <v>398480.87</v>
      </c>
      <c r="AC321" s="20">
        <v>15373187</v>
      </c>
      <c r="AD321" s="20"/>
      <c r="AE321" s="20"/>
      <c r="AF321" s="20">
        <v>7670100.6</v>
      </c>
      <c r="AG321" s="20"/>
      <c r="AH321" s="20">
        <v>449822.36</v>
      </c>
      <c r="AI321" s="23">
        <v>28580533.189999998</v>
      </c>
      <c r="AJ321" s="24">
        <v>15052300</v>
      </c>
      <c r="AK321" s="24">
        <v>1070000</v>
      </c>
      <c r="AL321" s="24">
        <v>11789100</v>
      </c>
      <c r="AM321" s="24">
        <v>20289300</v>
      </c>
      <c r="AN321" s="24">
        <v>845800</v>
      </c>
      <c r="AO321" s="24">
        <v>1483100</v>
      </c>
      <c r="AP321" s="11">
        <v>50529600</v>
      </c>
      <c r="AQ321" s="21">
        <v>1482773.56</v>
      </c>
      <c r="AR321" s="21">
        <v>6531909.78</v>
      </c>
      <c r="AS321" s="21">
        <v>575000</v>
      </c>
      <c r="AT321" s="19">
        <v>8589683.34</v>
      </c>
      <c r="AU321" s="24">
        <v>35250</v>
      </c>
      <c r="AV321" s="24">
        <v>114500</v>
      </c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>
        <v>0</v>
      </c>
      <c r="BN321" s="24"/>
      <c r="BO321" s="24"/>
      <c r="BP321" s="24"/>
      <c r="BQ321" s="24"/>
      <c r="BR321" s="33">
        <f t="shared" si="4"/>
        <v>16259783.94</v>
      </c>
    </row>
    <row r="322" spans="1:70" ht="15">
      <c r="A322" s="8" t="s">
        <v>765</v>
      </c>
      <c r="B322" s="8" t="s">
        <v>766</v>
      </c>
      <c r="C322" s="8" t="s">
        <v>721</v>
      </c>
      <c r="D322" s="10">
        <v>354174500</v>
      </c>
      <c r="E322" s="10">
        <v>386814600</v>
      </c>
      <c r="F322" s="11">
        <v>740989100</v>
      </c>
      <c r="G322" s="12"/>
      <c r="H322" s="12">
        <v>740989100</v>
      </c>
      <c r="I322" s="13">
        <v>2171116</v>
      </c>
      <c r="J322" s="11">
        <v>743160216</v>
      </c>
      <c r="K322" s="14">
        <v>2.866</v>
      </c>
      <c r="L322" s="15">
        <v>95.35</v>
      </c>
      <c r="M322" s="16"/>
      <c r="N322" s="17"/>
      <c r="O322" s="13"/>
      <c r="P322" s="18">
        <v>45491462</v>
      </c>
      <c r="Q322" s="11">
        <v>788651678</v>
      </c>
      <c r="R322" s="19">
        <v>2783432.3</v>
      </c>
      <c r="S322" s="19"/>
      <c r="T322" s="19"/>
      <c r="U322" s="20">
        <v>7183.46</v>
      </c>
      <c r="V322" s="20"/>
      <c r="W322" s="20">
        <v>2776248.84</v>
      </c>
      <c r="X322" s="21"/>
      <c r="Y322" s="19">
        <v>2776248.84</v>
      </c>
      <c r="Z322" s="22"/>
      <c r="AA322" s="22"/>
      <c r="AB322" s="19">
        <v>235897.69</v>
      </c>
      <c r="AC322" s="20">
        <v>11781247</v>
      </c>
      <c r="AD322" s="20"/>
      <c r="AE322" s="20"/>
      <c r="AF322" s="20">
        <v>6240720.78</v>
      </c>
      <c r="AG322" s="20"/>
      <c r="AH322" s="20">
        <v>259131.71</v>
      </c>
      <c r="AI322" s="23">
        <v>21293246.02</v>
      </c>
      <c r="AJ322" s="24">
        <v>29601300</v>
      </c>
      <c r="AK322" s="24">
        <v>4746400</v>
      </c>
      <c r="AL322" s="24">
        <v>18707400</v>
      </c>
      <c r="AM322" s="24">
        <v>9094800</v>
      </c>
      <c r="AN322" s="24">
        <v>1459200</v>
      </c>
      <c r="AO322" s="24">
        <v>1713500</v>
      </c>
      <c r="AP322" s="11">
        <v>65322600</v>
      </c>
      <c r="AQ322" s="21">
        <v>1056810</v>
      </c>
      <c r="AR322" s="21">
        <v>1971486.98</v>
      </c>
      <c r="AS322" s="21">
        <v>275000</v>
      </c>
      <c r="AT322" s="19">
        <v>3303296.98</v>
      </c>
      <c r="AU322" s="24">
        <v>12500</v>
      </c>
      <c r="AV322" s="24">
        <v>74000</v>
      </c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>
        <v>0</v>
      </c>
      <c r="BN322" s="24"/>
      <c r="BO322" s="24"/>
      <c r="BP322" s="24"/>
      <c r="BQ322" s="24"/>
      <c r="BR322" s="33">
        <f t="shared" si="4"/>
        <v>9544017.76</v>
      </c>
    </row>
    <row r="323" spans="1:70" ht="15">
      <c r="A323" s="8" t="s">
        <v>767</v>
      </c>
      <c r="B323" s="8" t="s">
        <v>768</v>
      </c>
      <c r="C323" s="8" t="s">
        <v>721</v>
      </c>
      <c r="D323" s="10">
        <v>936297400</v>
      </c>
      <c r="E323" s="10">
        <v>2175146300</v>
      </c>
      <c r="F323" s="11">
        <v>3111443700</v>
      </c>
      <c r="G323" s="12">
        <v>8547900</v>
      </c>
      <c r="H323" s="12">
        <v>3102895800</v>
      </c>
      <c r="I323" s="13">
        <v>16168267</v>
      </c>
      <c r="J323" s="11">
        <v>3119064067</v>
      </c>
      <c r="K323" s="14">
        <v>9.389999999999999</v>
      </c>
      <c r="L323" s="15">
        <v>28.05</v>
      </c>
      <c r="M323" s="16"/>
      <c r="N323" s="17"/>
      <c r="O323" s="13"/>
      <c r="P323" s="18">
        <v>8059600376</v>
      </c>
      <c r="Q323" s="11">
        <v>11178664443</v>
      </c>
      <c r="R323" s="19">
        <v>39453484.81</v>
      </c>
      <c r="S323" s="19"/>
      <c r="T323" s="19"/>
      <c r="U323" s="20">
        <v>545881.47</v>
      </c>
      <c r="V323" s="20"/>
      <c r="W323" s="20">
        <v>38907603.34</v>
      </c>
      <c r="X323" s="21"/>
      <c r="Y323" s="19">
        <v>38907603.34</v>
      </c>
      <c r="Z323" s="22"/>
      <c r="AA323" s="22"/>
      <c r="AB323" s="19">
        <v>3304824.36</v>
      </c>
      <c r="AC323" s="20">
        <v>165770003</v>
      </c>
      <c r="AD323" s="20"/>
      <c r="AE323" s="20"/>
      <c r="AF323" s="20">
        <v>81179558</v>
      </c>
      <c r="AG323" s="20"/>
      <c r="AH323" s="20">
        <v>3718048.47</v>
      </c>
      <c r="AI323" s="23">
        <v>292880037.17</v>
      </c>
      <c r="AJ323" s="24">
        <v>86427700</v>
      </c>
      <c r="AK323" s="24">
        <v>2300000</v>
      </c>
      <c r="AL323" s="24">
        <v>200942800</v>
      </c>
      <c r="AM323" s="24">
        <v>33612300</v>
      </c>
      <c r="AN323" s="24">
        <v>52699200</v>
      </c>
      <c r="AO323" s="24">
        <v>87222400</v>
      </c>
      <c r="AP323" s="11">
        <v>463204400</v>
      </c>
      <c r="AQ323" s="21">
        <v>3066528.87</v>
      </c>
      <c r="AR323" s="21">
        <v>42955125</v>
      </c>
      <c r="AS323" s="21">
        <v>100000</v>
      </c>
      <c r="AT323" s="19">
        <v>46121653.87</v>
      </c>
      <c r="AU323" s="24">
        <v>281000</v>
      </c>
      <c r="AV323" s="24">
        <v>717250</v>
      </c>
      <c r="AW323" s="24"/>
      <c r="AX323" s="24">
        <v>1784300</v>
      </c>
      <c r="AY323" s="24"/>
      <c r="AZ323" s="24"/>
      <c r="BA323" s="24"/>
      <c r="BB323" s="24"/>
      <c r="BC323" s="24"/>
      <c r="BD323" s="24"/>
      <c r="BE323" s="24"/>
      <c r="BF323" s="24"/>
      <c r="BG323" s="24">
        <v>6763600</v>
      </c>
      <c r="BH323" s="24"/>
      <c r="BI323" s="24"/>
      <c r="BJ323" s="24"/>
      <c r="BK323" s="24"/>
      <c r="BL323" s="24"/>
      <c r="BM323" s="24">
        <v>8547900</v>
      </c>
      <c r="BN323" s="24"/>
      <c r="BO323" s="24"/>
      <c r="BP323" s="24"/>
      <c r="BQ323" s="24"/>
      <c r="BR323" s="33">
        <f t="shared" si="4"/>
        <v>127301211.87</v>
      </c>
    </row>
    <row r="324" spans="1:70" ht="15">
      <c r="A324" s="8" t="s">
        <v>769</v>
      </c>
      <c r="B324" s="8" t="s">
        <v>770</v>
      </c>
      <c r="C324" s="8" t="s">
        <v>771</v>
      </c>
      <c r="D324" s="10">
        <v>419346100</v>
      </c>
      <c r="E324" s="10">
        <v>160256000</v>
      </c>
      <c r="F324" s="11">
        <v>579602100</v>
      </c>
      <c r="G324" s="12"/>
      <c r="H324" s="12">
        <v>579602100</v>
      </c>
      <c r="I324" s="13">
        <v>247073</v>
      </c>
      <c r="J324" s="11">
        <v>579849173</v>
      </c>
      <c r="K324" s="14">
        <v>0.667</v>
      </c>
      <c r="L324" s="15">
        <v>112.53</v>
      </c>
      <c r="M324" s="16"/>
      <c r="N324" s="17"/>
      <c r="O324" s="13">
        <v>62773094</v>
      </c>
      <c r="P324" s="18"/>
      <c r="Q324" s="11">
        <v>517076079</v>
      </c>
      <c r="R324" s="19">
        <v>1405764.36</v>
      </c>
      <c r="S324" s="19"/>
      <c r="T324" s="19"/>
      <c r="U324" s="20">
        <v>9305.17</v>
      </c>
      <c r="V324" s="20"/>
      <c r="W324" s="20">
        <v>1396459.1900000002</v>
      </c>
      <c r="X324" s="21"/>
      <c r="Y324" s="19">
        <v>1396459.1900000002</v>
      </c>
      <c r="Z324" s="22">
        <v>89575.31</v>
      </c>
      <c r="AA324" s="22"/>
      <c r="AB324" s="19">
        <v>77489.27</v>
      </c>
      <c r="AC324" s="20">
        <v>37932</v>
      </c>
      <c r="AD324" s="20"/>
      <c r="AE324" s="20"/>
      <c r="AF324" s="20">
        <v>2263203.03</v>
      </c>
      <c r="AG324" s="20"/>
      <c r="AH324" s="20"/>
      <c r="AI324" s="23">
        <v>3864658.8</v>
      </c>
      <c r="AJ324" s="24"/>
      <c r="AK324" s="24"/>
      <c r="AL324" s="24">
        <v>25284900</v>
      </c>
      <c r="AM324" s="24">
        <v>2078900</v>
      </c>
      <c r="AN324" s="24"/>
      <c r="AO324" s="24">
        <v>1045500</v>
      </c>
      <c r="AP324" s="11">
        <v>28409300</v>
      </c>
      <c r="AQ324" s="21">
        <v>330000</v>
      </c>
      <c r="AR324" s="21">
        <v>1960799.25</v>
      </c>
      <c r="AS324" s="21">
        <v>16000</v>
      </c>
      <c r="AT324" s="19">
        <v>2306799.25</v>
      </c>
      <c r="AU324" s="24">
        <v>500</v>
      </c>
      <c r="AV324" s="24">
        <v>3750</v>
      </c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>
        <v>0</v>
      </c>
      <c r="BN324" s="24"/>
      <c r="BO324" s="24"/>
      <c r="BP324" s="24"/>
      <c r="BQ324" s="24"/>
      <c r="BR324" s="33">
        <f aca="true" t="shared" si="5" ref="BR324:BR387">AT324+AF324</f>
        <v>4570002.279999999</v>
      </c>
    </row>
    <row r="325" spans="1:70" ht="15">
      <c r="A325" s="8" t="s">
        <v>772</v>
      </c>
      <c r="B325" s="8" t="s">
        <v>773</v>
      </c>
      <c r="C325" s="8" t="s">
        <v>771</v>
      </c>
      <c r="D325" s="10">
        <v>92314900</v>
      </c>
      <c r="E325" s="10">
        <v>98916100</v>
      </c>
      <c r="F325" s="11">
        <v>191231000</v>
      </c>
      <c r="G325" s="12"/>
      <c r="H325" s="12">
        <v>191231000</v>
      </c>
      <c r="I325" s="13"/>
      <c r="J325" s="11">
        <v>191231000</v>
      </c>
      <c r="K325" s="14">
        <v>2.738</v>
      </c>
      <c r="L325" s="15">
        <v>99.15</v>
      </c>
      <c r="M325" s="16"/>
      <c r="N325" s="17"/>
      <c r="O325" s="13"/>
      <c r="P325" s="18">
        <v>1918507</v>
      </c>
      <c r="Q325" s="11">
        <v>193149507</v>
      </c>
      <c r="R325" s="19">
        <v>525111.6900000001</v>
      </c>
      <c r="S325" s="19"/>
      <c r="T325" s="19"/>
      <c r="U325" s="20">
        <v>2161.96</v>
      </c>
      <c r="V325" s="20"/>
      <c r="W325" s="20">
        <v>522949.73000000004</v>
      </c>
      <c r="X325" s="21"/>
      <c r="Y325" s="19">
        <v>522949.73000000004</v>
      </c>
      <c r="Z325" s="22">
        <v>33540.12</v>
      </c>
      <c r="AA325" s="22">
        <v>10432.48</v>
      </c>
      <c r="AB325" s="19">
        <v>29025.48</v>
      </c>
      <c r="AC325" s="20"/>
      <c r="AD325" s="20">
        <v>3148682</v>
      </c>
      <c r="AE325" s="20"/>
      <c r="AF325" s="20">
        <v>1403795</v>
      </c>
      <c r="AG325" s="20">
        <v>86053.95</v>
      </c>
      <c r="AH325" s="20"/>
      <c r="AI325" s="23">
        <v>5234478.760000001</v>
      </c>
      <c r="AJ325" s="24">
        <v>26448200</v>
      </c>
      <c r="AK325" s="24"/>
      <c r="AL325" s="24">
        <v>3738800</v>
      </c>
      <c r="AM325" s="24">
        <v>7832100</v>
      </c>
      <c r="AN325" s="24">
        <v>1106000</v>
      </c>
      <c r="AO325" s="24">
        <v>1264100</v>
      </c>
      <c r="AP325" s="11">
        <v>40389200</v>
      </c>
      <c r="AQ325" s="21">
        <v>180152.5</v>
      </c>
      <c r="AR325" s="21">
        <v>390152.5</v>
      </c>
      <c r="AS325" s="21">
        <v>75000</v>
      </c>
      <c r="AT325" s="19">
        <v>645305</v>
      </c>
      <c r="AU325" s="24">
        <v>3250</v>
      </c>
      <c r="AV325" s="24">
        <v>13250</v>
      </c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>
        <v>0</v>
      </c>
      <c r="BN325" s="24"/>
      <c r="BO325" s="24"/>
      <c r="BP325" s="24"/>
      <c r="BQ325" s="24"/>
      <c r="BR325" s="33">
        <f t="shared" si="5"/>
        <v>2049100</v>
      </c>
    </row>
    <row r="326" spans="1:70" ht="15">
      <c r="A326" s="8" t="s">
        <v>774</v>
      </c>
      <c r="B326" s="8" t="s">
        <v>775</v>
      </c>
      <c r="C326" s="8" t="s">
        <v>771</v>
      </c>
      <c r="D326" s="10">
        <v>119213400</v>
      </c>
      <c r="E326" s="10">
        <v>299123815</v>
      </c>
      <c r="F326" s="11">
        <v>418337215</v>
      </c>
      <c r="G326" s="12">
        <v>2384700</v>
      </c>
      <c r="H326" s="12">
        <v>415952515</v>
      </c>
      <c r="I326" s="13"/>
      <c r="J326" s="11">
        <v>415952515</v>
      </c>
      <c r="K326" s="14">
        <v>5.922000000000001</v>
      </c>
      <c r="L326" s="15">
        <v>35.78</v>
      </c>
      <c r="M326" s="16"/>
      <c r="N326" s="17"/>
      <c r="O326" s="13"/>
      <c r="P326" s="18">
        <v>773361275</v>
      </c>
      <c r="Q326" s="11">
        <v>1189313790</v>
      </c>
      <c r="R326" s="19">
        <v>3233363.53</v>
      </c>
      <c r="S326" s="19"/>
      <c r="T326" s="19"/>
      <c r="U326" s="20">
        <v>33813.42</v>
      </c>
      <c r="V326" s="20"/>
      <c r="W326" s="20">
        <v>3199550.11</v>
      </c>
      <c r="X326" s="21"/>
      <c r="Y326" s="19">
        <v>3199550.11</v>
      </c>
      <c r="Z326" s="22"/>
      <c r="AA326" s="22">
        <v>63822.34</v>
      </c>
      <c r="AB326" s="19">
        <v>177546.15</v>
      </c>
      <c r="AC326" s="20">
        <v>6710562</v>
      </c>
      <c r="AD326" s="20"/>
      <c r="AE326" s="20"/>
      <c r="AF326" s="20">
        <v>14078088.43</v>
      </c>
      <c r="AG326" s="20"/>
      <c r="AH326" s="20">
        <v>399029</v>
      </c>
      <c r="AI326" s="23">
        <v>24628598.03</v>
      </c>
      <c r="AJ326" s="24">
        <v>32161600</v>
      </c>
      <c r="AK326" s="24">
        <v>3951300</v>
      </c>
      <c r="AL326" s="24">
        <v>65017500</v>
      </c>
      <c r="AM326" s="24">
        <v>21146700</v>
      </c>
      <c r="AN326" s="24"/>
      <c r="AO326" s="24">
        <v>62931700</v>
      </c>
      <c r="AP326" s="11">
        <v>185208800</v>
      </c>
      <c r="AQ326" s="21">
        <v>90000</v>
      </c>
      <c r="AR326" s="21">
        <v>26605610.78</v>
      </c>
      <c r="AS326" s="21">
        <v>50000</v>
      </c>
      <c r="AT326" s="19">
        <v>26745610.78</v>
      </c>
      <c r="AU326" s="24">
        <v>11750</v>
      </c>
      <c r="AV326" s="24">
        <v>16500</v>
      </c>
      <c r="AW326" s="24"/>
      <c r="AX326" s="24"/>
      <c r="AY326" s="24"/>
      <c r="AZ326" s="24"/>
      <c r="BA326" s="24"/>
      <c r="BB326" s="24"/>
      <c r="BC326" s="24"/>
      <c r="BD326" s="24"/>
      <c r="BE326" s="24">
        <v>10000</v>
      </c>
      <c r="BF326" s="24"/>
      <c r="BG326" s="24"/>
      <c r="BH326" s="24">
        <v>1614100</v>
      </c>
      <c r="BI326" s="24"/>
      <c r="BJ326" s="24"/>
      <c r="BK326" s="24"/>
      <c r="BL326" s="24">
        <v>760600</v>
      </c>
      <c r="BM326" s="24">
        <v>2384700</v>
      </c>
      <c r="BN326" s="24"/>
      <c r="BO326" s="24"/>
      <c r="BP326" s="24"/>
      <c r="BQ326" s="24"/>
      <c r="BR326" s="33">
        <f t="shared" si="5"/>
        <v>40823699.21</v>
      </c>
    </row>
    <row r="327" spans="1:70" ht="15">
      <c r="A327" s="8" t="s">
        <v>776</v>
      </c>
      <c r="B327" s="8" t="s">
        <v>777</v>
      </c>
      <c r="C327" s="8" t="s">
        <v>771</v>
      </c>
      <c r="D327" s="10">
        <v>399324500</v>
      </c>
      <c r="E327" s="10">
        <v>232718600</v>
      </c>
      <c r="F327" s="11">
        <v>632043100</v>
      </c>
      <c r="G327" s="12">
        <v>1278400</v>
      </c>
      <c r="H327" s="12">
        <v>630764700</v>
      </c>
      <c r="I327" s="13">
        <v>1321585</v>
      </c>
      <c r="J327" s="11">
        <v>632086285</v>
      </c>
      <c r="K327" s="14">
        <v>2.4419999999999997</v>
      </c>
      <c r="L327" s="15">
        <v>84.42</v>
      </c>
      <c r="M327" s="16"/>
      <c r="N327" s="17"/>
      <c r="O327" s="13"/>
      <c r="P327" s="18">
        <v>118182288</v>
      </c>
      <c r="Q327" s="11">
        <v>750268573</v>
      </c>
      <c r="R327" s="19">
        <v>2039740.11</v>
      </c>
      <c r="S327" s="19"/>
      <c r="T327" s="19"/>
      <c r="U327" s="20">
        <v>6056.72</v>
      </c>
      <c r="V327" s="20"/>
      <c r="W327" s="20">
        <v>2033683.3900000001</v>
      </c>
      <c r="X327" s="21"/>
      <c r="Y327" s="19">
        <v>2033683.3900000001</v>
      </c>
      <c r="Z327" s="22">
        <v>130430.42</v>
      </c>
      <c r="AA327" s="22">
        <v>40550.26</v>
      </c>
      <c r="AB327" s="19">
        <v>112893.58</v>
      </c>
      <c r="AC327" s="20">
        <v>4501172</v>
      </c>
      <c r="AD327" s="20">
        <v>3811748</v>
      </c>
      <c r="AE327" s="20"/>
      <c r="AF327" s="20">
        <v>4741403.62</v>
      </c>
      <c r="AG327" s="20">
        <v>63208</v>
      </c>
      <c r="AH327" s="20"/>
      <c r="AI327" s="23">
        <v>15435089.27</v>
      </c>
      <c r="AJ327" s="24">
        <v>4094400</v>
      </c>
      <c r="AK327" s="24"/>
      <c r="AL327" s="24">
        <v>39959400</v>
      </c>
      <c r="AM327" s="24">
        <v>13638500</v>
      </c>
      <c r="AN327" s="24"/>
      <c r="AO327" s="24">
        <v>8752800</v>
      </c>
      <c r="AP327" s="11">
        <v>66445100</v>
      </c>
      <c r="AQ327" s="21">
        <v>190000</v>
      </c>
      <c r="AR327" s="21">
        <v>2018680.89</v>
      </c>
      <c r="AS327" s="21">
        <v>237764.28</v>
      </c>
      <c r="AT327" s="19">
        <v>2446445.1699999995</v>
      </c>
      <c r="AU327" s="24">
        <v>5500</v>
      </c>
      <c r="AV327" s="24">
        <v>38750</v>
      </c>
      <c r="AW327" s="24"/>
      <c r="AX327" s="24"/>
      <c r="AY327" s="24"/>
      <c r="AZ327" s="24"/>
      <c r="BA327" s="24"/>
      <c r="BB327" s="24"/>
      <c r="BC327" s="24"/>
      <c r="BD327" s="24"/>
      <c r="BE327" s="24"/>
      <c r="BF327" s="24">
        <v>873600</v>
      </c>
      <c r="BG327" s="24"/>
      <c r="BH327" s="24"/>
      <c r="BI327" s="24">
        <v>380000</v>
      </c>
      <c r="BJ327" s="24"/>
      <c r="BK327" s="24"/>
      <c r="BL327" s="24">
        <v>24800</v>
      </c>
      <c r="BM327" s="24">
        <v>1278400</v>
      </c>
      <c r="BN327" s="24"/>
      <c r="BO327" s="24"/>
      <c r="BP327" s="24"/>
      <c r="BQ327" s="24"/>
      <c r="BR327" s="33">
        <f t="shared" si="5"/>
        <v>7187848.789999999</v>
      </c>
    </row>
    <row r="328" spans="1:70" ht="15">
      <c r="A328" s="8" t="s">
        <v>778</v>
      </c>
      <c r="B328" s="8" t="s">
        <v>779</v>
      </c>
      <c r="C328" s="8" t="s">
        <v>771</v>
      </c>
      <c r="D328" s="10">
        <v>643628900</v>
      </c>
      <c r="E328" s="10">
        <v>327683300</v>
      </c>
      <c r="F328" s="11">
        <v>971312200</v>
      </c>
      <c r="G328" s="12"/>
      <c r="H328" s="12">
        <v>971312200</v>
      </c>
      <c r="I328" s="13"/>
      <c r="J328" s="11">
        <v>971312200</v>
      </c>
      <c r="K328" s="14">
        <v>1.033</v>
      </c>
      <c r="L328" s="15">
        <v>99.7</v>
      </c>
      <c r="M328" s="16"/>
      <c r="N328" s="17"/>
      <c r="O328" s="13"/>
      <c r="P328" s="18">
        <v>4316219</v>
      </c>
      <c r="Q328" s="11">
        <v>975628419</v>
      </c>
      <c r="R328" s="19">
        <v>2652421.4</v>
      </c>
      <c r="S328" s="19"/>
      <c r="T328" s="19"/>
      <c r="U328" s="20">
        <v>8699.94</v>
      </c>
      <c r="V328" s="20"/>
      <c r="W328" s="20">
        <v>2643721.46</v>
      </c>
      <c r="X328" s="21"/>
      <c r="Y328" s="19">
        <v>2643721.46</v>
      </c>
      <c r="Z328" s="22"/>
      <c r="AA328" s="22">
        <v>52735.07</v>
      </c>
      <c r="AB328" s="19">
        <v>146736.95</v>
      </c>
      <c r="AC328" s="20">
        <v>3558345</v>
      </c>
      <c r="AD328" s="20"/>
      <c r="AE328" s="20"/>
      <c r="AF328" s="20">
        <v>3302464</v>
      </c>
      <c r="AG328" s="20"/>
      <c r="AH328" s="20">
        <v>329575</v>
      </c>
      <c r="AI328" s="23">
        <v>10033577.48</v>
      </c>
      <c r="AJ328" s="24">
        <v>3622200</v>
      </c>
      <c r="AK328" s="24"/>
      <c r="AL328" s="24">
        <v>19058000</v>
      </c>
      <c r="AM328" s="24">
        <v>7576700</v>
      </c>
      <c r="AN328" s="24"/>
      <c r="AO328" s="24">
        <v>5782800</v>
      </c>
      <c r="AP328" s="11">
        <v>36039700</v>
      </c>
      <c r="AQ328" s="21">
        <v>169550</v>
      </c>
      <c r="AR328" s="21">
        <v>2995806.89</v>
      </c>
      <c r="AS328" s="21">
        <v>70000</v>
      </c>
      <c r="AT328" s="19">
        <v>3235356.89</v>
      </c>
      <c r="AU328" s="24">
        <v>1250</v>
      </c>
      <c r="AV328" s="24">
        <v>21000</v>
      </c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>
        <v>0</v>
      </c>
      <c r="BN328" s="24"/>
      <c r="BO328" s="24"/>
      <c r="BP328" s="24"/>
      <c r="BQ328" s="24"/>
      <c r="BR328" s="33">
        <f t="shared" si="5"/>
        <v>6537820.890000001</v>
      </c>
    </row>
    <row r="329" spans="1:70" ht="15">
      <c r="A329" s="8" t="s">
        <v>780</v>
      </c>
      <c r="B329" s="8" t="s">
        <v>781</v>
      </c>
      <c r="C329" s="8" t="s">
        <v>771</v>
      </c>
      <c r="D329" s="10">
        <v>538704500</v>
      </c>
      <c r="E329" s="10">
        <v>487331365</v>
      </c>
      <c r="F329" s="11">
        <v>1026035865</v>
      </c>
      <c r="G329" s="12"/>
      <c r="H329" s="12">
        <v>1026035865</v>
      </c>
      <c r="I329" s="13"/>
      <c r="J329" s="11">
        <v>1026035865</v>
      </c>
      <c r="K329" s="14">
        <v>1.9289999999999998</v>
      </c>
      <c r="L329" s="15">
        <v>64.47</v>
      </c>
      <c r="M329" s="16"/>
      <c r="N329" s="17"/>
      <c r="O329" s="13"/>
      <c r="P329" s="18">
        <v>570273039</v>
      </c>
      <c r="Q329" s="11">
        <v>1596308904</v>
      </c>
      <c r="R329" s="19">
        <v>4339852.9799999995</v>
      </c>
      <c r="S329" s="19"/>
      <c r="T329" s="19"/>
      <c r="U329" s="20">
        <v>5783.65</v>
      </c>
      <c r="V329" s="20"/>
      <c r="W329" s="20">
        <v>4334069.329999999</v>
      </c>
      <c r="X329" s="21"/>
      <c r="Y329" s="19">
        <v>4334069.329999999</v>
      </c>
      <c r="Z329" s="22"/>
      <c r="AA329" s="22">
        <v>86443.55</v>
      </c>
      <c r="AB329" s="19">
        <v>240606.56</v>
      </c>
      <c r="AC329" s="20">
        <v>7929372</v>
      </c>
      <c r="AD329" s="20"/>
      <c r="AE329" s="20"/>
      <c r="AF329" s="20">
        <v>6666794.18</v>
      </c>
      <c r="AG329" s="20"/>
      <c r="AH329" s="20">
        <v>533695.19</v>
      </c>
      <c r="AI329" s="23">
        <v>19790980.81</v>
      </c>
      <c r="AJ329" s="24">
        <v>5735300</v>
      </c>
      <c r="AK329" s="24"/>
      <c r="AL329" s="24">
        <v>90033600</v>
      </c>
      <c r="AM329" s="24">
        <v>17055200</v>
      </c>
      <c r="AN329" s="24"/>
      <c r="AO329" s="24">
        <v>3431200</v>
      </c>
      <c r="AP329" s="11">
        <v>116255300</v>
      </c>
      <c r="AQ329" s="21">
        <v>700000</v>
      </c>
      <c r="AR329" s="21">
        <v>6524928.5</v>
      </c>
      <c r="AS329" s="21">
        <v>625000</v>
      </c>
      <c r="AT329" s="19">
        <v>7849928.5</v>
      </c>
      <c r="AU329" s="24">
        <v>11750</v>
      </c>
      <c r="AV329" s="24">
        <v>40500</v>
      </c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>
        <v>0</v>
      </c>
      <c r="BN329" s="24"/>
      <c r="BO329" s="24"/>
      <c r="BP329" s="24"/>
      <c r="BQ329" s="24"/>
      <c r="BR329" s="33">
        <f t="shared" si="5"/>
        <v>14516722.68</v>
      </c>
    </row>
    <row r="330" spans="1:70" ht="15">
      <c r="A330" s="8" t="s">
        <v>782</v>
      </c>
      <c r="B330" s="8" t="s">
        <v>783</v>
      </c>
      <c r="C330" s="8" t="s">
        <v>771</v>
      </c>
      <c r="D330" s="10">
        <v>725913700</v>
      </c>
      <c r="E330" s="10">
        <v>395866500</v>
      </c>
      <c r="F330" s="11">
        <v>1121780200</v>
      </c>
      <c r="G330" s="12"/>
      <c r="H330" s="12">
        <v>1121780200</v>
      </c>
      <c r="I330" s="13"/>
      <c r="J330" s="11">
        <v>1121780200</v>
      </c>
      <c r="K330" s="14">
        <v>1.369</v>
      </c>
      <c r="L330" s="15">
        <v>100.46</v>
      </c>
      <c r="M330" s="16"/>
      <c r="N330" s="17"/>
      <c r="O330" s="13">
        <v>2314730</v>
      </c>
      <c r="P330" s="18"/>
      <c r="Q330" s="11">
        <v>1119465470</v>
      </c>
      <c r="R330" s="19">
        <v>3043468.31</v>
      </c>
      <c r="S330" s="19"/>
      <c r="T330" s="19"/>
      <c r="U330" s="20">
        <v>18748.55</v>
      </c>
      <c r="V330" s="20"/>
      <c r="W330" s="20">
        <v>3024719.7600000002</v>
      </c>
      <c r="X330" s="21"/>
      <c r="Y330" s="19">
        <v>3024719.7600000002</v>
      </c>
      <c r="Z330" s="22"/>
      <c r="AA330" s="22">
        <v>60338.19</v>
      </c>
      <c r="AB330" s="19">
        <v>167890.48</v>
      </c>
      <c r="AC330" s="20">
        <v>5597573</v>
      </c>
      <c r="AD330" s="20"/>
      <c r="AE330" s="20"/>
      <c r="AF330" s="20">
        <v>6123561.18</v>
      </c>
      <c r="AG330" s="20"/>
      <c r="AH330" s="20">
        <v>376085.91</v>
      </c>
      <c r="AI330" s="23">
        <v>15350168.52</v>
      </c>
      <c r="AJ330" s="24">
        <v>4213500</v>
      </c>
      <c r="AK330" s="24"/>
      <c r="AL330" s="24">
        <v>30498600</v>
      </c>
      <c r="AM330" s="24">
        <v>16487300</v>
      </c>
      <c r="AN330" s="24"/>
      <c r="AO330" s="24">
        <v>2872000</v>
      </c>
      <c r="AP330" s="11">
        <v>54071400</v>
      </c>
      <c r="AQ330" s="21">
        <v>413500</v>
      </c>
      <c r="AR330" s="21">
        <v>1442706.29</v>
      </c>
      <c r="AS330" s="21">
        <v>170000</v>
      </c>
      <c r="AT330" s="19">
        <v>2026206.29</v>
      </c>
      <c r="AU330" s="24">
        <v>7500</v>
      </c>
      <c r="AV330" s="24">
        <v>31500</v>
      </c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>
        <v>0</v>
      </c>
      <c r="BN330" s="24"/>
      <c r="BO330" s="24"/>
      <c r="BP330" s="24"/>
      <c r="BQ330" s="24"/>
      <c r="BR330" s="33">
        <f t="shared" si="5"/>
        <v>8149767.47</v>
      </c>
    </row>
    <row r="331" spans="1:70" ht="15">
      <c r="A331" s="8" t="s">
        <v>784</v>
      </c>
      <c r="B331" s="8" t="s">
        <v>785</v>
      </c>
      <c r="C331" s="8" t="s">
        <v>771</v>
      </c>
      <c r="D331" s="10">
        <v>1100795300</v>
      </c>
      <c r="E331" s="10">
        <v>467288800</v>
      </c>
      <c r="F331" s="11">
        <v>1568084100</v>
      </c>
      <c r="G331" s="12"/>
      <c r="H331" s="12">
        <v>1568084100</v>
      </c>
      <c r="I331" s="13"/>
      <c r="J331" s="11">
        <v>1568084100</v>
      </c>
      <c r="K331" s="14">
        <v>1.472</v>
      </c>
      <c r="L331" s="15">
        <v>110.73</v>
      </c>
      <c r="M331" s="16"/>
      <c r="N331" s="17"/>
      <c r="O331" s="13">
        <v>149649892</v>
      </c>
      <c r="P331" s="18"/>
      <c r="Q331" s="11">
        <v>1418434208</v>
      </c>
      <c r="R331" s="19">
        <v>3856268.61</v>
      </c>
      <c r="S331" s="19"/>
      <c r="T331" s="19"/>
      <c r="U331" s="20">
        <v>130647.57</v>
      </c>
      <c r="V331" s="20"/>
      <c r="W331" s="20">
        <v>3725621.04</v>
      </c>
      <c r="X331" s="21"/>
      <c r="Y331" s="19">
        <v>3725621.04</v>
      </c>
      <c r="Z331" s="22">
        <v>239840.52</v>
      </c>
      <c r="AA331" s="22"/>
      <c r="AB331" s="19">
        <v>206680.02</v>
      </c>
      <c r="AC331" s="20">
        <v>12578347</v>
      </c>
      <c r="AD331" s="20"/>
      <c r="AE331" s="20"/>
      <c r="AF331" s="20">
        <v>6320152</v>
      </c>
      <c r="AG331" s="20"/>
      <c r="AH331" s="20"/>
      <c r="AI331" s="23">
        <v>23070640.58</v>
      </c>
      <c r="AJ331" s="24">
        <v>9946400</v>
      </c>
      <c r="AK331" s="24"/>
      <c r="AL331" s="24">
        <v>22850300</v>
      </c>
      <c r="AM331" s="24">
        <v>1507100</v>
      </c>
      <c r="AN331" s="24">
        <v>4090500</v>
      </c>
      <c r="AO331" s="24">
        <v>5484900</v>
      </c>
      <c r="AP331" s="11">
        <v>43879200</v>
      </c>
      <c r="AQ331" s="21">
        <v>1304509.05</v>
      </c>
      <c r="AR331" s="21">
        <v>912593.1</v>
      </c>
      <c r="AS331" s="21">
        <v>80030</v>
      </c>
      <c r="AT331" s="19">
        <v>2297132.15</v>
      </c>
      <c r="AU331" s="24">
        <v>4750</v>
      </c>
      <c r="AV331" s="24">
        <v>49000</v>
      </c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>
        <v>0</v>
      </c>
      <c r="BN331" s="24"/>
      <c r="BO331" s="24"/>
      <c r="BP331" s="24"/>
      <c r="BQ331" s="24"/>
      <c r="BR331" s="33">
        <f t="shared" si="5"/>
        <v>8617284.15</v>
      </c>
    </row>
    <row r="332" spans="1:70" ht="15">
      <c r="A332" s="8" t="s">
        <v>786</v>
      </c>
      <c r="B332" s="8" t="s">
        <v>787</v>
      </c>
      <c r="C332" s="8" t="s">
        <v>771</v>
      </c>
      <c r="D332" s="10">
        <v>1478055000</v>
      </c>
      <c r="E332" s="10">
        <v>1567293700</v>
      </c>
      <c r="F332" s="11">
        <v>3045348700</v>
      </c>
      <c r="G332" s="12"/>
      <c r="H332" s="12">
        <v>3045348700</v>
      </c>
      <c r="I332" s="13">
        <v>3723634</v>
      </c>
      <c r="J332" s="11">
        <v>3049072334</v>
      </c>
      <c r="K332" s="14">
        <v>1.6179999999999999</v>
      </c>
      <c r="L332" s="15">
        <v>98.25</v>
      </c>
      <c r="M332" s="16"/>
      <c r="N332" s="17"/>
      <c r="O332" s="13"/>
      <c r="P332" s="18">
        <v>58257186</v>
      </c>
      <c r="Q332" s="11">
        <v>3107329520</v>
      </c>
      <c r="R332" s="19">
        <v>8447834.4</v>
      </c>
      <c r="S332" s="19"/>
      <c r="T332" s="19"/>
      <c r="U332" s="20">
        <v>39088.63</v>
      </c>
      <c r="V332" s="20"/>
      <c r="W332" s="20">
        <v>8408745.77</v>
      </c>
      <c r="X332" s="21"/>
      <c r="Y332" s="19">
        <v>8408745.77</v>
      </c>
      <c r="Z332" s="22">
        <v>539434.51</v>
      </c>
      <c r="AA332" s="22"/>
      <c r="AB332" s="19">
        <v>466801.57</v>
      </c>
      <c r="AC332" s="20">
        <v>20922199</v>
      </c>
      <c r="AD332" s="20">
        <v>12434919</v>
      </c>
      <c r="AE332" s="20"/>
      <c r="AF332" s="20">
        <v>6187210</v>
      </c>
      <c r="AG332" s="20">
        <v>365888.68</v>
      </c>
      <c r="AH332" s="20"/>
      <c r="AI332" s="23">
        <v>49325198.53</v>
      </c>
      <c r="AJ332" s="24">
        <v>70481000</v>
      </c>
      <c r="AK332" s="24"/>
      <c r="AL332" s="24">
        <v>102664100</v>
      </c>
      <c r="AM332" s="24">
        <v>10853000</v>
      </c>
      <c r="AN332" s="24">
        <v>1639000</v>
      </c>
      <c r="AO332" s="24">
        <v>154898400</v>
      </c>
      <c r="AP332" s="11">
        <v>340535500</v>
      </c>
      <c r="AQ332" s="21">
        <v>994000</v>
      </c>
      <c r="AR332" s="21">
        <v>3122804</v>
      </c>
      <c r="AS332" s="21">
        <v>322000</v>
      </c>
      <c r="AT332" s="19">
        <v>4438804</v>
      </c>
      <c r="AU332" s="24">
        <v>3750</v>
      </c>
      <c r="AV332" s="24">
        <v>63000</v>
      </c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>
        <v>0</v>
      </c>
      <c r="BN332" s="24"/>
      <c r="BO332" s="24"/>
      <c r="BP332" s="24"/>
      <c r="BQ332" s="24"/>
      <c r="BR332" s="33">
        <f t="shared" si="5"/>
        <v>10626014</v>
      </c>
    </row>
    <row r="333" spans="1:70" ht="15">
      <c r="A333" s="8" t="s">
        <v>788</v>
      </c>
      <c r="B333" s="8" t="s">
        <v>789</v>
      </c>
      <c r="C333" s="8" t="s">
        <v>771</v>
      </c>
      <c r="D333" s="10">
        <v>1685052800</v>
      </c>
      <c r="E333" s="10">
        <v>495659300</v>
      </c>
      <c r="F333" s="11">
        <v>2180712100</v>
      </c>
      <c r="G333" s="12"/>
      <c r="H333" s="12">
        <v>2180712100</v>
      </c>
      <c r="I333" s="13">
        <v>874923</v>
      </c>
      <c r="J333" s="11">
        <v>2181587023</v>
      </c>
      <c r="K333" s="14">
        <v>0.7020000000000001</v>
      </c>
      <c r="L333" s="15">
        <v>91.44</v>
      </c>
      <c r="M333" s="16"/>
      <c r="N333" s="17"/>
      <c r="O333" s="13"/>
      <c r="P333" s="18">
        <v>205582907</v>
      </c>
      <c r="Q333" s="11">
        <v>2387169930</v>
      </c>
      <c r="R333" s="19">
        <v>6489950.98</v>
      </c>
      <c r="S333" s="19"/>
      <c r="T333" s="19"/>
      <c r="U333" s="20">
        <v>44675.71</v>
      </c>
      <c r="V333" s="20"/>
      <c r="W333" s="20">
        <v>6445275.2700000005</v>
      </c>
      <c r="X333" s="21"/>
      <c r="Y333" s="19">
        <v>6445275.2700000005</v>
      </c>
      <c r="Z333" s="22">
        <v>413480.94</v>
      </c>
      <c r="AA333" s="22"/>
      <c r="AB333" s="19">
        <v>357658.86</v>
      </c>
      <c r="AC333" s="20">
        <v>1967702</v>
      </c>
      <c r="AD333" s="20"/>
      <c r="AE333" s="20"/>
      <c r="AF333" s="20">
        <v>5346468.72</v>
      </c>
      <c r="AG333" s="20"/>
      <c r="AH333" s="20"/>
      <c r="AI333" s="23">
        <v>14530585.79</v>
      </c>
      <c r="AJ333" s="24">
        <v>12250300</v>
      </c>
      <c r="AK333" s="24"/>
      <c r="AL333" s="24">
        <v>16325900</v>
      </c>
      <c r="AM333" s="24">
        <v>21348200</v>
      </c>
      <c r="AN333" s="24"/>
      <c r="AO333" s="24">
        <v>2918000</v>
      </c>
      <c r="AP333" s="11">
        <v>52842400</v>
      </c>
      <c r="AQ333" s="21">
        <v>803231</v>
      </c>
      <c r="AR333" s="21">
        <v>3104390.23</v>
      </c>
      <c r="AS333" s="21">
        <v>300000</v>
      </c>
      <c r="AT333" s="19">
        <v>4207621.23</v>
      </c>
      <c r="AU333" s="24">
        <v>1250</v>
      </c>
      <c r="AV333" s="24">
        <v>9000</v>
      </c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>
        <v>0</v>
      </c>
      <c r="BN333" s="24"/>
      <c r="BO333" s="24"/>
      <c r="BP333" s="24"/>
      <c r="BQ333" s="24"/>
      <c r="BR333" s="33">
        <f t="shared" si="5"/>
        <v>9554089.95</v>
      </c>
    </row>
    <row r="334" spans="1:70" ht="15">
      <c r="A334" s="8" t="s">
        <v>790</v>
      </c>
      <c r="B334" s="8" t="s">
        <v>791</v>
      </c>
      <c r="C334" s="8" t="s">
        <v>771</v>
      </c>
      <c r="D334" s="10">
        <v>1011118100</v>
      </c>
      <c r="E334" s="10">
        <v>1012536300</v>
      </c>
      <c r="F334" s="11">
        <v>2023654400</v>
      </c>
      <c r="G334" s="12">
        <v>267200</v>
      </c>
      <c r="H334" s="12">
        <v>2023387200</v>
      </c>
      <c r="I334" s="13">
        <v>7490834</v>
      </c>
      <c r="J334" s="11">
        <v>2030878034</v>
      </c>
      <c r="K334" s="14">
        <v>2.225</v>
      </c>
      <c r="L334" s="15">
        <v>98.47</v>
      </c>
      <c r="M334" s="16"/>
      <c r="N334" s="17"/>
      <c r="O334" s="13"/>
      <c r="P334" s="18">
        <v>43638926</v>
      </c>
      <c r="Q334" s="11">
        <v>2074516960</v>
      </c>
      <c r="R334" s="19">
        <v>5639947.619999999</v>
      </c>
      <c r="S334" s="19"/>
      <c r="T334" s="19"/>
      <c r="U334" s="20">
        <v>107179.35</v>
      </c>
      <c r="V334" s="20"/>
      <c r="W334" s="20">
        <v>5532768.27</v>
      </c>
      <c r="X334" s="21"/>
      <c r="Y334" s="19">
        <v>5532768.27</v>
      </c>
      <c r="Z334" s="22">
        <v>355405.52</v>
      </c>
      <c r="AA334" s="22">
        <v>112109.65</v>
      </c>
      <c r="AB334" s="19">
        <v>306535.12</v>
      </c>
      <c r="AC334" s="20">
        <v>14711648</v>
      </c>
      <c r="AD334" s="20">
        <v>8703268</v>
      </c>
      <c r="AE334" s="20"/>
      <c r="AF334" s="20">
        <v>15459728</v>
      </c>
      <c r="AG334" s="20"/>
      <c r="AH334" s="20"/>
      <c r="AI334" s="23">
        <v>45181462.56</v>
      </c>
      <c r="AJ334" s="24">
        <v>18513500</v>
      </c>
      <c r="AK334" s="24">
        <v>6726100</v>
      </c>
      <c r="AL334" s="24">
        <v>63170600</v>
      </c>
      <c r="AM334" s="24">
        <v>18625000</v>
      </c>
      <c r="AN334" s="24">
        <v>2249100</v>
      </c>
      <c r="AO334" s="24">
        <v>300390900</v>
      </c>
      <c r="AP334" s="11">
        <v>409675200</v>
      </c>
      <c r="AQ334" s="21">
        <v>2900000</v>
      </c>
      <c r="AR334" s="21">
        <v>4193296</v>
      </c>
      <c r="AS334" s="21">
        <v>498000</v>
      </c>
      <c r="AT334" s="19">
        <v>7591296</v>
      </c>
      <c r="AU334" s="24">
        <v>10500</v>
      </c>
      <c r="AV334" s="24">
        <v>83500</v>
      </c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>
        <v>267200</v>
      </c>
      <c r="BH334" s="24"/>
      <c r="BI334" s="24"/>
      <c r="BJ334" s="24"/>
      <c r="BK334" s="24"/>
      <c r="BL334" s="24"/>
      <c r="BM334" s="24">
        <v>267200</v>
      </c>
      <c r="BN334" s="24"/>
      <c r="BO334" s="24"/>
      <c r="BP334" s="24"/>
      <c r="BQ334" s="24"/>
      <c r="BR334" s="33">
        <f t="shared" si="5"/>
        <v>23051024</v>
      </c>
    </row>
    <row r="335" spans="1:70" ht="15">
      <c r="A335" s="8" t="s">
        <v>792</v>
      </c>
      <c r="B335" s="8" t="s">
        <v>793</v>
      </c>
      <c r="C335" s="8" t="s">
        <v>771</v>
      </c>
      <c r="D335" s="10">
        <v>134339200</v>
      </c>
      <c r="E335" s="10">
        <v>119681700</v>
      </c>
      <c r="F335" s="11">
        <v>254020900</v>
      </c>
      <c r="G335" s="12"/>
      <c r="H335" s="12">
        <v>254020900</v>
      </c>
      <c r="I335" s="13"/>
      <c r="J335" s="11">
        <v>254020900</v>
      </c>
      <c r="K335" s="14">
        <v>1.9689999999999999</v>
      </c>
      <c r="L335" s="15">
        <v>108.12</v>
      </c>
      <c r="M335" s="16"/>
      <c r="N335" s="17"/>
      <c r="O335" s="13">
        <v>18070250</v>
      </c>
      <c r="P335" s="18"/>
      <c r="Q335" s="11">
        <v>235950650</v>
      </c>
      <c r="R335" s="19">
        <v>641474.3</v>
      </c>
      <c r="S335" s="19"/>
      <c r="T335" s="19"/>
      <c r="U335" s="20">
        <v>17236.27</v>
      </c>
      <c r="V335" s="20"/>
      <c r="W335" s="20">
        <v>624238.03</v>
      </c>
      <c r="X335" s="21"/>
      <c r="Y335" s="19">
        <v>624238.03</v>
      </c>
      <c r="Z335" s="22">
        <v>40147.6</v>
      </c>
      <c r="AA335" s="22">
        <v>12452.05</v>
      </c>
      <c r="AB335" s="19">
        <v>34563.87</v>
      </c>
      <c r="AC335" s="20">
        <v>1996947</v>
      </c>
      <c r="AD335" s="20">
        <v>1025153</v>
      </c>
      <c r="AE335" s="20"/>
      <c r="AF335" s="20">
        <v>1266403.87</v>
      </c>
      <c r="AG335" s="20"/>
      <c r="AH335" s="20"/>
      <c r="AI335" s="23">
        <v>4999905.42</v>
      </c>
      <c r="AJ335" s="24">
        <v>6055000</v>
      </c>
      <c r="AK335" s="24"/>
      <c r="AL335" s="24">
        <v>8400500</v>
      </c>
      <c r="AM335" s="24">
        <v>6275000</v>
      </c>
      <c r="AN335" s="24">
        <v>145200</v>
      </c>
      <c r="AO335" s="24">
        <v>1609700</v>
      </c>
      <c r="AP335" s="11">
        <v>22485400</v>
      </c>
      <c r="AQ335" s="21">
        <v>295000</v>
      </c>
      <c r="AR335" s="21">
        <v>494374.56</v>
      </c>
      <c r="AS335" s="21"/>
      <c r="AT335" s="19">
        <v>789374.56</v>
      </c>
      <c r="AU335" s="24">
        <v>1250</v>
      </c>
      <c r="AV335" s="24">
        <v>6250</v>
      </c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>
        <v>0</v>
      </c>
      <c r="BN335" s="24"/>
      <c r="BO335" s="24"/>
      <c r="BP335" s="24"/>
      <c r="BQ335" s="24"/>
      <c r="BR335" s="33">
        <f t="shared" si="5"/>
        <v>2055778.4300000002</v>
      </c>
    </row>
    <row r="336" spans="1:70" ht="15">
      <c r="A336" s="8" t="s">
        <v>794</v>
      </c>
      <c r="B336" s="8" t="s">
        <v>795</v>
      </c>
      <c r="C336" s="8" t="s">
        <v>771</v>
      </c>
      <c r="D336" s="10">
        <v>580752100</v>
      </c>
      <c r="E336" s="10">
        <v>583275000</v>
      </c>
      <c r="F336" s="11">
        <v>1164027100</v>
      </c>
      <c r="G336" s="12"/>
      <c r="H336" s="12">
        <v>1164027100</v>
      </c>
      <c r="I336" s="13">
        <v>448358</v>
      </c>
      <c r="J336" s="11">
        <v>1164475458</v>
      </c>
      <c r="K336" s="14">
        <v>2.368</v>
      </c>
      <c r="L336" s="15">
        <v>79.53</v>
      </c>
      <c r="M336" s="16"/>
      <c r="N336" s="17"/>
      <c r="O336" s="13"/>
      <c r="P336" s="18">
        <v>300982567</v>
      </c>
      <c r="Q336" s="11">
        <v>1465458025</v>
      </c>
      <c r="R336" s="19">
        <v>3984111.32</v>
      </c>
      <c r="S336" s="19"/>
      <c r="T336" s="19"/>
      <c r="U336" s="20">
        <v>8365</v>
      </c>
      <c r="V336" s="20"/>
      <c r="W336" s="20">
        <v>3975746.32</v>
      </c>
      <c r="X336" s="21"/>
      <c r="Y336" s="19">
        <v>3975746.32</v>
      </c>
      <c r="Z336" s="22">
        <v>254961.81</v>
      </c>
      <c r="AA336" s="22"/>
      <c r="AB336" s="19">
        <v>220705.17</v>
      </c>
      <c r="AC336" s="20">
        <v>13239550</v>
      </c>
      <c r="AD336" s="20">
        <v>4553065</v>
      </c>
      <c r="AE336" s="20"/>
      <c r="AF336" s="20">
        <v>5321222.99</v>
      </c>
      <c r="AG336" s="20"/>
      <c r="AH336" s="20"/>
      <c r="AI336" s="23">
        <v>27565251.29</v>
      </c>
      <c r="AJ336" s="24">
        <v>7813100</v>
      </c>
      <c r="AK336" s="24">
        <v>1077600</v>
      </c>
      <c r="AL336" s="24">
        <v>30067600</v>
      </c>
      <c r="AM336" s="24">
        <v>9876400</v>
      </c>
      <c r="AN336" s="24"/>
      <c r="AO336" s="24">
        <v>2550400</v>
      </c>
      <c r="AP336" s="11">
        <v>51385100</v>
      </c>
      <c r="AQ336" s="21">
        <v>995000</v>
      </c>
      <c r="AR336" s="21">
        <v>1525836.42</v>
      </c>
      <c r="AS336" s="21">
        <v>300000</v>
      </c>
      <c r="AT336" s="19">
        <v>2820836.42</v>
      </c>
      <c r="AU336" s="24">
        <v>3000</v>
      </c>
      <c r="AV336" s="24">
        <v>37000</v>
      </c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>
        <v>0</v>
      </c>
      <c r="BN336" s="24"/>
      <c r="BO336" s="24"/>
      <c r="BP336" s="24"/>
      <c r="BQ336" s="24"/>
      <c r="BR336" s="33">
        <f t="shared" si="5"/>
        <v>8142059.41</v>
      </c>
    </row>
    <row r="337" spans="1:70" ht="15">
      <c r="A337" s="8" t="s">
        <v>796</v>
      </c>
      <c r="B337" s="8" t="s">
        <v>797</v>
      </c>
      <c r="C337" s="8" t="s">
        <v>771</v>
      </c>
      <c r="D337" s="10">
        <v>46328100</v>
      </c>
      <c r="E337" s="10">
        <v>104989800</v>
      </c>
      <c r="F337" s="11">
        <v>151317900</v>
      </c>
      <c r="G337" s="12"/>
      <c r="H337" s="12">
        <v>151317900</v>
      </c>
      <c r="I337" s="13"/>
      <c r="J337" s="11">
        <v>151317900</v>
      </c>
      <c r="K337" s="14">
        <v>1.9429999999999998</v>
      </c>
      <c r="L337" s="15">
        <v>106.48</v>
      </c>
      <c r="M337" s="16"/>
      <c r="N337" s="17"/>
      <c r="O337" s="13">
        <v>8027094</v>
      </c>
      <c r="P337" s="18"/>
      <c r="Q337" s="11">
        <v>143290806</v>
      </c>
      <c r="R337" s="19">
        <v>389561.84</v>
      </c>
      <c r="S337" s="19"/>
      <c r="T337" s="19"/>
      <c r="U337" s="20">
        <v>362.1</v>
      </c>
      <c r="V337" s="20"/>
      <c r="W337" s="20">
        <v>389199.74000000005</v>
      </c>
      <c r="X337" s="21"/>
      <c r="Y337" s="19">
        <v>389199.74000000005</v>
      </c>
      <c r="Z337" s="22">
        <v>24956.69</v>
      </c>
      <c r="AA337" s="22">
        <v>7762.31</v>
      </c>
      <c r="AB337" s="19">
        <v>21607.43</v>
      </c>
      <c r="AC337" s="20">
        <v>1575281</v>
      </c>
      <c r="AD337" s="20">
        <v>599798</v>
      </c>
      <c r="AE337" s="20"/>
      <c r="AF337" s="20">
        <v>320923.8</v>
      </c>
      <c r="AG337" s="20"/>
      <c r="AH337" s="20"/>
      <c r="AI337" s="23">
        <v>2939528.9699999997</v>
      </c>
      <c r="AJ337" s="24">
        <v>3374400</v>
      </c>
      <c r="AK337" s="24"/>
      <c r="AL337" s="24">
        <v>2759500</v>
      </c>
      <c r="AM337" s="24">
        <v>4041300</v>
      </c>
      <c r="AN337" s="24"/>
      <c r="AO337" s="24">
        <v>269500</v>
      </c>
      <c r="AP337" s="11">
        <v>10444700</v>
      </c>
      <c r="AQ337" s="21">
        <v>194000</v>
      </c>
      <c r="AR337" s="21">
        <v>205258</v>
      </c>
      <c r="AS337" s="21">
        <v>60000</v>
      </c>
      <c r="AT337" s="19">
        <v>459258</v>
      </c>
      <c r="AU337" s="24">
        <v>1250</v>
      </c>
      <c r="AV337" s="24">
        <v>10500</v>
      </c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>
        <v>0</v>
      </c>
      <c r="BN337" s="24"/>
      <c r="BO337" s="24"/>
      <c r="BP337" s="24"/>
      <c r="BQ337" s="24"/>
      <c r="BR337" s="33">
        <f t="shared" si="5"/>
        <v>780181.8</v>
      </c>
    </row>
    <row r="338" spans="1:70" ht="15">
      <c r="A338" s="8" t="s">
        <v>798</v>
      </c>
      <c r="B338" s="8" t="s">
        <v>799</v>
      </c>
      <c r="C338" s="8" t="s">
        <v>771</v>
      </c>
      <c r="D338" s="10">
        <v>542896150</v>
      </c>
      <c r="E338" s="10">
        <v>521957450</v>
      </c>
      <c r="F338" s="11">
        <v>1064853600</v>
      </c>
      <c r="G338" s="12">
        <v>2476800</v>
      </c>
      <c r="H338" s="12">
        <v>1062376800</v>
      </c>
      <c r="I338" s="13"/>
      <c r="J338" s="11">
        <v>1062376800</v>
      </c>
      <c r="K338" s="14">
        <v>2.343</v>
      </c>
      <c r="L338" s="15">
        <v>104.05</v>
      </c>
      <c r="M338" s="16"/>
      <c r="N338" s="17"/>
      <c r="O338" s="13">
        <v>32813619</v>
      </c>
      <c r="P338" s="18"/>
      <c r="Q338" s="11">
        <v>1029563181</v>
      </c>
      <c r="R338" s="19">
        <v>2799052.76</v>
      </c>
      <c r="S338" s="19"/>
      <c r="T338" s="19"/>
      <c r="U338" s="20">
        <v>16059.95</v>
      </c>
      <c r="V338" s="20"/>
      <c r="W338" s="20">
        <v>2782992.8099999996</v>
      </c>
      <c r="X338" s="21"/>
      <c r="Y338" s="19">
        <v>2782992.8099999996</v>
      </c>
      <c r="Z338" s="22"/>
      <c r="AA338" s="22"/>
      <c r="AB338" s="19">
        <v>154467.89</v>
      </c>
      <c r="AC338" s="20">
        <v>9156948</v>
      </c>
      <c r="AD338" s="20">
        <v>3414564</v>
      </c>
      <c r="AE338" s="20"/>
      <c r="AF338" s="20">
        <v>9035412.79</v>
      </c>
      <c r="AG338" s="20"/>
      <c r="AH338" s="20">
        <v>342503</v>
      </c>
      <c r="AI338" s="23">
        <v>24886888.49</v>
      </c>
      <c r="AJ338" s="24">
        <v>42708900</v>
      </c>
      <c r="AK338" s="24">
        <v>6001200</v>
      </c>
      <c r="AL338" s="24">
        <v>92788000</v>
      </c>
      <c r="AM338" s="24">
        <v>33515500</v>
      </c>
      <c r="AN338" s="24">
        <v>974700</v>
      </c>
      <c r="AO338" s="24">
        <v>31098500</v>
      </c>
      <c r="AP338" s="11">
        <v>207086800</v>
      </c>
      <c r="AQ338" s="21">
        <v>1151000</v>
      </c>
      <c r="AR338" s="21">
        <v>3926967.78</v>
      </c>
      <c r="AS338" s="21">
        <v>560000</v>
      </c>
      <c r="AT338" s="19">
        <v>5637967.779999999</v>
      </c>
      <c r="AU338" s="24">
        <v>16250</v>
      </c>
      <c r="AV338" s="24">
        <v>59250</v>
      </c>
      <c r="AW338" s="24"/>
      <c r="AX338" s="24"/>
      <c r="AY338" s="24"/>
      <c r="AZ338" s="24"/>
      <c r="BA338" s="24"/>
      <c r="BB338" s="24"/>
      <c r="BC338" s="24"/>
      <c r="BD338" s="24"/>
      <c r="BE338" s="24"/>
      <c r="BF338" s="24">
        <v>881500</v>
      </c>
      <c r="BG338" s="24"/>
      <c r="BH338" s="24"/>
      <c r="BI338" s="24"/>
      <c r="BJ338" s="24"/>
      <c r="BK338" s="24"/>
      <c r="BL338" s="24">
        <v>1595300</v>
      </c>
      <c r="BM338" s="24">
        <v>2476800</v>
      </c>
      <c r="BN338" s="24"/>
      <c r="BO338" s="24"/>
      <c r="BP338" s="24"/>
      <c r="BQ338" s="24"/>
      <c r="BR338" s="33">
        <f t="shared" si="5"/>
        <v>14673380.569999998</v>
      </c>
    </row>
    <row r="339" spans="1:70" ht="15">
      <c r="A339" s="8" t="s">
        <v>800</v>
      </c>
      <c r="B339" s="8" t="s">
        <v>801</v>
      </c>
      <c r="C339" s="8" t="s">
        <v>771</v>
      </c>
      <c r="D339" s="10">
        <v>1965301500</v>
      </c>
      <c r="E339" s="10">
        <v>3521509500</v>
      </c>
      <c r="F339" s="11">
        <v>5486811000</v>
      </c>
      <c r="G339" s="12"/>
      <c r="H339" s="12">
        <v>5486811000</v>
      </c>
      <c r="I339" s="13"/>
      <c r="J339" s="11">
        <v>5486811000</v>
      </c>
      <c r="K339" s="14">
        <v>2.2929999999999997</v>
      </c>
      <c r="L339" s="15">
        <v>92.95</v>
      </c>
      <c r="M339" s="16"/>
      <c r="N339" s="17"/>
      <c r="O339" s="13"/>
      <c r="P339" s="18">
        <v>428188791</v>
      </c>
      <c r="Q339" s="11">
        <v>5914999791</v>
      </c>
      <c r="R339" s="19">
        <v>16080991.219999999</v>
      </c>
      <c r="S339" s="19"/>
      <c r="T339" s="19"/>
      <c r="U339" s="20">
        <v>61224.03</v>
      </c>
      <c r="V339" s="20"/>
      <c r="W339" s="20">
        <v>16019767.19</v>
      </c>
      <c r="X339" s="21"/>
      <c r="Y339" s="19">
        <v>16019767.19</v>
      </c>
      <c r="Z339" s="22">
        <v>1027566.57</v>
      </c>
      <c r="AA339" s="22"/>
      <c r="AB339" s="19">
        <v>889274.34</v>
      </c>
      <c r="AC339" s="20">
        <v>61287242</v>
      </c>
      <c r="AD339" s="20">
        <v>25868895</v>
      </c>
      <c r="AE339" s="20"/>
      <c r="AF339" s="20">
        <v>19072807.37</v>
      </c>
      <c r="AG339" s="20">
        <v>1646040</v>
      </c>
      <c r="AH339" s="20"/>
      <c r="AI339" s="23">
        <v>125811592.47</v>
      </c>
      <c r="AJ339" s="24">
        <v>112346200</v>
      </c>
      <c r="AK339" s="24">
        <v>11657800</v>
      </c>
      <c r="AL339" s="24">
        <v>386524000</v>
      </c>
      <c r="AM339" s="24">
        <v>21671500</v>
      </c>
      <c r="AN339" s="24">
        <v>14524400</v>
      </c>
      <c r="AO339" s="24">
        <v>133559100</v>
      </c>
      <c r="AP339" s="11">
        <v>680283000</v>
      </c>
      <c r="AQ339" s="21">
        <v>4431915</v>
      </c>
      <c r="AR339" s="21">
        <v>13360058.81</v>
      </c>
      <c r="AS339" s="21">
        <v>1470000</v>
      </c>
      <c r="AT339" s="19">
        <v>19261973.810000002</v>
      </c>
      <c r="AU339" s="24">
        <v>45250</v>
      </c>
      <c r="AV339" s="24">
        <v>208750</v>
      </c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>
        <v>0</v>
      </c>
      <c r="BN339" s="24"/>
      <c r="BO339" s="24"/>
      <c r="BP339" s="24"/>
      <c r="BQ339" s="24"/>
      <c r="BR339" s="33">
        <f t="shared" si="5"/>
        <v>38334781.18000001</v>
      </c>
    </row>
    <row r="340" spans="1:70" ht="15">
      <c r="A340" s="8" t="s">
        <v>802</v>
      </c>
      <c r="B340" s="8" t="s">
        <v>803</v>
      </c>
      <c r="C340" s="8" t="s">
        <v>771</v>
      </c>
      <c r="D340" s="10">
        <v>325830200</v>
      </c>
      <c r="E340" s="10">
        <v>249241400</v>
      </c>
      <c r="F340" s="11">
        <v>575071600</v>
      </c>
      <c r="G340" s="12">
        <v>90000</v>
      </c>
      <c r="H340" s="12">
        <v>574981600</v>
      </c>
      <c r="I340" s="13">
        <v>364416</v>
      </c>
      <c r="J340" s="11">
        <v>575346016</v>
      </c>
      <c r="K340" s="14">
        <v>2.594</v>
      </c>
      <c r="L340" s="15">
        <v>94.34</v>
      </c>
      <c r="M340" s="16"/>
      <c r="N340" s="17"/>
      <c r="O340" s="13"/>
      <c r="P340" s="18">
        <v>35713299</v>
      </c>
      <c r="Q340" s="11">
        <v>611059315</v>
      </c>
      <c r="R340" s="19">
        <v>1661274.7</v>
      </c>
      <c r="S340" s="19"/>
      <c r="T340" s="19"/>
      <c r="U340" s="20">
        <v>8498.99</v>
      </c>
      <c r="V340" s="20"/>
      <c r="W340" s="20">
        <v>1652775.71</v>
      </c>
      <c r="X340" s="21"/>
      <c r="Y340" s="19">
        <v>1652775.71</v>
      </c>
      <c r="Z340" s="22">
        <v>106026.87</v>
      </c>
      <c r="AA340" s="22"/>
      <c r="AB340" s="19">
        <v>91736.08</v>
      </c>
      <c r="AC340" s="20">
        <v>2957656</v>
      </c>
      <c r="AD340" s="20">
        <v>4065837</v>
      </c>
      <c r="AE340" s="20"/>
      <c r="AF340" s="20">
        <v>6020852.98</v>
      </c>
      <c r="AG340" s="20">
        <v>28764.98</v>
      </c>
      <c r="AH340" s="20"/>
      <c r="AI340" s="23">
        <v>14923649.620000001</v>
      </c>
      <c r="AJ340" s="24">
        <v>20019900</v>
      </c>
      <c r="AK340" s="24"/>
      <c r="AL340" s="24">
        <v>11588900</v>
      </c>
      <c r="AM340" s="24">
        <v>5933300</v>
      </c>
      <c r="AN340" s="24">
        <v>69600</v>
      </c>
      <c r="AO340" s="24">
        <v>25011700</v>
      </c>
      <c r="AP340" s="11">
        <v>62623400</v>
      </c>
      <c r="AQ340" s="21">
        <v>422285</v>
      </c>
      <c r="AR340" s="21">
        <v>3239822.01</v>
      </c>
      <c r="AS340" s="21">
        <v>435000</v>
      </c>
      <c r="AT340" s="19">
        <v>4097107.01</v>
      </c>
      <c r="AU340" s="24">
        <v>15000</v>
      </c>
      <c r="AV340" s="24">
        <v>33250</v>
      </c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>
        <v>90000</v>
      </c>
      <c r="BH340" s="24"/>
      <c r="BI340" s="24"/>
      <c r="BJ340" s="24"/>
      <c r="BK340" s="24"/>
      <c r="BL340" s="24"/>
      <c r="BM340" s="24">
        <v>90000</v>
      </c>
      <c r="BN340" s="24"/>
      <c r="BO340" s="24"/>
      <c r="BP340" s="24"/>
      <c r="BQ340" s="24"/>
      <c r="BR340" s="33">
        <f t="shared" si="5"/>
        <v>10117959.99</v>
      </c>
    </row>
    <row r="341" spans="1:70" ht="15">
      <c r="A341" s="8" t="s">
        <v>804</v>
      </c>
      <c r="B341" s="8" t="s">
        <v>805</v>
      </c>
      <c r="C341" s="8" t="s">
        <v>771</v>
      </c>
      <c r="D341" s="10">
        <v>1873577100</v>
      </c>
      <c r="E341" s="10">
        <v>1954245099</v>
      </c>
      <c r="F341" s="11">
        <v>3827822199</v>
      </c>
      <c r="G341" s="12"/>
      <c r="H341" s="12">
        <v>3827822199</v>
      </c>
      <c r="I341" s="13">
        <v>6793745</v>
      </c>
      <c r="J341" s="11">
        <v>3834615944</v>
      </c>
      <c r="K341" s="14">
        <v>2.0589999999999997</v>
      </c>
      <c r="L341" s="15">
        <v>93.33</v>
      </c>
      <c r="M341" s="16"/>
      <c r="N341" s="17"/>
      <c r="O341" s="13"/>
      <c r="P341" s="18">
        <v>295797704</v>
      </c>
      <c r="Q341" s="11">
        <v>4130413648</v>
      </c>
      <c r="R341" s="19">
        <v>11229272.690000001</v>
      </c>
      <c r="S341" s="19"/>
      <c r="T341" s="19"/>
      <c r="U341" s="20">
        <v>41266.81</v>
      </c>
      <c r="V341" s="20"/>
      <c r="W341" s="20">
        <v>11188005.88</v>
      </c>
      <c r="X341" s="21"/>
      <c r="Y341" s="19">
        <v>11188005.88</v>
      </c>
      <c r="Z341" s="22">
        <v>717673.34</v>
      </c>
      <c r="AA341" s="22">
        <v>223411.74</v>
      </c>
      <c r="AB341" s="19">
        <v>620966.55</v>
      </c>
      <c r="AC341" s="20">
        <v>51421761</v>
      </c>
      <c r="AD341" s="20"/>
      <c r="AE341" s="20"/>
      <c r="AF341" s="20">
        <v>13818804.84</v>
      </c>
      <c r="AG341" s="20">
        <v>958653.99</v>
      </c>
      <c r="AH341" s="20"/>
      <c r="AI341" s="23">
        <v>78949277.34</v>
      </c>
      <c r="AJ341" s="24">
        <v>53944200</v>
      </c>
      <c r="AK341" s="24">
        <v>18888900</v>
      </c>
      <c r="AL341" s="24">
        <v>192605200</v>
      </c>
      <c r="AM341" s="24">
        <v>16914200</v>
      </c>
      <c r="AN341" s="24">
        <v>7952000</v>
      </c>
      <c r="AO341" s="24">
        <v>98226600</v>
      </c>
      <c r="AP341" s="11">
        <v>388531100</v>
      </c>
      <c r="AQ341" s="21">
        <v>1000000</v>
      </c>
      <c r="AR341" s="21">
        <v>5039044.79</v>
      </c>
      <c r="AS341" s="21">
        <v>750000</v>
      </c>
      <c r="AT341" s="19">
        <v>6789044.79</v>
      </c>
      <c r="AU341" s="24">
        <v>9750</v>
      </c>
      <c r="AV341" s="24">
        <v>87750</v>
      </c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>
        <v>0</v>
      </c>
      <c r="BN341" s="24"/>
      <c r="BO341" s="24"/>
      <c r="BP341" s="24"/>
      <c r="BQ341" s="24"/>
      <c r="BR341" s="33">
        <f t="shared" si="5"/>
        <v>20607849.63</v>
      </c>
    </row>
    <row r="342" spans="1:70" ht="15">
      <c r="A342" s="8" t="s">
        <v>806</v>
      </c>
      <c r="B342" s="8" t="s">
        <v>807</v>
      </c>
      <c r="C342" s="8" t="s">
        <v>771</v>
      </c>
      <c r="D342" s="10">
        <v>2504621100</v>
      </c>
      <c r="E342" s="10">
        <v>3019522700</v>
      </c>
      <c r="F342" s="11">
        <v>5524143800</v>
      </c>
      <c r="G342" s="12"/>
      <c r="H342" s="12">
        <v>5524143800</v>
      </c>
      <c r="I342" s="13">
        <v>8867486</v>
      </c>
      <c r="J342" s="11">
        <v>5533011286</v>
      </c>
      <c r="K342" s="14">
        <v>2.585</v>
      </c>
      <c r="L342" s="15">
        <v>88.71</v>
      </c>
      <c r="M342" s="16"/>
      <c r="N342" s="17"/>
      <c r="O342" s="13"/>
      <c r="P342" s="18">
        <v>714106470</v>
      </c>
      <c r="Q342" s="11">
        <v>6247117756</v>
      </c>
      <c r="R342" s="19">
        <v>16983913.66</v>
      </c>
      <c r="S342" s="19"/>
      <c r="T342" s="19"/>
      <c r="U342" s="20">
        <v>89523.07</v>
      </c>
      <c r="V342" s="20"/>
      <c r="W342" s="20">
        <v>16894390.59</v>
      </c>
      <c r="X342" s="21"/>
      <c r="Y342" s="19">
        <v>16894390.59</v>
      </c>
      <c r="Z342" s="22">
        <v>1083817.32</v>
      </c>
      <c r="AA342" s="22">
        <v>336909.84</v>
      </c>
      <c r="AB342" s="19">
        <v>937507.24</v>
      </c>
      <c r="AC342" s="20">
        <v>70638900</v>
      </c>
      <c r="AD342" s="20">
        <v>26727999</v>
      </c>
      <c r="AE342" s="20"/>
      <c r="AF342" s="20">
        <v>25300000</v>
      </c>
      <c r="AG342" s="20">
        <v>1104845.34</v>
      </c>
      <c r="AH342" s="20"/>
      <c r="AI342" s="23">
        <v>143024369.33</v>
      </c>
      <c r="AJ342" s="24">
        <v>112089700</v>
      </c>
      <c r="AK342" s="24">
        <v>7463200</v>
      </c>
      <c r="AL342" s="24">
        <v>258951100</v>
      </c>
      <c r="AM342" s="24">
        <v>38246200</v>
      </c>
      <c r="AN342" s="24">
        <v>866300</v>
      </c>
      <c r="AO342" s="24">
        <v>88005600</v>
      </c>
      <c r="AP342" s="11">
        <v>505622100</v>
      </c>
      <c r="AQ342" s="21">
        <v>1743000</v>
      </c>
      <c r="AR342" s="21">
        <v>15036290.86</v>
      </c>
      <c r="AS342" s="21">
        <v>2800000</v>
      </c>
      <c r="AT342" s="19">
        <v>19579290.86</v>
      </c>
      <c r="AU342" s="24">
        <v>71750</v>
      </c>
      <c r="AV342" s="24">
        <v>311250</v>
      </c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>
        <v>0</v>
      </c>
      <c r="BN342" s="24"/>
      <c r="BO342" s="24"/>
      <c r="BP342" s="24"/>
      <c r="BQ342" s="24"/>
      <c r="BR342" s="33">
        <f t="shared" si="5"/>
        <v>44879290.86</v>
      </c>
    </row>
    <row r="343" spans="1:70" ht="15">
      <c r="A343" s="8" t="s">
        <v>808</v>
      </c>
      <c r="B343" s="8" t="s">
        <v>809</v>
      </c>
      <c r="C343" s="8" t="s">
        <v>771</v>
      </c>
      <c r="D343" s="10">
        <v>122082700</v>
      </c>
      <c r="E343" s="10">
        <v>104628400</v>
      </c>
      <c r="F343" s="11">
        <v>226711100</v>
      </c>
      <c r="G343" s="12"/>
      <c r="H343" s="12">
        <v>226711100</v>
      </c>
      <c r="I343" s="13">
        <v>118348</v>
      </c>
      <c r="J343" s="11">
        <v>226829448</v>
      </c>
      <c r="K343" s="14">
        <v>1.4649999999999999</v>
      </c>
      <c r="L343" s="15">
        <v>91.56</v>
      </c>
      <c r="M343" s="16"/>
      <c r="N343" s="17"/>
      <c r="O343" s="13"/>
      <c r="P343" s="18">
        <v>20899495</v>
      </c>
      <c r="Q343" s="11">
        <v>247728943</v>
      </c>
      <c r="R343" s="19">
        <v>673495.71</v>
      </c>
      <c r="S343" s="19"/>
      <c r="T343" s="19"/>
      <c r="U343" s="20"/>
      <c r="V343" s="20"/>
      <c r="W343" s="20">
        <v>673495.71</v>
      </c>
      <c r="X343" s="21"/>
      <c r="Y343" s="19">
        <v>673495.71</v>
      </c>
      <c r="Z343" s="22">
        <v>43183.3</v>
      </c>
      <c r="AA343" s="22"/>
      <c r="AB343" s="19">
        <v>37392.93</v>
      </c>
      <c r="AC343" s="20">
        <v>737345</v>
      </c>
      <c r="AD343" s="20"/>
      <c r="AE343" s="20"/>
      <c r="AF343" s="20">
        <v>1829971.95</v>
      </c>
      <c r="AG343" s="20"/>
      <c r="AH343" s="20"/>
      <c r="AI343" s="23">
        <v>3321388.8899999997</v>
      </c>
      <c r="AJ343" s="24"/>
      <c r="AK343" s="24">
        <v>4200</v>
      </c>
      <c r="AL343" s="24">
        <v>3233000</v>
      </c>
      <c r="AM343" s="24"/>
      <c r="AN343" s="24"/>
      <c r="AO343" s="24">
        <v>2427400</v>
      </c>
      <c r="AP343" s="11">
        <v>5664600</v>
      </c>
      <c r="AQ343" s="21"/>
      <c r="AR343" s="21">
        <v>374693.1</v>
      </c>
      <c r="AS343" s="21">
        <v>12654.6</v>
      </c>
      <c r="AT343" s="19">
        <v>387347.69999999995</v>
      </c>
      <c r="AU343" s="24">
        <v>250</v>
      </c>
      <c r="AV343" s="24">
        <v>11750</v>
      </c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>
        <v>0</v>
      </c>
      <c r="BN343" s="24"/>
      <c r="BO343" s="24"/>
      <c r="BP343" s="24"/>
      <c r="BQ343" s="24"/>
      <c r="BR343" s="33">
        <f t="shared" si="5"/>
        <v>2217319.65</v>
      </c>
    </row>
    <row r="344" spans="1:70" ht="15">
      <c r="A344" s="8" t="s">
        <v>810</v>
      </c>
      <c r="B344" s="8" t="s">
        <v>811</v>
      </c>
      <c r="C344" s="8" t="s">
        <v>771</v>
      </c>
      <c r="D344" s="10">
        <v>205098900</v>
      </c>
      <c r="E344" s="10">
        <v>280813900</v>
      </c>
      <c r="F344" s="11">
        <v>485912800</v>
      </c>
      <c r="G344" s="12">
        <v>669000</v>
      </c>
      <c r="H344" s="12">
        <v>485243800</v>
      </c>
      <c r="I344" s="13">
        <v>415340</v>
      </c>
      <c r="J344" s="11">
        <v>485659140</v>
      </c>
      <c r="K344" s="14">
        <v>3.3819999999999997</v>
      </c>
      <c r="L344" s="15">
        <v>88.52</v>
      </c>
      <c r="M344" s="16"/>
      <c r="N344" s="17"/>
      <c r="O344" s="13"/>
      <c r="P344" s="18">
        <v>65224388</v>
      </c>
      <c r="Q344" s="11">
        <v>550883528</v>
      </c>
      <c r="R344" s="19">
        <v>1497675.99</v>
      </c>
      <c r="S344" s="19"/>
      <c r="T344" s="19"/>
      <c r="U344" s="20">
        <v>9634.75</v>
      </c>
      <c r="V344" s="20"/>
      <c r="W344" s="20">
        <v>1488041.24</v>
      </c>
      <c r="X344" s="21"/>
      <c r="Y344" s="19">
        <v>1488041.24</v>
      </c>
      <c r="Z344" s="22">
        <v>95458.82</v>
      </c>
      <c r="AA344" s="22"/>
      <c r="AB344" s="19">
        <v>82596.07</v>
      </c>
      <c r="AC344" s="20">
        <v>4790749</v>
      </c>
      <c r="AD344" s="20"/>
      <c r="AE344" s="20"/>
      <c r="AF344" s="20">
        <v>9967578.37</v>
      </c>
      <c r="AG344" s="20"/>
      <c r="AH344" s="20"/>
      <c r="AI344" s="23">
        <v>16424423.5</v>
      </c>
      <c r="AJ344" s="24">
        <v>16269600</v>
      </c>
      <c r="AK344" s="24"/>
      <c r="AL344" s="24">
        <v>14142800</v>
      </c>
      <c r="AM344" s="24">
        <v>10323800</v>
      </c>
      <c r="AN344" s="24">
        <v>206400</v>
      </c>
      <c r="AO344" s="24">
        <v>34582300</v>
      </c>
      <c r="AP344" s="11">
        <v>75524900</v>
      </c>
      <c r="AQ344" s="21">
        <v>200000</v>
      </c>
      <c r="AR344" s="21">
        <v>5978648.67</v>
      </c>
      <c r="AS344" s="21">
        <v>650000</v>
      </c>
      <c r="AT344" s="19">
        <v>6828648.67</v>
      </c>
      <c r="AU344" s="24">
        <v>24250</v>
      </c>
      <c r="AV344" s="24">
        <v>53250</v>
      </c>
      <c r="AW344" s="24"/>
      <c r="AX344" s="24"/>
      <c r="AY344" s="24"/>
      <c r="AZ344" s="24"/>
      <c r="BA344" s="24"/>
      <c r="BB344" s="24"/>
      <c r="BC344" s="24"/>
      <c r="BD344" s="24"/>
      <c r="BE344" s="24"/>
      <c r="BF344" s="24">
        <v>40000</v>
      </c>
      <c r="BG344" s="24">
        <v>66800</v>
      </c>
      <c r="BH344" s="24"/>
      <c r="BI344" s="24"/>
      <c r="BJ344" s="24"/>
      <c r="BK344" s="24"/>
      <c r="BL344" s="24">
        <v>562200</v>
      </c>
      <c r="BM344" s="24">
        <v>669000</v>
      </c>
      <c r="BN344" s="24"/>
      <c r="BO344" s="24"/>
      <c r="BP344" s="24"/>
      <c r="BQ344" s="24"/>
      <c r="BR344" s="33">
        <f t="shared" si="5"/>
        <v>16796227.04</v>
      </c>
    </row>
    <row r="345" spans="1:70" ht="15">
      <c r="A345" s="8" t="s">
        <v>812</v>
      </c>
      <c r="B345" s="8" t="s">
        <v>813</v>
      </c>
      <c r="C345" s="8" t="s">
        <v>771</v>
      </c>
      <c r="D345" s="10">
        <v>370032100</v>
      </c>
      <c r="E345" s="10">
        <v>359678600</v>
      </c>
      <c r="F345" s="11">
        <v>729710700</v>
      </c>
      <c r="G345" s="12">
        <v>229100</v>
      </c>
      <c r="H345" s="12">
        <v>729481600</v>
      </c>
      <c r="I345" s="13">
        <v>4187811</v>
      </c>
      <c r="J345" s="11">
        <v>733669411</v>
      </c>
      <c r="K345" s="14">
        <v>2.241</v>
      </c>
      <c r="L345" s="15">
        <v>110.39</v>
      </c>
      <c r="M345" s="16"/>
      <c r="N345" s="17"/>
      <c r="O345" s="13">
        <v>64360211</v>
      </c>
      <c r="P345" s="18"/>
      <c r="Q345" s="11">
        <v>669309200</v>
      </c>
      <c r="R345" s="19">
        <v>1819637.49</v>
      </c>
      <c r="S345" s="19"/>
      <c r="T345" s="19"/>
      <c r="U345" s="20">
        <v>17394.09</v>
      </c>
      <c r="V345" s="20"/>
      <c r="W345" s="20">
        <v>1802243.4</v>
      </c>
      <c r="X345" s="21"/>
      <c r="Y345" s="19">
        <v>1802243.4</v>
      </c>
      <c r="Z345" s="22"/>
      <c r="AA345" s="22">
        <v>36008.14</v>
      </c>
      <c r="AB345" s="19">
        <v>99981.82</v>
      </c>
      <c r="AC345" s="20">
        <v>8554629</v>
      </c>
      <c r="AD345" s="20"/>
      <c r="AE345" s="20"/>
      <c r="AF345" s="20">
        <v>5535650.53</v>
      </c>
      <c r="AG345" s="20">
        <v>183417</v>
      </c>
      <c r="AH345" s="20">
        <v>225870</v>
      </c>
      <c r="AI345" s="23">
        <v>16437799.89</v>
      </c>
      <c r="AJ345" s="24">
        <v>22307000</v>
      </c>
      <c r="AK345" s="24">
        <v>3935500</v>
      </c>
      <c r="AL345" s="24">
        <v>21312500</v>
      </c>
      <c r="AM345" s="24">
        <v>51404100</v>
      </c>
      <c r="AN345" s="24">
        <v>7779000</v>
      </c>
      <c r="AO345" s="24">
        <v>32771000</v>
      </c>
      <c r="AP345" s="11">
        <v>139509100</v>
      </c>
      <c r="AQ345" s="21">
        <v>183000</v>
      </c>
      <c r="AR345" s="21">
        <v>2157658.22</v>
      </c>
      <c r="AS345" s="21">
        <v>677000</v>
      </c>
      <c r="AT345" s="19">
        <v>3017658.22</v>
      </c>
      <c r="AU345" s="24">
        <v>14750</v>
      </c>
      <c r="AV345" s="24">
        <v>37500</v>
      </c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>
        <v>229100</v>
      </c>
      <c r="BH345" s="24"/>
      <c r="BI345" s="24"/>
      <c r="BJ345" s="24"/>
      <c r="BK345" s="24"/>
      <c r="BL345" s="24"/>
      <c r="BM345" s="24">
        <v>229100</v>
      </c>
      <c r="BN345" s="24"/>
      <c r="BO345" s="24"/>
      <c r="BP345" s="24"/>
      <c r="BQ345" s="24"/>
      <c r="BR345" s="33">
        <f t="shared" si="5"/>
        <v>8553308.75</v>
      </c>
    </row>
    <row r="346" spans="1:70" ht="15">
      <c r="A346" s="8" t="s">
        <v>814</v>
      </c>
      <c r="B346" s="8" t="s">
        <v>815</v>
      </c>
      <c r="C346" s="8" t="s">
        <v>771</v>
      </c>
      <c r="D346" s="10">
        <v>749068900</v>
      </c>
      <c r="E346" s="10">
        <v>604929400</v>
      </c>
      <c r="F346" s="11">
        <v>1353998300</v>
      </c>
      <c r="G346" s="12"/>
      <c r="H346" s="12">
        <v>1353998300</v>
      </c>
      <c r="I346" s="13">
        <v>1395197</v>
      </c>
      <c r="J346" s="11">
        <v>1355393497</v>
      </c>
      <c r="K346" s="14">
        <v>2.2439999999999998</v>
      </c>
      <c r="L346" s="15">
        <v>86.03</v>
      </c>
      <c r="M346" s="16"/>
      <c r="N346" s="17"/>
      <c r="O346" s="13"/>
      <c r="P346" s="18">
        <v>222442857</v>
      </c>
      <c r="Q346" s="11">
        <v>1577836354</v>
      </c>
      <c r="R346" s="19">
        <v>4289632.03</v>
      </c>
      <c r="S346" s="19"/>
      <c r="T346" s="19"/>
      <c r="U346" s="20">
        <v>8207.38</v>
      </c>
      <c r="V346" s="20"/>
      <c r="W346" s="20">
        <v>4281424.65</v>
      </c>
      <c r="X346" s="21"/>
      <c r="Y346" s="19">
        <v>4281424.65</v>
      </c>
      <c r="Z346" s="22">
        <v>274556.31</v>
      </c>
      <c r="AA346" s="22"/>
      <c r="AB346" s="19">
        <v>237676.03</v>
      </c>
      <c r="AC346" s="20">
        <v>11951122</v>
      </c>
      <c r="AD346" s="20">
        <v>6909595</v>
      </c>
      <c r="AE346" s="20"/>
      <c r="AF346" s="20">
        <v>6617947.05</v>
      </c>
      <c r="AG346" s="20">
        <v>135398.83</v>
      </c>
      <c r="AH346" s="20"/>
      <c r="AI346" s="23">
        <v>30407719.87</v>
      </c>
      <c r="AJ346" s="24">
        <v>52173600</v>
      </c>
      <c r="AK346" s="24"/>
      <c r="AL346" s="24">
        <v>20877300</v>
      </c>
      <c r="AM346" s="24">
        <v>7042900</v>
      </c>
      <c r="AN346" s="24">
        <v>2494000</v>
      </c>
      <c r="AO346" s="24">
        <v>6689400</v>
      </c>
      <c r="AP346" s="11">
        <v>89277200</v>
      </c>
      <c r="AQ346" s="21">
        <v>2080437.08</v>
      </c>
      <c r="AR346" s="21">
        <v>2994713.7</v>
      </c>
      <c r="AS346" s="21">
        <v>277763.7</v>
      </c>
      <c r="AT346" s="19">
        <v>5352914.48</v>
      </c>
      <c r="AU346" s="24">
        <v>1000</v>
      </c>
      <c r="AV346" s="24">
        <v>56250</v>
      </c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>
        <v>0</v>
      </c>
      <c r="BN346" s="24"/>
      <c r="BO346" s="24"/>
      <c r="BP346" s="24"/>
      <c r="BQ346" s="24"/>
      <c r="BR346" s="33">
        <f t="shared" si="5"/>
        <v>11970861.530000001</v>
      </c>
    </row>
    <row r="347" spans="1:70" ht="15">
      <c r="A347" s="8" t="s">
        <v>816</v>
      </c>
      <c r="B347" s="8" t="s">
        <v>817</v>
      </c>
      <c r="C347" s="8" t="s">
        <v>771</v>
      </c>
      <c r="D347" s="10">
        <v>117581900</v>
      </c>
      <c r="E347" s="10">
        <v>36823200</v>
      </c>
      <c r="F347" s="11">
        <v>154405100</v>
      </c>
      <c r="G347" s="12"/>
      <c r="H347" s="12">
        <v>154405100</v>
      </c>
      <c r="I347" s="13">
        <v>86745</v>
      </c>
      <c r="J347" s="11">
        <v>154491845</v>
      </c>
      <c r="K347" s="14">
        <v>2.032</v>
      </c>
      <c r="L347" s="15">
        <v>101.93</v>
      </c>
      <c r="M347" s="16"/>
      <c r="N347" s="17"/>
      <c r="O347" s="13">
        <v>2701446</v>
      </c>
      <c r="P347" s="18"/>
      <c r="Q347" s="11">
        <v>151790399</v>
      </c>
      <c r="R347" s="19">
        <v>412669.51</v>
      </c>
      <c r="S347" s="19"/>
      <c r="T347" s="19"/>
      <c r="U347" s="20">
        <v>2185.27</v>
      </c>
      <c r="V347" s="20"/>
      <c r="W347" s="20">
        <v>410484.24</v>
      </c>
      <c r="X347" s="21"/>
      <c r="Y347" s="19">
        <v>410484.24</v>
      </c>
      <c r="Z347" s="22">
        <v>26335.59</v>
      </c>
      <c r="AA347" s="22"/>
      <c r="AB347" s="19">
        <v>22782.72</v>
      </c>
      <c r="AC347" s="20"/>
      <c r="AD347" s="20">
        <v>2056482</v>
      </c>
      <c r="AE347" s="20"/>
      <c r="AF347" s="20">
        <v>615126</v>
      </c>
      <c r="AG347" s="20">
        <v>7710</v>
      </c>
      <c r="AH347" s="20"/>
      <c r="AI347" s="23">
        <v>3138920.55</v>
      </c>
      <c r="AJ347" s="24"/>
      <c r="AK347" s="24"/>
      <c r="AL347" s="24">
        <v>1677800</v>
      </c>
      <c r="AM347" s="24"/>
      <c r="AN347" s="24"/>
      <c r="AO347" s="24"/>
      <c r="AP347" s="11">
        <v>1677800</v>
      </c>
      <c r="AQ347" s="21">
        <v>220000</v>
      </c>
      <c r="AR347" s="21">
        <v>433428.24</v>
      </c>
      <c r="AS347" s="21">
        <v>70688</v>
      </c>
      <c r="AT347" s="19">
        <v>724116.24</v>
      </c>
      <c r="AU347" s="24"/>
      <c r="AV347" s="24">
        <v>2500</v>
      </c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>
        <v>0</v>
      </c>
      <c r="BN347" s="24"/>
      <c r="BO347" s="24"/>
      <c r="BP347" s="24"/>
      <c r="BQ347" s="24"/>
      <c r="BR347" s="33">
        <f t="shared" si="5"/>
        <v>1339242.24</v>
      </c>
    </row>
    <row r="348" spans="1:70" ht="15">
      <c r="A348" s="8" t="s">
        <v>818</v>
      </c>
      <c r="B348" s="8" t="s">
        <v>819</v>
      </c>
      <c r="C348" s="8" t="s">
        <v>771</v>
      </c>
      <c r="D348" s="10">
        <v>2124514200</v>
      </c>
      <c r="E348" s="10">
        <v>1922306200</v>
      </c>
      <c r="F348" s="11">
        <v>4046820400</v>
      </c>
      <c r="G348" s="12">
        <v>6125000</v>
      </c>
      <c r="H348" s="12">
        <v>4040695400</v>
      </c>
      <c r="I348" s="13">
        <v>4794348</v>
      </c>
      <c r="J348" s="11">
        <v>4045489748</v>
      </c>
      <c r="K348" s="14">
        <v>2.0429999999999997</v>
      </c>
      <c r="L348" s="15">
        <v>90.6</v>
      </c>
      <c r="M348" s="16"/>
      <c r="N348" s="17"/>
      <c r="O348" s="13"/>
      <c r="P348" s="18">
        <v>463338385</v>
      </c>
      <c r="Q348" s="11">
        <v>4508828133</v>
      </c>
      <c r="R348" s="19">
        <v>12258060.55</v>
      </c>
      <c r="S348" s="19"/>
      <c r="T348" s="19"/>
      <c r="U348" s="20">
        <v>57358.34</v>
      </c>
      <c r="V348" s="20"/>
      <c r="W348" s="20">
        <v>12200702.21</v>
      </c>
      <c r="X348" s="21"/>
      <c r="Y348" s="19">
        <v>12200702.21</v>
      </c>
      <c r="Z348" s="22"/>
      <c r="AA348" s="22"/>
      <c r="AB348" s="19">
        <v>677144.52</v>
      </c>
      <c r="AC348" s="20">
        <v>32788800</v>
      </c>
      <c r="AD348" s="20"/>
      <c r="AE348" s="20"/>
      <c r="AF348" s="20">
        <v>35428140.91</v>
      </c>
      <c r="AG348" s="20"/>
      <c r="AH348" s="20">
        <v>1514290</v>
      </c>
      <c r="AI348" s="23">
        <v>82609077.64</v>
      </c>
      <c r="AJ348" s="24">
        <v>129175100</v>
      </c>
      <c r="AK348" s="24">
        <v>11292800</v>
      </c>
      <c r="AL348" s="24">
        <v>210449400</v>
      </c>
      <c r="AM348" s="24">
        <v>114689300</v>
      </c>
      <c r="AN348" s="24"/>
      <c r="AO348" s="24">
        <v>270886900</v>
      </c>
      <c r="AP348" s="11">
        <v>736493500</v>
      </c>
      <c r="AQ348" s="21">
        <v>2400000</v>
      </c>
      <c r="AR348" s="21">
        <v>10157569.09</v>
      </c>
      <c r="AS348" s="21">
        <v>1600000</v>
      </c>
      <c r="AT348" s="19">
        <v>14157569.09</v>
      </c>
      <c r="AU348" s="24">
        <v>34000</v>
      </c>
      <c r="AV348" s="24">
        <v>124000</v>
      </c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>
        <v>6125000</v>
      </c>
      <c r="BM348" s="24">
        <v>6125000</v>
      </c>
      <c r="BN348" s="24"/>
      <c r="BO348" s="24"/>
      <c r="BP348" s="24"/>
      <c r="BQ348" s="24"/>
      <c r="BR348" s="33">
        <f t="shared" si="5"/>
        <v>49585710</v>
      </c>
    </row>
    <row r="349" spans="1:70" ht="15">
      <c r="A349" s="8" t="s">
        <v>820</v>
      </c>
      <c r="B349" s="8" t="s">
        <v>821</v>
      </c>
      <c r="C349" s="8" t="s">
        <v>771</v>
      </c>
      <c r="D349" s="10">
        <v>1909032600</v>
      </c>
      <c r="E349" s="10">
        <v>3882008900</v>
      </c>
      <c r="F349" s="11">
        <v>5791041500</v>
      </c>
      <c r="G349" s="12"/>
      <c r="H349" s="12">
        <v>5791041500</v>
      </c>
      <c r="I349" s="13"/>
      <c r="J349" s="11">
        <v>5791041500</v>
      </c>
      <c r="K349" s="14">
        <v>2.0309999999999997</v>
      </c>
      <c r="L349" s="15">
        <v>96.12</v>
      </c>
      <c r="M349" s="16"/>
      <c r="N349" s="17"/>
      <c r="O349" s="13"/>
      <c r="P349" s="18">
        <v>239701158</v>
      </c>
      <c r="Q349" s="11">
        <v>6030742658</v>
      </c>
      <c r="R349" s="19">
        <v>16395659.03</v>
      </c>
      <c r="S349" s="19"/>
      <c r="T349" s="19"/>
      <c r="U349" s="20">
        <v>42312.68</v>
      </c>
      <c r="V349" s="20"/>
      <c r="W349" s="20">
        <v>16353346.35</v>
      </c>
      <c r="X349" s="21"/>
      <c r="Y349" s="19">
        <v>16353346.35</v>
      </c>
      <c r="Z349" s="22">
        <v>1048761.76</v>
      </c>
      <c r="AA349" s="22"/>
      <c r="AB349" s="19">
        <v>907747.19</v>
      </c>
      <c r="AC349" s="20">
        <v>53558099</v>
      </c>
      <c r="AD349" s="20">
        <v>24598386</v>
      </c>
      <c r="AE349" s="20"/>
      <c r="AF349" s="20">
        <v>19945043</v>
      </c>
      <c r="AG349" s="20">
        <v>1158208.3</v>
      </c>
      <c r="AH349" s="20"/>
      <c r="AI349" s="23">
        <v>117569591.6</v>
      </c>
      <c r="AJ349" s="24">
        <v>104426600</v>
      </c>
      <c r="AK349" s="24"/>
      <c r="AL349" s="24">
        <v>40144400</v>
      </c>
      <c r="AM349" s="24">
        <v>20813900</v>
      </c>
      <c r="AN349" s="24">
        <v>3416600</v>
      </c>
      <c r="AO349" s="24">
        <v>106308200</v>
      </c>
      <c r="AP349" s="11">
        <v>275109700</v>
      </c>
      <c r="AQ349" s="21">
        <v>3500000</v>
      </c>
      <c r="AR349" s="21">
        <v>6719300.5</v>
      </c>
      <c r="AS349" s="21">
        <v>750000</v>
      </c>
      <c r="AT349" s="19">
        <v>10969300.5</v>
      </c>
      <c r="AU349" s="24">
        <v>47000</v>
      </c>
      <c r="AV349" s="24">
        <v>209000</v>
      </c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>
        <v>0</v>
      </c>
      <c r="BN349" s="24"/>
      <c r="BO349" s="24"/>
      <c r="BP349" s="24"/>
      <c r="BQ349" s="24"/>
      <c r="BR349" s="33">
        <f t="shared" si="5"/>
        <v>30914343.5</v>
      </c>
    </row>
    <row r="350" spans="1:70" ht="15">
      <c r="A350" s="8" t="s">
        <v>822</v>
      </c>
      <c r="B350" s="8" t="s">
        <v>823</v>
      </c>
      <c r="C350" s="8" t="s">
        <v>771</v>
      </c>
      <c r="D350" s="10">
        <v>891206700</v>
      </c>
      <c r="E350" s="10">
        <v>630789800</v>
      </c>
      <c r="F350" s="11">
        <v>1521996500</v>
      </c>
      <c r="G350" s="12"/>
      <c r="H350" s="12">
        <v>1521996500</v>
      </c>
      <c r="I350" s="13"/>
      <c r="J350" s="11">
        <v>1521996500</v>
      </c>
      <c r="K350" s="14">
        <v>1.6269999999999998</v>
      </c>
      <c r="L350" s="15">
        <v>79.49</v>
      </c>
      <c r="M350" s="16"/>
      <c r="N350" s="17"/>
      <c r="O350" s="13"/>
      <c r="P350" s="18">
        <v>396232849</v>
      </c>
      <c r="Q350" s="11">
        <v>1918229349</v>
      </c>
      <c r="R350" s="19">
        <v>5215051.63</v>
      </c>
      <c r="S350" s="19"/>
      <c r="T350" s="19"/>
      <c r="U350" s="20">
        <v>37828.86</v>
      </c>
      <c r="V350" s="20"/>
      <c r="W350" s="20">
        <v>5177222.77</v>
      </c>
      <c r="X350" s="21"/>
      <c r="Y350" s="19">
        <v>5177222.77</v>
      </c>
      <c r="Z350" s="22">
        <v>332208.58</v>
      </c>
      <c r="AA350" s="22">
        <v>103214.96</v>
      </c>
      <c r="AB350" s="19">
        <v>287367.93</v>
      </c>
      <c r="AC350" s="20">
        <v>13085044</v>
      </c>
      <c r="AD350" s="20"/>
      <c r="AE350" s="20"/>
      <c r="AF350" s="20">
        <v>5688855.64</v>
      </c>
      <c r="AG350" s="20">
        <v>76099.82</v>
      </c>
      <c r="AH350" s="20"/>
      <c r="AI350" s="23">
        <v>24750013.7</v>
      </c>
      <c r="AJ350" s="24">
        <v>27421700</v>
      </c>
      <c r="AK350" s="24">
        <v>4823100</v>
      </c>
      <c r="AL350" s="24">
        <v>59850000</v>
      </c>
      <c r="AM350" s="24">
        <v>14750700</v>
      </c>
      <c r="AN350" s="24">
        <v>3630900</v>
      </c>
      <c r="AO350" s="24">
        <v>21421700</v>
      </c>
      <c r="AP350" s="11">
        <v>131898100</v>
      </c>
      <c r="AQ350" s="21">
        <v>800000</v>
      </c>
      <c r="AR350" s="21">
        <v>3455719.9</v>
      </c>
      <c r="AS350" s="21">
        <v>325000</v>
      </c>
      <c r="AT350" s="19">
        <v>4580719.9</v>
      </c>
      <c r="AU350" s="24">
        <v>6000</v>
      </c>
      <c r="AV350" s="24">
        <v>67250</v>
      </c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>
        <v>0</v>
      </c>
      <c r="BN350" s="24"/>
      <c r="BO350" s="24"/>
      <c r="BP350" s="24"/>
      <c r="BQ350" s="24"/>
      <c r="BR350" s="33">
        <f t="shared" si="5"/>
        <v>10269575.54</v>
      </c>
    </row>
    <row r="351" spans="1:70" ht="15">
      <c r="A351" s="8" t="s">
        <v>824</v>
      </c>
      <c r="B351" s="8" t="s">
        <v>825</v>
      </c>
      <c r="C351" s="8" t="s">
        <v>771</v>
      </c>
      <c r="D351" s="10">
        <v>2874009200</v>
      </c>
      <c r="E351" s="10">
        <v>3875568800</v>
      </c>
      <c r="F351" s="11">
        <v>6749578000</v>
      </c>
      <c r="G351" s="12"/>
      <c r="H351" s="12">
        <v>6749578000</v>
      </c>
      <c r="I351" s="13"/>
      <c r="J351" s="11">
        <v>6749578000</v>
      </c>
      <c r="K351" s="14">
        <v>2.105</v>
      </c>
      <c r="L351" s="15">
        <v>97.41</v>
      </c>
      <c r="M351" s="16"/>
      <c r="N351" s="17"/>
      <c r="O351" s="13"/>
      <c r="P351" s="18">
        <v>184548997</v>
      </c>
      <c r="Q351" s="11">
        <v>6934126997</v>
      </c>
      <c r="R351" s="19">
        <v>18851671.900000002</v>
      </c>
      <c r="S351" s="19"/>
      <c r="T351" s="19"/>
      <c r="U351" s="20">
        <v>85264.69</v>
      </c>
      <c r="V351" s="20"/>
      <c r="W351" s="20">
        <v>18766407.21</v>
      </c>
      <c r="X351" s="21"/>
      <c r="Y351" s="19">
        <v>18766407.21</v>
      </c>
      <c r="Z351" s="22">
        <v>1203762.11</v>
      </c>
      <c r="AA351" s="22">
        <v>374418.18</v>
      </c>
      <c r="AB351" s="19">
        <v>1041650.92</v>
      </c>
      <c r="AC351" s="20">
        <v>66488993</v>
      </c>
      <c r="AD351" s="20">
        <v>29189774</v>
      </c>
      <c r="AE351" s="20"/>
      <c r="AF351" s="20">
        <v>24304697</v>
      </c>
      <c r="AG351" s="20">
        <v>674958</v>
      </c>
      <c r="AH351" s="20"/>
      <c r="AI351" s="23">
        <v>142044660.42000002</v>
      </c>
      <c r="AJ351" s="24">
        <v>96355200</v>
      </c>
      <c r="AK351" s="24">
        <v>7331300</v>
      </c>
      <c r="AL351" s="24">
        <v>122306500</v>
      </c>
      <c r="AM351" s="24">
        <v>48950600</v>
      </c>
      <c r="AN351" s="24">
        <v>13356700</v>
      </c>
      <c r="AO351" s="24">
        <v>25368000</v>
      </c>
      <c r="AP351" s="11">
        <v>313668300</v>
      </c>
      <c r="AQ351" s="21">
        <v>2810399.22</v>
      </c>
      <c r="AR351" s="21">
        <v>5273028.01</v>
      </c>
      <c r="AS351" s="21">
        <v>740000</v>
      </c>
      <c r="AT351" s="19">
        <v>8823427.23</v>
      </c>
      <c r="AU351" s="24">
        <v>33000</v>
      </c>
      <c r="AV351" s="24">
        <v>205750</v>
      </c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>
        <v>0</v>
      </c>
      <c r="BN351" s="24"/>
      <c r="BO351" s="24"/>
      <c r="BP351" s="24"/>
      <c r="BQ351" s="24"/>
      <c r="BR351" s="33">
        <f t="shared" si="5"/>
        <v>33128124.23</v>
      </c>
    </row>
    <row r="352" spans="1:70" ht="15">
      <c r="A352" s="8" t="s">
        <v>826</v>
      </c>
      <c r="B352" s="8" t="s">
        <v>827</v>
      </c>
      <c r="C352" s="8" t="s">
        <v>771</v>
      </c>
      <c r="D352" s="10">
        <v>526358800</v>
      </c>
      <c r="E352" s="10">
        <v>513553700</v>
      </c>
      <c r="F352" s="11">
        <v>1039912500</v>
      </c>
      <c r="G352" s="12">
        <v>222300</v>
      </c>
      <c r="H352" s="12">
        <v>1039690200</v>
      </c>
      <c r="I352" s="13"/>
      <c r="J352" s="11">
        <v>1039690200</v>
      </c>
      <c r="K352" s="14">
        <v>2.496</v>
      </c>
      <c r="L352" s="15">
        <v>107.11</v>
      </c>
      <c r="M352" s="16"/>
      <c r="N352" s="17"/>
      <c r="O352" s="13">
        <v>67069612</v>
      </c>
      <c r="P352" s="18"/>
      <c r="Q352" s="11">
        <v>972620588</v>
      </c>
      <c r="R352" s="19">
        <v>2644244.07</v>
      </c>
      <c r="S352" s="19"/>
      <c r="T352" s="19"/>
      <c r="U352" s="20">
        <v>12231.7</v>
      </c>
      <c r="V352" s="20"/>
      <c r="W352" s="20">
        <v>2632012.3699999996</v>
      </c>
      <c r="X352" s="21"/>
      <c r="Y352" s="19">
        <v>2632012.3699999996</v>
      </c>
      <c r="Z352" s="22"/>
      <c r="AA352" s="22">
        <v>52486.2</v>
      </c>
      <c r="AB352" s="19">
        <v>146106.97</v>
      </c>
      <c r="AC352" s="20"/>
      <c r="AD352" s="20">
        <v>15305020</v>
      </c>
      <c r="AE352" s="20"/>
      <c r="AF352" s="20">
        <v>7484009.33</v>
      </c>
      <c r="AG352" s="20"/>
      <c r="AH352" s="20">
        <v>325031</v>
      </c>
      <c r="AI352" s="23">
        <v>25944665.869999997</v>
      </c>
      <c r="AJ352" s="24">
        <v>4814100</v>
      </c>
      <c r="AK352" s="24"/>
      <c r="AL352" s="24">
        <v>32008700</v>
      </c>
      <c r="AM352" s="24">
        <v>17958400</v>
      </c>
      <c r="AN352" s="24">
        <v>3011900</v>
      </c>
      <c r="AO352" s="24">
        <v>16199800</v>
      </c>
      <c r="AP352" s="11">
        <v>73992900</v>
      </c>
      <c r="AQ352" s="21"/>
      <c r="AR352" s="21">
        <v>2579287.84</v>
      </c>
      <c r="AS352" s="21">
        <v>166515.17</v>
      </c>
      <c r="AT352" s="19">
        <v>2745803.01</v>
      </c>
      <c r="AU352" s="24">
        <v>10750</v>
      </c>
      <c r="AV352" s="24">
        <v>51500</v>
      </c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>
        <v>222300</v>
      </c>
      <c r="BH352" s="24"/>
      <c r="BI352" s="24"/>
      <c r="BJ352" s="24"/>
      <c r="BK352" s="24"/>
      <c r="BL352" s="24"/>
      <c r="BM352" s="24">
        <v>222300</v>
      </c>
      <c r="BN352" s="24"/>
      <c r="BO352" s="24"/>
      <c r="BP352" s="24"/>
      <c r="BQ352" s="24"/>
      <c r="BR352" s="33">
        <f t="shared" si="5"/>
        <v>10229812.34</v>
      </c>
    </row>
    <row r="353" spans="1:70" ht="15">
      <c r="A353" s="8" t="s">
        <v>828</v>
      </c>
      <c r="B353" s="8" t="s">
        <v>829</v>
      </c>
      <c r="C353" s="8" t="s">
        <v>771</v>
      </c>
      <c r="D353" s="10">
        <v>1101502850</v>
      </c>
      <c r="E353" s="10">
        <v>963606400</v>
      </c>
      <c r="F353" s="11">
        <v>2065109250</v>
      </c>
      <c r="G353" s="12"/>
      <c r="H353" s="12">
        <v>2065109250</v>
      </c>
      <c r="I353" s="13"/>
      <c r="J353" s="11">
        <v>2065109250</v>
      </c>
      <c r="K353" s="14">
        <v>2.4</v>
      </c>
      <c r="L353" s="15">
        <v>98.15</v>
      </c>
      <c r="M353" s="16"/>
      <c r="N353" s="17"/>
      <c r="O353" s="13"/>
      <c r="P353" s="18">
        <v>48796293</v>
      </c>
      <c r="Q353" s="11">
        <v>2113905543</v>
      </c>
      <c r="R353" s="19">
        <v>5747032.569999999</v>
      </c>
      <c r="S353" s="19"/>
      <c r="T353" s="19"/>
      <c r="U353" s="20">
        <v>42525.11</v>
      </c>
      <c r="V353" s="20"/>
      <c r="W353" s="20">
        <v>5704507.459999999</v>
      </c>
      <c r="X353" s="21"/>
      <c r="Y353" s="19">
        <v>5704507.459999999</v>
      </c>
      <c r="Z353" s="22"/>
      <c r="AA353" s="22">
        <v>113814.91</v>
      </c>
      <c r="AB353" s="19">
        <v>316506.93</v>
      </c>
      <c r="AC353" s="20"/>
      <c r="AD353" s="20">
        <v>32991677</v>
      </c>
      <c r="AE353" s="20"/>
      <c r="AF353" s="20">
        <v>9723666.27</v>
      </c>
      <c r="AG353" s="20"/>
      <c r="AH353" s="20">
        <v>703591</v>
      </c>
      <c r="AI353" s="23">
        <v>49553763.56999999</v>
      </c>
      <c r="AJ353" s="24">
        <v>69383000</v>
      </c>
      <c r="AK353" s="24"/>
      <c r="AL353" s="24">
        <v>38235800</v>
      </c>
      <c r="AM353" s="24">
        <v>31055000</v>
      </c>
      <c r="AN353" s="24">
        <v>1300500</v>
      </c>
      <c r="AO353" s="24">
        <v>34746200</v>
      </c>
      <c r="AP353" s="11">
        <v>174720500</v>
      </c>
      <c r="AQ353" s="21"/>
      <c r="AR353" s="21">
        <v>5069821.24</v>
      </c>
      <c r="AS353" s="21">
        <v>690000</v>
      </c>
      <c r="AT353" s="19">
        <v>5759821.24</v>
      </c>
      <c r="AU353" s="24">
        <v>36250</v>
      </c>
      <c r="AV353" s="24">
        <v>125250</v>
      </c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>
        <v>0</v>
      </c>
      <c r="BN353" s="24"/>
      <c r="BO353" s="24"/>
      <c r="BP353" s="24"/>
      <c r="BQ353" s="24"/>
      <c r="BR353" s="33">
        <f t="shared" si="5"/>
        <v>15483487.51</v>
      </c>
    </row>
    <row r="354" spans="1:70" ht="15">
      <c r="A354" s="8" t="s">
        <v>830</v>
      </c>
      <c r="B354" s="8" t="s">
        <v>831</v>
      </c>
      <c r="C354" s="8" t="s">
        <v>771</v>
      </c>
      <c r="D354" s="10">
        <v>5105567200</v>
      </c>
      <c r="E354" s="10">
        <v>4705750600</v>
      </c>
      <c r="F354" s="11">
        <v>9811317800</v>
      </c>
      <c r="G354" s="12">
        <v>6342100</v>
      </c>
      <c r="H354" s="12">
        <v>9804975700</v>
      </c>
      <c r="I354" s="13">
        <v>13874518</v>
      </c>
      <c r="J354" s="11">
        <v>9818850218</v>
      </c>
      <c r="K354" s="14">
        <v>2.1399999999999997</v>
      </c>
      <c r="L354" s="15">
        <v>94.81</v>
      </c>
      <c r="M354" s="16"/>
      <c r="N354" s="17"/>
      <c r="O354" s="13"/>
      <c r="P354" s="18">
        <v>550716347</v>
      </c>
      <c r="Q354" s="11">
        <v>10369566565</v>
      </c>
      <c r="R354" s="19">
        <v>28191532.5</v>
      </c>
      <c r="S354" s="19"/>
      <c r="T354" s="19"/>
      <c r="U354" s="20">
        <v>114002.57</v>
      </c>
      <c r="V354" s="20"/>
      <c r="W354" s="20">
        <v>28077529.93</v>
      </c>
      <c r="X354" s="21"/>
      <c r="Y354" s="19">
        <v>28077529.93</v>
      </c>
      <c r="Z354" s="22"/>
      <c r="AA354" s="22"/>
      <c r="AB354" s="19">
        <v>1558465.54</v>
      </c>
      <c r="AC354" s="20">
        <v>129932022</v>
      </c>
      <c r="AD354" s="20"/>
      <c r="AE354" s="20"/>
      <c r="AF354" s="20">
        <v>45051886.89</v>
      </c>
      <c r="AG354" s="20">
        <v>1960962.44</v>
      </c>
      <c r="AH354" s="20">
        <v>3472820</v>
      </c>
      <c r="AI354" s="23">
        <v>210053686.8</v>
      </c>
      <c r="AJ354" s="24">
        <v>276921200</v>
      </c>
      <c r="AK354" s="24">
        <v>45026700</v>
      </c>
      <c r="AL354" s="24">
        <v>584585700</v>
      </c>
      <c r="AM354" s="24">
        <v>115518200</v>
      </c>
      <c r="AN354" s="24">
        <v>39033300</v>
      </c>
      <c r="AO354" s="24">
        <v>37312100</v>
      </c>
      <c r="AP354" s="11">
        <v>1098397200</v>
      </c>
      <c r="AQ354" s="21">
        <v>3291888</v>
      </c>
      <c r="AR354" s="21">
        <v>15919754.27</v>
      </c>
      <c r="AS354" s="21">
        <v>200000</v>
      </c>
      <c r="AT354" s="19">
        <v>19411642.27</v>
      </c>
      <c r="AU354" s="24">
        <v>69500</v>
      </c>
      <c r="AV354" s="24">
        <v>575250</v>
      </c>
      <c r="AW354" s="24"/>
      <c r="AX354" s="24">
        <v>1820200</v>
      </c>
      <c r="AY354" s="24"/>
      <c r="AZ354" s="24">
        <v>2102400</v>
      </c>
      <c r="BA354" s="24"/>
      <c r="BB354" s="24"/>
      <c r="BC354" s="24"/>
      <c r="BD354" s="24"/>
      <c r="BE354" s="24"/>
      <c r="BF354" s="24"/>
      <c r="BG354" s="24">
        <v>2419500</v>
      </c>
      <c r="BH354" s="24"/>
      <c r="BI354" s="24"/>
      <c r="BJ354" s="24"/>
      <c r="BK354" s="24"/>
      <c r="BL354" s="24"/>
      <c r="BM354" s="24">
        <v>6342100</v>
      </c>
      <c r="BN354" s="24"/>
      <c r="BO354" s="24"/>
      <c r="BP354" s="24"/>
      <c r="BQ354" s="24"/>
      <c r="BR354" s="33">
        <f t="shared" si="5"/>
        <v>64463529.16</v>
      </c>
    </row>
    <row r="355" spans="1:70" ht="15">
      <c r="A355" s="8" t="s">
        <v>832</v>
      </c>
      <c r="B355" s="8" t="s">
        <v>833</v>
      </c>
      <c r="C355" s="8" t="s">
        <v>771</v>
      </c>
      <c r="D355" s="10">
        <v>552175000</v>
      </c>
      <c r="E355" s="10">
        <v>1009103900</v>
      </c>
      <c r="F355" s="11">
        <v>1561278900</v>
      </c>
      <c r="G355" s="12"/>
      <c r="H355" s="12">
        <v>1561278900</v>
      </c>
      <c r="I355" s="13">
        <v>6010929</v>
      </c>
      <c r="J355" s="11">
        <v>1567289829</v>
      </c>
      <c r="K355" s="14">
        <v>2.485</v>
      </c>
      <c r="L355" s="15">
        <v>87.95</v>
      </c>
      <c r="M355" s="16"/>
      <c r="N355" s="17"/>
      <c r="O355" s="13"/>
      <c r="P355" s="18">
        <v>216154156</v>
      </c>
      <c r="Q355" s="11">
        <v>1783443985</v>
      </c>
      <c r="R355" s="19">
        <v>4848613.369999999</v>
      </c>
      <c r="S355" s="19"/>
      <c r="T355" s="19"/>
      <c r="U355" s="20"/>
      <c r="V355" s="20"/>
      <c r="W355" s="20">
        <v>4848613.369999999</v>
      </c>
      <c r="X355" s="21"/>
      <c r="Y355" s="19">
        <v>4848613.369999999</v>
      </c>
      <c r="Z355" s="22">
        <v>310884.16</v>
      </c>
      <c r="AA355" s="22">
        <v>96700.65</v>
      </c>
      <c r="AB355" s="19">
        <v>269198.26</v>
      </c>
      <c r="AC355" s="20">
        <v>29877655</v>
      </c>
      <c r="AD355" s="20"/>
      <c r="AE355" s="20"/>
      <c r="AF355" s="20">
        <v>2590456.72</v>
      </c>
      <c r="AG355" s="20">
        <v>940490.78</v>
      </c>
      <c r="AH355" s="20"/>
      <c r="AI355" s="23">
        <v>38933998.94</v>
      </c>
      <c r="AJ355" s="24">
        <v>43852300</v>
      </c>
      <c r="AK355" s="24"/>
      <c r="AL355" s="24">
        <v>65886237</v>
      </c>
      <c r="AM355" s="24">
        <v>6781400</v>
      </c>
      <c r="AN355" s="24">
        <v>1347200</v>
      </c>
      <c r="AO355" s="24">
        <v>8242700</v>
      </c>
      <c r="AP355" s="11">
        <v>126109837</v>
      </c>
      <c r="AQ355" s="21">
        <v>755709.37</v>
      </c>
      <c r="AR355" s="21">
        <v>2173240.39</v>
      </c>
      <c r="AS355" s="21">
        <v>592484.47</v>
      </c>
      <c r="AT355" s="19">
        <v>3521434.2300000004</v>
      </c>
      <c r="AU355" s="24">
        <v>5500</v>
      </c>
      <c r="AV355" s="24">
        <v>52500</v>
      </c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>
        <v>0</v>
      </c>
      <c r="BN355" s="24"/>
      <c r="BO355" s="24"/>
      <c r="BP355" s="24"/>
      <c r="BQ355" s="24"/>
      <c r="BR355" s="33">
        <f t="shared" si="5"/>
        <v>6111890.950000001</v>
      </c>
    </row>
    <row r="356" spans="1:70" ht="15">
      <c r="A356" s="8" t="s">
        <v>834</v>
      </c>
      <c r="B356" s="8" t="s">
        <v>835</v>
      </c>
      <c r="C356" s="8" t="s">
        <v>771</v>
      </c>
      <c r="D356" s="10">
        <v>657147600</v>
      </c>
      <c r="E356" s="10">
        <v>553317100</v>
      </c>
      <c r="F356" s="11">
        <v>1210464700</v>
      </c>
      <c r="G356" s="12"/>
      <c r="H356" s="12">
        <v>1210464700</v>
      </c>
      <c r="I356" s="13">
        <v>303032</v>
      </c>
      <c r="J356" s="11">
        <v>1210767732</v>
      </c>
      <c r="K356" s="14">
        <v>1.283</v>
      </c>
      <c r="L356" s="15">
        <v>97.24</v>
      </c>
      <c r="M356" s="16"/>
      <c r="N356" s="17"/>
      <c r="O356" s="13"/>
      <c r="P356" s="18">
        <v>35010890</v>
      </c>
      <c r="Q356" s="11">
        <v>1245778622</v>
      </c>
      <c r="R356" s="19">
        <v>3386873.34</v>
      </c>
      <c r="S356" s="19"/>
      <c r="T356" s="19"/>
      <c r="U356" s="20">
        <v>14031.94</v>
      </c>
      <c r="V356" s="20"/>
      <c r="W356" s="20">
        <v>3372841.4</v>
      </c>
      <c r="X356" s="21"/>
      <c r="Y356" s="19">
        <v>3372841.4</v>
      </c>
      <c r="Z356" s="22">
        <v>216343.56</v>
      </c>
      <c r="AA356" s="22"/>
      <c r="AB356" s="19">
        <v>187224.96</v>
      </c>
      <c r="AC356" s="20">
        <v>4149172</v>
      </c>
      <c r="AD356" s="20">
        <v>3627914</v>
      </c>
      <c r="AE356" s="20"/>
      <c r="AF356" s="20">
        <v>3971318</v>
      </c>
      <c r="AG356" s="20"/>
      <c r="AH356" s="20"/>
      <c r="AI356" s="23">
        <v>15524813.92</v>
      </c>
      <c r="AJ356" s="24">
        <v>6081400</v>
      </c>
      <c r="AK356" s="24"/>
      <c r="AL356" s="24">
        <v>23133900</v>
      </c>
      <c r="AM356" s="24">
        <v>3122200</v>
      </c>
      <c r="AN356" s="24"/>
      <c r="AO356" s="24">
        <v>18951100</v>
      </c>
      <c r="AP356" s="11">
        <v>51288600</v>
      </c>
      <c r="AQ356" s="21">
        <v>1450000</v>
      </c>
      <c r="AR356" s="21">
        <v>3069157.37</v>
      </c>
      <c r="AS356" s="21">
        <v>220000</v>
      </c>
      <c r="AT356" s="19">
        <v>4739157.37</v>
      </c>
      <c r="AU356" s="24">
        <v>2750</v>
      </c>
      <c r="AV356" s="24">
        <v>31500</v>
      </c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>
        <v>0</v>
      </c>
      <c r="BN356" s="24"/>
      <c r="BO356" s="24"/>
      <c r="BP356" s="24"/>
      <c r="BQ356" s="24"/>
      <c r="BR356" s="33">
        <f t="shared" si="5"/>
        <v>8710475.370000001</v>
      </c>
    </row>
    <row r="357" spans="1:70" ht="15">
      <c r="A357" s="8" t="s">
        <v>836</v>
      </c>
      <c r="B357" s="8" t="s">
        <v>837</v>
      </c>
      <c r="C357" s="8" t="s">
        <v>771</v>
      </c>
      <c r="D357" s="10">
        <v>1446936400</v>
      </c>
      <c r="E357" s="10">
        <v>1457465800</v>
      </c>
      <c r="F357" s="11">
        <v>2904402200</v>
      </c>
      <c r="G357" s="12">
        <v>1641400</v>
      </c>
      <c r="H357" s="12">
        <v>2902760800</v>
      </c>
      <c r="I357" s="13"/>
      <c r="J357" s="11">
        <v>2902760800</v>
      </c>
      <c r="K357" s="14">
        <v>2.4339999999999997</v>
      </c>
      <c r="L357" s="15">
        <v>80.88</v>
      </c>
      <c r="M357" s="16"/>
      <c r="N357" s="17"/>
      <c r="O357" s="13"/>
      <c r="P357" s="18">
        <v>703827769</v>
      </c>
      <c r="Q357" s="11">
        <v>3606588569</v>
      </c>
      <c r="R357" s="19">
        <v>9805159.959999999</v>
      </c>
      <c r="S357" s="19"/>
      <c r="T357" s="19"/>
      <c r="U357" s="20">
        <v>24434.67</v>
      </c>
      <c r="V357" s="20"/>
      <c r="W357" s="20">
        <v>9780725.29</v>
      </c>
      <c r="X357" s="21"/>
      <c r="Y357" s="19">
        <v>9780725.29</v>
      </c>
      <c r="Z357" s="22"/>
      <c r="AA357" s="22">
        <v>195034.03</v>
      </c>
      <c r="AB357" s="19">
        <v>542971.12</v>
      </c>
      <c r="AC357" s="20">
        <v>34636342</v>
      </c>
      <c r="AD357" s="20"/>
      <c r="AE357" s="20"/>
      <c r="AF357" s="20">
        <v>24298856.47</v>
      </c>
      <c r="AG357" s="20"/>
      <c r="AH357" s="20">
        <v>1199050</v>
      </c>
      <c r="AI357" s="23">
        <v>70652978.91</v>
      </c>
      <c r="AJ357" s="24">
        <v>50201200</v>
      </c>
      <c r="AK357" s="24">
        <v>9787800</v>
      </c>
      <c r="AL357" s="24">
        <v>75101400</v>
      </c>
      <c r="AM357" s="24">
        <v>45077600</v>
      </c>
      <c r="AN357" s="24">
        <v>6004000</v>
      </c>
      <c r="AO357" s="24">
        <v>174359000</v>
      </c>
      <c r="AP357" s="11">
        <v>360531000</v>
      </c>
      <c r="AQ357" s="21">
        <v>3250000</v>
      </c>
      <c r="AR357" s="21">
        <v>10324868.13</v>
      </c>
      <c r="AS357" s="21">
        <v>1467983.08</v>
      </c>
      <c r="AT357" s="19">
        <v>15042851.21</v>
      </c>
      <c r="AU357" s="24">
        <v>60500</v>
      </c>
      <c r="AV357" s="24">
        <v>222500</v>
      </c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>
        <v>1641400</v>
      </c>
      <c r="BM357" s="24">
        <v>1641400</v>
      </c>
      <c r="BN357" s="24"/>
      <c r="BO357" s="24"/>
      <c r="BP357" s="24"/>
      <c r="BQ357" s="24"/>
      <c r="BR357" s="33">
        <f t="shared" si="5"/>
        <v>39341707.68</v>
      </c>
    </row>
    <row r="358" spans="1:70" ht="15">
      <c r="A358" s="8" t="s">
        <v>838</v>
      </c>
      <c r="B358" s="8" t="s">
        <v>839</v>
      </c>
      <c r="C358" s="8" t="s">
        <v>771</v>
      </c>
      <c r="D358" s="10">
        <v>201354400</v>
      </c>
      <c r="E358" s="10">
        <v>233378000</v>
      </c>
      <c r="F358" s="11">
        <v>434732400</v>
      </c>
      <c r="G358" s="12"/>
      <c r="H358" s="12">
        <v>434732400</v>
      </c>
      <c r="I358" s="13"/>
      <c r="J358" s="11">
        <v>434732400</v>
      </c>
      <c r="K358" s="14">
        <v>2.796</v>
      </c>
      <c r="L358" s="15">
        <v>87.37</v>
      </c>
      <c r="M358" s="16"/>
      <c r="N358" s="17"/>
      <c r="O358" s="13"/>
      <c r="P358" s="18">
        <v>65989195</v>
      </c>
      <c r="Q358" s="11">
        <v>500721595</v>
      </c>
      <c r="R358" s="19">
        <v>1361301.75</v>
      </c>
      <c r="S358" s="19"/>
      <c r="T358" s="19"/>
      <c r="U358" s="20">
        <v>407.68</v>
      </c>
      <c r="V358" s="20"/>
      <c r="W358" s="20">
        <v>1360894.07</v>
      </c>
      <c r="X358" s="21"/>
      <c r="Y358" s="19">
        <v>1360894.07</v>
      </c>
      <c r="Z358" s="22">
        <v>87259.95</v>
      </c>
      <c r="AA358" s="22">
        <v>27142.14</v>
      </c>
      <c r="AB358" s="19">
        <v>75556.17</v>
      </c>
      <c r="AC358" s="20">
        <v>5891628</v>
      </c>
      <c r="AD358" s="20"/>
      <c r="AE358" s="20"/>
      <c r="AF358" s="20">
        <v>4711486.16</v>
      </c>
      <c r="AG358" s="20"/>
      <c r="AH358" s="20"/>
      <c r="AI358" s="23">
        <v>12153966.49</v>
      </c>
      <c r="AJ358" s="24">
        <v>3944800</v>
      </c>
      <c r="AK358" s="24"/>
      <c r="AL358" s="24">
        <v>10940000</v>
      </c>
      <c r="AM358" s="24">
        <v>1398300</v>
      </c>
      <c r="AN358" s="24">
        <v>20900</v>
      </c>
      <c r="AO358" s="24">
        <v>2917500</v>
      </c>
      <c r="AP358" s="11">
        <v>19221500</v>
      </c>
      <c r="AQ358" s="21">
        <v>320000</v>
      </c>
      <c r="AR358" s="21">
        <v>1372166.48</v>
      </c>
      <c r="AS358" s="21">
        <v>350000</v>
      </c>
      <c r="AT358" s="19">
        <v>2042166.48</v>
      </c>
      <c r="AU358" s="24">
        <v>10500</v>
      </c>
      <c r="AV358" s="24">
        <v>48750</v>
      </c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>
        <v>0</v>
      </c>
      <c r="BN358" s="24"/>
      <c r="BO358" s="24"/>
      <c r="BP358" s="24"/>
      <c r="BQ358" s="24"/>
      <c r="BR358" s="33">
        <f t="shared" si="5"/>
        <v>6753652.640000001</v>
      </c>
    </row>
    <row r="359" spans="1:70" ht="15">
      <c r="A359" s="8" t="s">
        <v>840</v>
      </c>
      <c r="B359" s="8" t="s">
        <v>841</v>
      </c>
      <c r="C359" s="8" t="s">
        <v>771</v>
      </c>
      <c r="D359" s="10">
        <v>1121052300</v>
      </c>
      <c r="E359" s="10">
        <v>1633873500</v>
      </c>
      <c r="F359" s="11">
        <v>2754925800</v>
      </c>
      <c r="G359" s="12"/>
      <c r="H359" s="12">
        <v>2754925800</v>
      </c>
      <c r="I359" s="13">
        <v>3997496</v>
      </c>
      <c r="J359" s="11">
        <v>2758923296</v>
      </c>
      <c r="K359" s="14">
        <v>1.96</v>
      </c>
      <c r="L359" s="15">
        <v>96.69</v>
      </c>
      <c r="M359" s="16"/>
      <c r="N359" s="17"/>
      <c r="O359" s="13"/>
      <c r="P359" s="18">
        <v>104077035</v>
      </c>
      <c r="Q359" s="11">
        <v>2863000331</v>
      </c>
      <c r="R359" s="19">
        <v>7783581.54</v>
      </c>
      <c r="S359" s="19"/>
      <c r="T359" s="19"/>
      <c r="U359" s="20">
        <v>46652.25</v>
      </c>
      <c r="V359" s="20"/>
      <c r="W359" s="20">
        <v>7736929.29</v>
      </c>
      <c r="X359" s="21"/>
      <c r="Y359" s="19">
        <v>7736929.29</v>
      </c>
      <c r="Z359" s="22">
        <v>496392.29</v>
      </c>
      <c r="AA359" s="22"/>
      <c r="AB359" s="19">
        <v>429342.48</v>
      </c>
      <c r="AC359" s="20">
        <v>21046655</v>
      </c>
      <c r="AD359" s="20">
        <v>11188541</v>
      </c>
      <c r="AE359" s="20"/>
      <c r="AF359" s="20">
        <v>12514968</v>
      </c>
      <c r="AG359" s="20">
        <v>634552.36</v>
      </c>
      <c r="AH359" s="20"/>
      <c r="AI359" s="23">
        <v>54047380.42</v>
      </c>
      <c r="AJ359" s="24">
        <v>62245400</v>
      </c>
      <c r="AK359" s="24">
        <v>37367700</v>
      </c>
      <c r="AL359" s="24">
        <v>591681600</v>
      </c>
      <c r="AM359" s="24">
        <v>29231900</v>
      </c>
      <c r="AN359" s="24">
        <v>7634600</v>
      </c>
      <c r="AO359" s="24">
        <v>54266800</v>
      </c>
      <c r="AP359" s="11">
        <v>782428000</v>
      </c>
      <c r="AQ359" s="21">
        <v>3950000</v>
      </c>
      <c r="AR359" s="21">
        <v>5773842.94</v>
      </c>
      <c r="AS359" s="21">
        <v>450000</v>
      </c>
      <c r="AT359" s="19">
        <v>10173842.940000001</v>
      </c>
      <c r="AU359" s="24">
        <v>23250</v>
      </c>
      <c r="AV359" s="24">
        <v>101250</v>
      </c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>
        <v>0</v>
      </c>
      <c r="BN359" s="24"/>
      <c r="BO359" s="24"/>
      <c r="BP359" s="24"/>
      <c r="BQ359" s="24"/>
      <c r="BR359" s="33">
        <f t="shared" si="5"/>
        <v>22688810.94</v>
      </c>
    </row>
    <row r="360" spans="1:70" ht="15">
      <c r="A360" s="8" t="s">
        <v>842</v>
      </c>
      <c r="B360" s="8" t="s">
        <v>843</v>
      </c>
      <c r="C360" s="8" t="s">
        <v>771</v>
      </c>
      <c r="D360" s="10">
        <v>2298589550</v>
      </c>
      <c r="E360" s="10">
        <v>1965677200</v>
      </c>
      <c r="F360" s="11">
        <v>4264266750</v>
      </c>
      <c r="G360" s="12"/>
      <c r="H360" s="12">
        <v>4264266750</v>
      </c>
      <c r="I360" s="13">
        <v>4531727</v>
      </c>
      <c r="J360" s="11">
        <v>4268798477</v>
      </c>
      <c r="K360" s="14">
        <v>2.155</v>
      </c>
      <c r="L360" s="15">
        <v>93.98</v>
      </c>
      <c r="M360" s="16"/>
      <c r="N360" s="17"/>
      <c r="O360" s="13"/>
      <c r="P360" s="18">
        <v>281240716</v>
      </c>
      <c r="Q360" s="11">
        <v>4550039193</v>
      </c>
      <c r="R360" s="19">
        <v>12370100.23</v>
      </c>
      <c r="S360" s="19"/>
      <c r="T360" s="19"/>
      <c r="U360" s="20">
        <v>83161.43</v>
      </c>
      <c r="V360" s="20"/>
      <c r="W360" s="20">
        <v>12286938.8</v>
      </c>
      <c r="X360" s="21"/>
      <c r="Y360" s="19">
        <v>12286938.8</v>
      </c>
      <c r="Z360" s="22">
        <v>788279.06</v>
      </c>
      <c r="AA360" s="22"/>
      <c r="AB360" s="19">
        <v>681821.91</v>
      </c>
      <c r="AC360" s="20"/>
      <c r="AD360" s="20">
        <v>58135560</v>
      </c>
      <c r="AE360" s="20"/>
      <c r="AF360" s="20">
        <v>20069785.6</v>
      </c>
      <c r="AG360" s="20"/>
      <c r="AH360" s="20"/>
      <c r="AI360" s="23">
        <v>91962385.37</v>
      </c>
      <c r="AJ360" s="24">
        <v>71779000</v>
      </c>
      <c r="AK360" s="24">
        <v>20912000</v>
      </c>
      <c r="AL360" s="24">
        <v>105144300</v>
      </c>
      <c r="AM360" s="24">
        <v>56119500</v>
      </c>
      <c r="AN360" s="24">
        <v>574900</v>
      </c>
      <c r="AO360" s="24">
        <v>19352100</v>
      </c>
      <c r="AP360" s="11">
        <v>273881800</v>
      </c>
      <c r="AQ360" s="21">
        <v>6700000</v>
      </c>
      <c r="AR360" s="21">
        <v>5978421.2</v>
      </c>
      <c r="AS360" s="21">
        <v>800000</v>
      </c>
      <c r="AT360" s="19">
        <v>13478421.2</v>
      </c>
      <c r="AU360" s="24">
        <v>18000</v>
      </c>
      <c r="AV360" s="24">
        <v>214500</v>
      </c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>
        <v>0</v>
      </c>
      <c r="BN360" s="24"/>
      <c r="BO360" s="24"/>
      <c r="BP360" s="24"/>
      <c r="BQ360" s="24"/>
      <c r="BR360" s="33">
        <f t="shared" si="5"/>
        <v>33548206.8</v>
      </c>
    </row>
    <row r="361" spans="1:70" ht="15">
      <c r="A361" s="8" t="s">
        <v>844</v>
      </c>
      <c r="B361" s="8" t="s">
        <v>845</v>
      </c>
      <c r="C361" s="8" t="s">
        <v>771</v>
      </c>
      <c r="D361" s="10">
        <v>555548500</v>
      </c>
      <c r="E361" s="10">
        <v>463946300</v>
      </c>
      <c r="F361" s="11">
        <v>1019494800</v>
      </c>
      <c r="G361" s="12"/>
      <c r="H361" s="12">
        <v>1019494800</v>
      </c>
      <c r="I361" s="13">
        <v>639015</v>
      </c>
      <c r="J361" s="11">
        <v>1020133815</v>
      </c>
      <c r="K361" s="14">
        <v>2.0629999999999997</v>
      </c>
      <c r="L361" s="15">
        <v>89.75</v>
      </c>
      <c r="M361" s="16"/>
      <c r="N361" s="17"/>
      <c r="O361" s="13"/>
      <c r="P361" s="18">
        <v>120893502</v>
      </c>
      <c r="Q361" s="11">
        <v>1141027317</v>
      </c>
      <c r="R361" s="19">
        <v>3102088.07</v>
      </c>
      <c r="S361" s="19"/>
      <c r="T361" s="19"/>
      <c r="U361" s="20">
        <v>7237.91</v>
      </c>
      <c r="V361" s="20"/>
      <c r="W361" s="20">
        <v>3094850.1599999997</v>
      </c>
      <c r="X361" s="21"/>
      <c r="Y361" s="19">
        <v>3094850.1599999997</v>
      </c>
      <c r="Z361" s="22">
        <v>198486.41</v>
      </c>
      <c r="AA361" s="22">
        <v>61721.95</v>
      </c>
      <c r="AB361" s="19">
        <v>171816.25</v>
      </c>
      <c r="AC361" s="20">
        <v>8001324</v>
      </c>
      <c r="AD361" s="20">
        <v>4126318</v>
      </c>
      <c r="AE361" s="20"/>
      <c r="AF361" s="20">
        <v>5182280</v>
      </c>
      <c r="AG361" s="20">
        <v>204026.76</v>
      </c>
      <c r="AH361" s="20"/>
      <c r="AI361" s="23">
        <v>21040823.53</v>
      </c>
      <c r="AJ361" s="24">
        <v>11521600</v>
      </c>
      <c r="AK361" s="24"/>
      <c r="AL361" s="24">
        <v>105965900</v>
      </c>
      <c r="AM361" s="24">
        <v>1237200</v>
      </c>
      <c r="AN361" s="24">
        <v>9410200</v>
      </c>
      <c r="AO361" s="24">
        <v>255008100</v>
      </c>
      <c r="AP361" s="11">
        <v>383143000</v>
      </c>
      <c r="AQ361" s="21">
        <v>2145000</v>
      </c>
      <c r="AR361" s="21">
        <v>1848601.01</v>
      </c>
      <c r="AS361" s="21">
        <v>213162</v>
      </c>
      <c r="AT361" s="19">
        <v>4206763.01</v>
      </c>
      <c r="AU361" s="24">
        <v>5750</v>
      </c>
      <c r="AV361" s="24">
        <v>59250</v>
      </c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>
        <v>0</v>
      </c>
      <c r="BN361" s="24"/>
      <c r="BO361" s="24"/>
      <c r="BP361" s="24"/>
      <c r="BQ361" s="24"/>
      <c r="BR361" s="33">
        <f t="shared" si="5"/>
        <v>9389043.01</v>
      </c>
    </row>
    <row r="362" spans="1:70" ht="15">
      <c r="A362" s="8" t="s">
        <v>846</v>
      </c>
      <c r="B362" s="8" t="s">
        <v>847</v>
      </c>
      <c r="C362" s="8" t="s">
        <v>771</v>
      </c>
      <c r="D362" s="10">
        <v>1036964800</v>
      </c>
      <c r="E362" s="10">
        <v>1012366500</v>
      </c>
      <c r="F362" s="11">
        <v>2049331300</v>
      </c>
      <c r="G362" s="12"/>
      <c r="H362" s="12">
        <v>2049331300</v>
      </c>
      <c r="I362" s="13">
        <v>1852477</v>
      </c>
      <c r="J362" s="11">
        <v>2051183777</v>
      </c>
      <c r="K362" s="14">
        <v>2.693</v>
      </c>
      <c r="L362" s="15">
        <v>88.43</v>
      </c>
      <c r="M362" s="16"/>
      <c r="N362" s="17"/>
      <c r="O362" s="13"/>
      <c r="P362" s="18">
        <v>276119381</v>
      </c>
      <c r="Q362" s="11">
        <v>2327303158</v>
      </c>
      <c r="R362" s="19">
        <v>6327192.390000001</v>
      </c>
      <c r="S362" s="19"/>
      <c r="T362" s="19"/>
      <c r="U362" s="20">
        <v>36732.76</v>
      </c>
      <c r="V362" s="20"/>
      <c r="W362" s="20">
        <v>6290459.630000001</v>
      </c>
      <c r="X362" s="21"/>
      <c r="Y362" s="19">
        <v>6290459.630000001</v>
      </c>
      <c r="Z362" s="22">
        <v>403523.27</v>
      </c>
      <c r="AA362" s="22">
        <v>125504.57</v>
      </c>
      <c r="AB362" s="19">
        <v>349096.57</v>
      </c>
      <c r="AC362" s="20">
        <v>34196393</v>
      </c>
      <c r="AD362" s="20"/>
      <c r="AE362" s="20"/>
      <c r="AF362" s="20">
        <v>13650000</v>
      </c>
      <c r="AG362" s="20">
        <v>205118.37</v>
      </c>
      <c r="AH362" s="20"/>
      <c r="AI362" s="23">
        <v>55220095.41</v>
      </c>
      <c r="AJ362" s="24">
        <v>55606000</v>
      </c>
      <c r="AK362" s="24">
        <v>7601600</v>
      </c>
      <c r="AL362" s="24">
        <v>46448400</v>
      </c>
      <c r="AM362" s="24">
        <v>6533000</v>
      </c>
      <c r="AN362" s="24">
        <v>4384400</v>
      </c>
      <c r="AO362" s="24">
        <v>75676900</v>
      </c>
      <c r="AP362" s="11">
        <v>196250300</v>
      </c>
      <c r="AQ362" s="21">
        <v>1950000</v>
      </c>
      <c r="AR362" s="21">
        <v>3913458.86</v>
      </c>
      <c r="AS362" s="21">
        <v>700000</v>
      </c>
      <c r="AT362" s="19">
        <v>6563458.859999999</v>
      </c>
      <c r="AU362" s="24">
        <v>45250</v>
      </c>
      <c r="AV362" s="24">
        <v>193500</v>
      </c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>
        <v>0</v>
      </c>
      <c r="BN362" s="24"/>
      <c r="BO362" s="24"/>
      <c r="BP362" s="24"/>
      <c r="BQ362" s="24"/>
      <c r="BR362" s="33">
        <f t="shared" si="5"/>
        <v>20213458.86</v>
      </c>
    </row>
    <row r="363" spans="1:70" ht="15">
      <c r="A363" s="8" t="s">
        <v>848</v>
      </c>
      <c r="B363" s="8" t="s">
        <v>849</v>
      </c>
      <c r="C363" s="8" t="s">
        <v>771</v>
      </c>
      <c r="D363" s="10">
        <v>1251699900</v>
      </c>
      <c r="E363" s="10">
        <v>968155541</v>
      </c>
      <c r="F363" s="11">
        <v>2219855441</v>
      </c>
      <c r="G363" s="12">
        <v>57500</v>
      </c>
      <c r="H363" s="12">
        <v>2219797941</v>
      </c>
      <c r="I363" s="13">
        <v>8348145</v>
      </c>
      <c r="J363" s="11">
        <v>2228146086</v>
      </c>
      <c r="K363" s="14">
        <v>1.8099999999999998</v>
      </c>
      <c r="L363" s="15">
        <v>111.68</v>
      </c>
      <c r="M363" s="16"/>
      <c r="N363" s="17"/>
      <c r="O363" s="13">
        <v>214556790</v>
      </c>
      <c r="P363" s="18"/>
      <c r="Q363" s="11">
        <v>2013589296</v>
      </c>
      <c r="R363" s="19">
        <v>5474304.81</v>
      </c>
      <c r="S363" s="19"/>
      <c r="T363" s="19"/>
      <c r="U363" s="20">
        <v>84273.01</v>
      </c>
      <c r="V363" s="20"/>
      <c r="W363" s="20">
        <v>5390031.8</v>
      </c>
      <c r="X363" s="21"/>
      <c r="Y363" s="19">
        <v>5390031.8</v>
      </c>
      <c r="Z363" s="22"/>
      <c r="AA363" s="22"/>
      <c r="AB363" s="19">
        <v>298943.89</v>
      </c>
      <c r="AC363" s="20">
        <v>13719552</v>
      </c>
      <c r="AD363" s="20">
        <v>8551214</v>
      </c>
      <c r="AE363" s="20"/>
      <c r="AF363" s="20">
        <v>11691653.86</v>
      </c>
      <c r="AG363" s="20"/>
      <c r="AH363" s="20">
        <v>671124</v>
      </c>
      <c r="AI363" s="23">
        <v>40322519.55</v>
      </c>
      <c r="AJ363" s="24">
        <v>35979700</v>
      </c>
      <c r="AK363" s="24"/>
      <c r="AL363" s="24">
        <v>71717800</v>
      </c>
      <c r="AM363" s="24">
        <v>186984100</v>
      </c>
      <c r="AN363" s="24"/>
      <c r="AO363" s="24">
        <v>83578900</v>
      </c>
      <c r="AP363" s="11">
        <v>378260500</v>
      </c>
      <c r="AQ363" s="21">
        <v>500000</v>
      </c>
      <c r="AR363" s="21">
        <v>7439434.24</v>
      </c>
      <c r="AS363" s="21">
        <v>904000</v>
      </c>
      <c r="AT363" s="19">
        <v>8843434.24</v>
      </c>
      <c r="AU363" s="24">
        <v>15500</v>
      </c>
      <c r="AV363" s="24">
        <v>54500</v>
      </c>
      <c r="AW363" s="24"/>
      <c r="AX363" s="24"/>
      <c r="AY363" s="24"/>
      <c r="AZ363" s="24"/>
      <c r="BA363" s="24"/>
      <c r="BB363" s="24"/>
      <c r="BC363" s="24"/>
      <c r="BD363" s="24"/>
      <c r="BE363" s="24"/>
      <c r="BF363" s="24">
        <v>57500</v>
      </c>
      <c r="BG363" s="24"/>
      <c r="BH363" s="24"/>
      <c r="BI363" s="24"/>
      <c r="BJ363" s="24"/>
      <c r="BK363" s="24"/>
      <c r="BL363" s="24"/>
      <c r="BM363" s="24">
        <v>57500</v>
      </c>
      <c r="BN363" s="24"/>
      <c r="BO363" s="24"/>
      <c r="BP363" s="24"/>
      <c r="BQ363" s="24"/>
      <c r="BR363" s="33">
        <f t="shared" si="5"/>
        <v>20535088.1</v>
      </c>
    </row>
    <row r="364" spans="1:70" ht="15">
      <c r="A364" s="8" t="s">
        <v>850</v>
      </c>
      <c r="B364" s="8" t="s">
        <v>851</v>
      </c>
      <c r="C364" s="8" t="s">
        <v>771</v>
      </c>
      <c r="D364" s="10">
        <v>45529400</v>
      </c>
      <c r="E364" s="10">
        <v>38558100</v>
      </c>
      <c r="F364" s="11">
        <v>84087500</v>
      </c>
      <c r="G364" s="12"/>
      <c r="H364" s="12">
        <v>84087500</v>
      </c>
      <c r="I364" s="13">
        <v>123790</v>
      </c>
      <c r="J364" s="11">
        <v>84211290</v>
      </c>
      <c r="K364" s="14">
        <v>2.913</v>
      </c>
      <c r="L364" s="15">
        <v>99.39</v>
      </c>
      <c r="M364" s="16"/>
      <c r="N364" s="17"/>
      <c r="O364" s="13"/>
      <c r="P364" s="18">
        <v>686691</v>
      </c>
      <c r="Q364" s="11">
        <v>84897981</v>
      </c>
      <c r="R364" s="19">
        <v>230810.44</v>
      </c>
      <c r="S364" s="19"/>
      <c r="T364" s="19"/>
      <c r="U364" s="20"/>
      <c r="V364" s="20"/>
      <c r="W364" s="20">
        <v>230810.44</v>
      </c>
      <c r="X364" s="21"/>
      <c r="Y364" s="19">
        <v>230810.44</v>
      </c>
      <c r="Z364" s="22">
        <v>14799.14</v>
      </c>
      <c r="AA364" s="22">
        <v>4603.28</v>
      </c>
      <c r="AB364" s="19">
        <v>12814.75</v>
      </c>
      <c r="AC364" s="20">
        <v>1559624</v>
      </c>
      <c r="AD364" s="20"/>
      <c r="AE364" s="20"/>
      <c r="AF364" s="20">
        <v>630000</v>
      </c>
      <c r="AG364" s="20"/>
      <c r="AH364" s="20"/>
      <c r="AI364" s="23">
        <v>2452651.61</v>
      </c>
      <c r="AJ364" s="24">
        <v>1585200</v>
      </c>
      <c r="AK364" s="24"/>
      <c r="AL364" s="24">
        <v>17715300</v>
      </c>
      <c r="AM364" s="24">
        <v>661300</v>
      </c>
      <c r="AN364" s="24">
        <v>210500</v>
      </c>
      <c r="AO364" s="24"/>
      <c r="AP364" s="11">
        <v>20172300</v>
      </c>
      <c r="AQ364" s="21">
        <v>199618</v>
      </c>
      <c r="AR364" s="21">
        <v>90861.29</v>
      </c>
      <c r="AS364" s="21">
        <v>60000</v>
      </c>
      <c r="AT364" s="19">
        <v>350479.29</v>
      </c>
      <c r="AU364" s="24">
        <v>500</v>
      </c>
      <c r="AV364" s="24">
        <v>5250</v>
      </c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>
        <v>0</v>
      </c>
      <c r="BN364" s="24"/>
      <c r="BO364" s="24"/>
      <c r="BP364" s="24"/>
      <c r="BQ364" s="24"/>
      <c r="BR364" s="33">
        <f t="shared" si="5"/>
        <v>980479.29</v>
      </c>
    </row>
    <row r="365" spans="1:70" ht="15">
      <c r="A365" s="8" t="s">
        <v>852</v>
      </c>
      <c r="B365" s="8" t="s">
        <v>853</v>
      </c>
      <c r="C365" s="8" t="s">
        <v>771</v>
      </c>
      <c r="D365" s="10">
        <v>1564352100</v>
      </c>
      <c r="E365" s="10">
        <v>1348064400</v>
      </c>
      <c r="F365" s="11">
        <v>2912416500</v>
      </c>
      <c r="G365" s="12"/>
      <c r="H365" s="12">
        <v>2912416500</v>
      </c>
      <c r="I365" s="13">
        <v>1277630</v>
      </c>
      <c r="J365" s="11">
        <v>2913694130</v>
      </c>
      <c r="K365" s="14">
        <v>1.6079999999999999</v>
      </c>
      <c r="L365" s="15">
        <v>87.38</v>
      </c>
      <c r="M365" s="16"/>
      <c r="N365" s="17"/>
      <c r="O365" s="13"/>
      <c r="P365" s="18">
        <v>422760194</v>
      </c>
      <c r="Q365" s="11">
        <v>3336454324</v>
      </c>
      <c r="R365" s="19">
        <v>9070751.41</v>
      </c>
      <c r="S365" s="19"/>
      <c r="T365" s="19"/>
      <c r="U365" s="20">
        <v>76689.03</v>
      </c>
      <c r="V365" s="20"/>
      <c r="W365" s="20">
        <v>8994062.38</v>
      </c>
      <c r="X365" s="21"/>
      <c r="Y365" s="19">
        <v>8994062.38</v>
      </c>
      <c r="Z365" s="22">
        <v>577251.47</v>
      </c>
      <c r="AA365" s="22"/>
      <c r="AB365" s="19">
        <v>499222.47</v>
      </c>
      <c r="AC365" s="20">
        <v>14442789</v>
      </c>
      <c r="AD365" s="20">
        <v>11866570</v>
      </c>
      <c r="AE365" s="20"/>
      <c r="AF365" s="20">
        <v>10459099.15</v>
      </c>
      <c r="AG365" s="20"/>
      <c r="AH365" s="20"/>
      <c r="AI365" s="23">
        <v>46838994.47</v>
      </c>
      <c r="AJ365" s="24">
        <v>37831300</v>
      </c>
      <c r="AK365" s="24">
        <v>24424300</v>
      </c>
      <c r="AL365" s="24">
        <v>40959000</v>
      </c>
      <c r="AM365" s="24">
        <v>9421700</v>
      </c>
      <c r="AN365" s="24">
        <v>412500</v>
      </c>
      <c r="AO365" s="24">
        <v>4995400</v>
      </c>
      <c r="AP365" s="11">
        <v>118044200</v>
      </c>
      <c r="AQ365" s="21">
        <v>1422600</v>
      </c>
      <c r="AR365" s="21">
        <v>3831889.54</v>
      </c>
      <c r="AS365" s="21">
        <v>596000</v>
      </c>
      <c r="AT365" s="19">
        <v>5850489.54</v>
      </c>
      <c r="AU365" s="24">
        <v>3000</v>
      </c>
      <c r="AV365" s="24">
        <v>40500</v>
      </c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>
        <v>0</v>
      </c>
      <c r="BN365" s="24"/>
      <c r="BO365" s="24"/>
      <c r="BP365" s="24"/>
      <c r="BQ365" s="24"/>
      <c r="BR365" s="33">
        <f t="shared" si="5"/>
        <v>16309588.690000001</v>
      </c>
    </row>
    <row r="366" spans="1:70" ht="15">
      <c r="A366" s="8" t="s">
        <v>854</v>
      </c>
      <c r="B366" s="8" t="s">
        <v>855</v>
      </c>
      <c r="C366" s="8" t="s">
        <v>771</v>
      </c>
      <c r="D366" s="10">
        <v>271268400</v>
      </c>
      <c r="E366" s="10">
        <v>176162400</v>
      </c>
      <c r="F366" s="11">
        <v>447430800</v>
      </c>
      <c r="G366" s="12"/>
      <c r="H366" s="12">
        <v>447430800</v>
      </c>
      <c r="I366" s="13">
        <v>373494</v>
      </c>
      <c r="J366" s="11">
        <v>447804294</v>
      </c>
      <c r="K366" s="14">
        <v>1.8019999999999998</v>
      </c>
      <c r="L366" s="15">
        <v>70.77</v>
      </c>
      <c r="M366" s="16"/>
      <c r="N366" s="17"/>
      <c r="O366" s="13"/>
      <c r="P366" s="18">
        <v>187664100</v>
      </c>
      <c r="Q366" s="11">
        <v>635468394</v>
      </c>
      <c r="R366" s="19">
        <v>1727635.17</v>
      </c>
      <c r="S366" s="19"/>
      <c r="T366" s="19"/>
      <c r="U366" s="20">
        <v>32348.33</v>
      </c>
      <c r="V366" s="20"/>
      <c r="W366" s="20">
        <v>1695286.8399999999</v>
      </c>
      <c r="X366" s="21"/>
      <c r="Y366" s="19">
        <v>1695286.8399999999</v>
      </c>
      <c r="Z366" s="22">
        <v>108864.45</v>
      </c>
      <c r="AA366" s="22"/>
      <c r="AB366" s="19">
        <v>93948.29</v>
      </c>
      <c r="AC366" s="20">
        <v>711340</v>
      </c>
      <c r="AD366" s="20">
        <v>1986369</v>
      </c>
      <c r="AE366" s="20"/>
      <c r="AF366" s="20">
        <v>3471157.35</v>
      </c>
      <c r="AG366" s="20"/>
      <c r="AH366" s="20"/>
      <c r="AI366" s="23">
        <v>8066965.93</v>
      </c>
      <c r="AJ366" s="24"/>
      <c r="AK366" s="24"/>
      <c r="AL366" s="24">
        <v>22715100</v>
      </c>
      <c r="AM366" s="24">
        <v>2758600</v>
      </c>
      <c r="AN366" s="24"/>
      <c r="AO366" s="24">
        <v>1476500</v>
      </c>
      <c r="AP366" s="11">
        <v>26950200</v>
      </c>
      <c r="AQ366" s="21"/>
      <c r="AR366" s="21">
        <v>3592835.69</v>
      </c>
      <c r="AS366" s="21">
        <v>352355.21</v>
      </c>
      <c r="AT366" s="19">
        <v>3945190.9</v>
      </c>
      <c r="AU366" s="24">
        <v>1250</v>
      </c>
      <c r="AV366" s="24">
        <v>13500</v>
      </c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>
        <v>0</v>
      </c>
      <c r="BN366" s="24"/>
      <c r="BO366" s="24"/>
      <c r="BP366" s="24"/>
      <c r="BQ366" s="24"/>
      <c r="BR366" s="33">
        <f t="shared" si="5"/>
        <v>7416348.25</v>
      </c>
    </row>
    <row r="367" spans="1:70" ht="15">
      <c r="A367" s="8" t="s">
        <v>856</v>
      </c>
      <c r="B367" s="8" t="s">
        <v>857</v>
      </c>
      <c r="C367" s="8" t="s">
        <v>771</v>
      </c>
      <c r="D367" s="10">
        <v>1541856900</v>
      </c>
      <c r="E367" s="10">
        <v>447906400</v>
      </c>
      <c r="F367" s="11">
        <v>1989763300</v>
      </c>
      <c r="G367" s="12"/>
      <c r="H367" s="12">
        <v>1989763300</v>
      </c>
      <c r="I367" s="13"/>
      <c r="J367" s="11">
        <v>1989763300</v>
      </c>
      <c r="K367" s="14">
        <v>0.775</v>
      </c>
      <c r="L367" s="15">
        <v>98.76</v>
      </c>
      <c r="M367" s="16"/>
      <c r="N367" s="17"/>
      <c r="O367" s="13"/>
      <c r="P367" s="18">
        <v>26259177</v>
      </c>
      <c r="Q367" s="11">
        <v>2016022477</v>
      </c>
      <c r="R367" s="19">
        <v>5480919.85</v>
      </c>
      <c r="S367" s="19"/>
      <c r="T367" s="19"/>
      <c r="U367" s="20">
        <v>6732.36</v>
      </c>
      <c r="V367" s="20"/>
      <c r="W367" s="20">
        <v>5474187.489999999</v>
      </c>
      <c r="X367" s="21"/>
      <c r="Y367" s="19">
        <v>5474187.489999999</v>
      </c>
      <c r="Z367" s="22">
        <v>351035.8</v>
      </c>
      <c r="AA367" s="22"/>
      <c r="AB367" s="19">
        <v>303911.64</v>
      </c>
      <c r="AC367" s="20">
        <v>4092488</v>
      </c>
      <c r="AD367" s="20"/>
      <c r="AE367" s="20"/>
      <c r="AF367" s="20">
        <v>5198540</v>
      </c>
      <c r="AG367" s="20"/>
      <c r="AH367" s="20"/>
      <c r="AI367" s="23">
        <v>15420162.93</v>
      </c>
      <c r="AJ367" s="24">
        <v>8866300</v>
      </c>
      <c r="AK367" s="24"/>
      <c r="AL367" s="24">
        <v>285455200</v>
      </c>
      <c r="AM367" s="24">
        <v>10459300</v>
      </c>
      <c r="AN367" s="24"/>
      <c r="AO367" s="24">
        <v>775000</v>
      </c>
      <c r="AP367" s="11">
        <v>305555800</v>
      </c>
      <c r="AQ367" s="21">
        <v>497087.73</v>
      </c>
      <c r="AR367" s="21">
        <v>753727.81</v>
      </c>
      <c r="AS367" s="21">
        <v>123495</v>
      </c>
      <c r="AT367" s="19">
        <v>1374310.54</v>
      </c>
      <c r="AU367" s="24">
        <v>1000</v>
      </c>
      <c r="AV367" s="24">
        <v>23250</v>
      </c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>
        <v>0</v>
      </c>
      <c r="BN367" s="24"/>
      <c r="BO367" s="24"/>
      <c r="BP367" s="24"/>
      <c r="BQ367" s="24"/>
      <c r="BR367" s="33">
        <f t="shared" si="5"/>
        <v>6572850.54</v>
      </c>
    </row>
    <row r="368" spans="1:70" ht="15">
      <c r="A368" s="8" t="s">
        <v>858</v>
      </c>
      <c r="B368" s="8" t="s">
        <v>859</v>
      </c>
      <c r="C368" s="8" t="s">
        <v>771</v>
      </c>
      <c r="D368" s="10">
        <v>441153000</v>
      </c>
      <c r="E368" s="10">
        <v>558783000</v>
      </c>
      <c r="F368" s="11">
        <v>999936000</v>
      </c>
      <c r="G368" s="12"/>
      <c r="H368" s="12">
        <v>999936000</v>
      </c>
      <c r="I368" s="13">
        <v>1487693</v>
      </c>
      <c r="J368" s="11">
        <v>1001423693</v>
      </c>
      <c r="K368" s="14">
        <v>2.1679999999999997</v>
      </c>
      <c r="L368" s="15">
        <v>99.42</v>
      </c>
      <c r="M368" s="16"/>
      <c r="N368" s="17"/>
      <c r="O368" s="13"/>
      <c r="P368" s="18">
        <v>10221523</v>
      </c>
      <c r="Q368" s="11">
        <v>1011645216</v>
      </c>
      <c r="R368" s="19">
        <v>2750339.55</v>
      </c>
      <c r="S368" s="19"/>
      <c r="T368" s="19"/>
      <c r="U368" s="20">
        <v>8996.74</v>
      </c>
      <c r="V368" s="20"/>
      <c r="W368" s="20">
        <v>2741342.8099999996</v>
      </c>
      <c r="X368" s="21"/>
      <c r="Y368" s="19">
        <v>2741342.8099999996</v>
      </c>
      <c r="Z368" s="22">
        <v>175800.77</v>
      </c>
      <c r="AA368" s="22"/>
      <c r="AB368" s="19">
        <v>152180.62</v>
      </c>
      <c r="AC368" s="20">
        <v>7504695</v>
      </c>
      <c r="AD368" s="20">
        <v>4637949</v>
      </c>
      <c r="AE368" s="20"/>
      <c r="AF368" s="20">
        <v>6393226.78</v>
      </c>
      <c r="AG368" s="20">
        <v>100000</v>
      </c>
      <c r="AH368" s="20"/>
      <c r="AI368" s="23">
        <v>21705194.98</v>
      </c>
      <c r="AJ368" s="24">
        <v>6994900</v>
      </c>
      <c r="AK368" s="24"/>
      <c r="AL368" s="24">
        <v>19449600</v>
      </c>
      <c r="AM368" s="24">
        <v>11356000</v>
      </c>
      <c r="AN368" s="24"/>
      <c r="AO368" s="24">
        <v>19703700</v>
      </c>
      <c r="AP368" s="11">
        <v>57504200</v>
      </c>
      <c r="AQ368" s="21">
        <v>897062.97</v>
      </c>
      <c r="AR368" s="21">
        <v>1422952.37</v>
      </c>
      <c r="AS368" s="21">
        <v>250000</v>
      </c>
      <c r="AT368" s="19">
        <v>2570015.34</v>
      </c>
      <c r="AU368" s="24">
        <v>1250</v>
      </c>
      <c r="AV368" s="24">
        <v>34750</v>
      </c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>
        <v>0</v>
      </c>
      <c r="BN368" s="24"/>
      <c r="BO368" s="24"/>
      <c r="BP368" s="24"/>
      <c r="BQ368" s="24"/>
      <c r="BR368" s="33">
        <f t="shared" si="5"/>
        <v>8963242.120000001</v>
      </c>
    </row>
    <row r="369" spans="1:70" ht="15">
      <c r="A369" s="8" t="s">
        <v>860</v>
      </c>
      <c r="B369" s="8" t="s">
        <v>861</v>
      </c>
      <c r="C369" s="8" t="s">
        <v>771</v>
      </c>
      <c r="D369" s="10">
        <v>30443400</v>
      </c>
      <c r="E369" s="10">
        <v>26053900</v>
      </c>
      <c r="F369" s="11">
        <v>56497300</v>
      </c>
      <c r="G369" s="12"/>
      <c r="H369" s="12">
        <v>56497300</v>
      </c>
      <c r="I369" s="13">
        <v>350088</v>
      </c>
      <c r="J369" s="11">
        <v>56847388</v>
      </c>
      <c r="K369" s="14">
        <v>2.964</v>
      </c>
      <c r="L369" s="15">
        <v>93.35</v>
      </c>
      <c r="M369" s="16"/>
      <c r="N369" s="17"/>
      <c r="O369" s="13"/>
      <c r="P369" s="18">
        <v>4049335</v>
      </c>
      <c r="Q369" s="11">
        <v>60896723</v>
      </c>
      <c r="R369" s="19">
        <v>165558.7</v>
      </c>
      <c r="S369" s="19"/>
      <c r="T369" s="19"/>
      <c r="U369" s="20"/>
      <c r="V369" s="20"/>
      <c r="W369" s="20">
        <v>165558.7</v>
      </c>
      <c r="X369" s="21"/>
      <c r="Y369" s="19">
        <v>165558.7</v>
      </c>
      <c r="Z369" s="22">
        <v>10615.32</v>
      </c>
      <c r="AA369" s="22">
        <v>3301.9</v>
      </c>
      <c r="AB369" s="19">
        <v>9191.93</v>
      </c>
      <c r="AC369" s="20">
        <v>440913</v>
      </c>
      <c r="AD369" s="20">
        <v>242436</v>
      </c>
      <c r="AE369" s="20"/>
      <c r="AF369" s="20">
        <v>812522.05</v>
      </c>
      <c r="AG369" s="20"/>
      <c r="AH369" s="20"/>
      <c r="AI369" s="23">
        <v>1684538.9</v>
      </c>
      <c r="AJ369" s="24"/>
      <c r="AK369" s="24"/>
      <c r="AL369" s="24">
        <v>1896700</v>
      </c>
      <c r="AM369" s="24"/>
      <c r="AN369" s="24"/>
      <c r="AO369" s="24"/>
      <c r="AP369" s="11">
        <v>1896700</v>
      </c>
      <c r="AQ369" s="21">
        <v>29743.03</v>
      </c>
      <c r="AR369" s="21">
        <v>103021</v>
      </c>
      <c r="AS369" s="21">
        <v>3776.97</v>
      </c>
      <c r="AT369" s="19">
        <v>136541</v>
      </c>
      <c r="AU369" s="24">
        <v>3750</v>
      </c>
      <c r="AV369" s="24">
        <v>4000</v>
      </c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>
        <v>0</v>
      </c>
      <c r="BN369" s="24"/>
      <c r="BO369" s="24"/>
      <c r="BP369" s="24"/>
      <c r="BQ369" s="24"/>
      <c r="BR369" s="33">
        <f t="shared" si="5"/>
        <v>949063.05</v>
      </c>
    </row>
    <row r="370" spans="1:70" ht="15">
      <c r="A370" s="8" t="s">
        <v>862</v>
      </c>
      <c r="B370" s="8" t="s">
        <v>863</v>
      </c>
      <c r="C370" s="8" t="s">
        <v>771</v>
      </c>
      <c r="D370" s="10">
        <v>233141900</v>
      </c>
      <c r="E370" s="10">
        <v>155648100</v>
      </c>
      <c r="F370" s="11">
        <v>388790000</v>
      </c>
      <c r="G370" s="12"/>
      <c r="H370" s="12">
        <v>388790000</v>
      </c>
      <c r="I370" s="13"/>
      <c r="J370" s="11">
        <v>388790000</v>
      </c>
      <c r="K370" s="14">
        <v>1.6689999999999998</v>
      </c>
      <c r="L370" s="15">
        <v>101.94</v>
      </c>
      <c r="M370" s="16"/>
      <c r="N370" s="17"/>
      <c r="O370" s="13">
        <v>6849679</v>
      </c>
      <c r="P370" s="18"/>
      <c r="Q370" s="11">
        <v>381940321</v>
      </c>
      <c r="R370" s="19">
        <v>1038373.49</v>
      </c>
      <c r="S370" s="19"/>
      <c r="T370" s="19"/>
      <c r="U370" s="20">
        <v>5140.04</v>
      </c>
      <c r="V370" s="20"/>
      <c r="W370" s="20">
        <v>1033233.45</v>
      </c>
      <c r="X370" s="21"/>
      <c r="Y370" s="19">
        <v>1033233.45</v>
      </c>
      <c r="Z370" s="22">
        <v>66276.24</v>
      </c>
      <c r="AA370" s="22">
        <v>20608.41</v>
      </c>
      <c r="AB370" s="19">
        <v>57348.83</v>
      </c>
      <c r="AC370" s="20">
        <v>3022000</v>
      </c>
      <c r="AD370" s="20"/>
      <c r="AE370" s="20"/>
      <c r="AF370" s="20">
        <v>2289358.55</v>
      </c>
      <c r="AG370" s="20"/>
      <c r="AH370" s="20"/>
      <c r="AI370" s="23">
        <v>6488825.4799999995</v>
      </c>
      <c r="AJ370" s="24"/>
      <c r="AK370" s="24">
        <v>2129800</v>
      </c>
      <c r="AL370" s="24">
        <v>3623300</v>
      </c>
      <c r="AM370" s="24">
        <v>1313600</v>
      </c>
      <c r="AN370" s="24"/>
      <c r="AO370" s="24">
        <v>917900</v>
      </c>
      <c r="AP370" s="11">
        <v>7984600</v>
      </c>
      <c r="AQ370" s="21">
        <v>34286.63</v>
      </c>
      <c r="AR370" s="21">
        <v>662586.19</v>
      </c>
      <c r="AS370" s="21">
        <v>40000</v>
      </c>
      <c r="AT370" s="19">
        <v>736872.82</v>
      </c>
      <c r="AU370" s="24">
        <v>2500</v>
      </c>
      <c r="AV370" s="24">
        <v>12000</v>
      </c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>
        <v>0</v>
      </c>
      <c r="BN370" s="24"/>
      <c r="BO370" s="24"/>
      <c r="BP370" s="24"/>
      <c r="BQ370" s="24"/>
      <c r="BR370" s="33">
        <f t="shared" si="5"/>
        <v>3026231.3699999996</v>
      </c>
    </row>
    <row r="371" spans="1:70" ht="15">
      <c r="A371" s="8" t="s">
        <v>864</v>
      </c>
      <c r="B371" s="8" t="s">
        <v>865</v>
      </c>
      <c r="C371" s="8" t="s">
        <v>771</v>
      </c>
      <c r="D371" s="10">
        <v>2367723900</v>
      </c>
      <c r="E371" s="10">
        <v>1032165600</v>
      </c>
      <c r="F371" s="11">
        <v>3399889500</v>
      </c>
      <c r="G371" s="12"/>
      <c r="H371" s="12">
        <v>3399889500</v>
      </c>
      <c r="I371" s="13"/>
      <c r="J371" s="11">
        <v>3399889500</v>
      </c>
      <c r="K371" s="14">
        <v>0.671</v>
      </c>
      <c r="L371" s="15">
        <v>100.88</v>
      </c>
      <c r="M371" s="16"/>
      <c r="N371" s="17"/>
      <c r="O371" s="13">
        <v>25678799</v>
      </c>
      <c r="P371" s="18"/>
      <c r="Q371" s="11">
        <v>3374210701</v>
      </c>
      <c r="R371" s="19">
        <v>9173398.91</v>
      </c>
      <c r="S371" s="19"/>
      <c r="T371" s="19"/>
      <c r="U371" s="20">
        <v>18451.51</v>
      </c>
      <c r="V371" s="20"/>
      <c r="W371" s="20">
        <v>9154947.4</v>
      </c>
      <c r="X371" s="21"/>
      <c r="Y371" s="19">
        <v>9154947.4</v>
      </c>
      <c r="Z371" s="22"/>
      <c r="AA371" s="22"/>
      <c r="AB371" s="19">
        <v>508238.47</v>
      </c>
      <c r="AC371" s="20">
        <v>6058552</v>
      </c>
      <c r="AD371" s="20"/>
      <c r="AE371" s="20"/>
      <c r="AF371" s="20">
        <v>5964753.62</v>
      </c>
      <c r="AG371" s="20"/>
      <c r="AH371" s="20">
        <v>1122548</v>
      </c>
      <c r="AI371" s="23">
        <v>22809039.490000002</v>
      </c>
      <c r="AJ371" s="24">
        <v>23052200</v>
      </c>
      <c r="AK371" s="24">
        <v>26190600</v>
      </c>
      <c r="AL371" s="24">
        <v>248055700</v>
      </c>
      <c r="AM371" s="24">
        <v>13356400</v>
      </c>
      <c r="AN371" s="24"/>
      <c r="AO371" s="24">
        <v>6661900</v>
      </c>
      <c r="AP371" s="11">
        <v>317316800</v>
      </c>
      <c r="AQ371" s="21">
        <v>1800000</v>
      </c>
      <c r="AR371" s="21">
        <v>1059180.12</v>
      </c>
      <c r="AS371" s="21">
        <v>340000</v>
      </c>
      <c r="AT371" s="19">
        <v>3199180.12</v>
      </c>
      <c r="AU371" s="24">
        <v>750</v>
      </c>
      <c r="AV371" s="24">
        <v>38500</v>
      </c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>
        <v>0</v>
      </c>
      <c r="BN371" s="24"/>
      <c r="BO371" s="24"/>
      <c r="BP371" s="24"/>
      <c r="BQ371" s="24"/>
      <c r="BR371" s="33">
        <f t="shared" si="5"/>
        <v>9163933.74</v>
      </c>
    </row>
    <row r="372" spans="1:70" ht="15">
      <c r="A372" s="8" t="s">
        <v>866</v>
      </c>
      <c r="B372" s="8" t="s">
        <v>867</v>
      </c>
      <c r="C372" s="8" t="s">
        <v>771</v>
      </c>
      <c r="D372" s="10">
        <v>704999100</v>
      </c>
      <c r="E372" s="10">
        <v>450837600</v>
      </c>
      <c r="F372" s="11">
        <v>1155836700</v>
      </c>
      <c r="G372" s="12"/>
      <c r="H372" s="12">
        <v>1155836700</v>
      </c>
      <c r="I372" s="13"/>
      <c r="J372" s="11">
        <v>1155836700</v>
      </c>
      <c r="K372" s="14">
        <v>1.2799999999999998</v>
      </c>
      <c r="L372" s="15">
        <v>107.95</v>
      </c>
      <c r="M372" s="16"/>
      <c r="N372" s="17"/>
      <c r="O372" s="13">
        <v>83020555</v>
      </c>
      <c r="P372" s="18"/>
      <c r="Q372" s="11">
        <v>1072816145</v>
      </c>
      <c r="R372" s="19">
        <v>2916643.7199999997</v>
      </c>
      <c r="S372" s="19"/>
      <c r="T372" s="19"/>
      <c r="U372" s="20">
        <v>28019.9</v>
      </c>
      <c r="V372" s="20"/>
      <c r="W372" s="20">
        <v>2888623.82</v>
      </c>
      <c r="X372" s="21"/>
      <c r="Y372" s="19">
        <v>2888623.82</v>
      </c>
      <c r="Z372" s="22">
        <v>185370.05</v>
      </c>
      <c r="AA372" s="22"/>
      <c r="AB372" s="19">
        <v>160226.21</v>
      </c>
      <c r="AC372" s="20">
        <v>7549425</v>
      </c>
      <c r="AD372" s="20"/>
      <c r="AE372" s="20"/>
      <c r="AF372" s="20">
        <v>3887260.34</v>
      </c>
      <c r="AG372" s="20">
        <v>115584</v>
      </c>
      <c r="AH372" s="20"/>
      <c r="AI372" s="23">
        <v>14786489.42</v>
      </c>
      <c r="AJ372" s="24">
        <v>8618600</v>
      </c>
      <c r="AK372" s="24"/>
      <c r="AL372" s="24">
        <v>18904300</v>
      </c>
      <c r="AM372" s="24">
        <v>2952100</v>
      </c>
      <c r="AN372" s="24">
        <v>1168600</v>
      </c>
      <c r="AO372" s="24">
        <v>2710100</v>
      </c>
      <c r="AP372" s="11">
        <v>34353700</v>
      </c>
      <c r="AQ372" s="21">
        <v>290000</v>
      </c>
      <c r="AR372" s="21">
        <v>1010821.15</v>
      </c>
      <c r="AS372" s="21">
        <v>308128</v>
      </c>
      <c r="AT372" s="19">
        <v>1608949.15</v>
      </c>
      <c r="AU372" s="24">
        <v>6250</v>
      </c>
      <c r="AV372" s="24">
        <v>60750</v>
      </c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>
        <v>0</v>
      </c>
      <c r="BN372" s="24"/>
      <c r="BO372" s="24"/>
      <c r="BP372" s="24"/>
      <c r="BQ372" s="24"/>
      <c r="BR372" s="33">
        <f t="shared" si="5"/>
        <v>5496209.49</v>
      </c>
    </row>
    <row r="373" spans="1:70" ht="15">
      <c r="A373" s="8" t="s">
        <v>868</v>
      </c>
      <c r="B373" s="8" t="s">
        <v>869</v>
      </c>
      <c r="C373" s="8" t="s">
        <v>771</v>
      </c>
      <c r="D373" s="10">
        <v>214437900</v>
      </c>
      <c r="E373" s="10">
        <v>187941800</v>
      </c>
      <c r="F373" s="11">
        <v>402379700</v>
      </c>
      <c r="G373" s="12">
        <v>128900</v>
      </c>
      <c r="H373" s="12">
        <v>402250800</v>
      </c>
      <c r="I373" s="13">
        <v>413608</v>
      </c>
      <c r="J373" s="11">
        <v>402664408</v>
      </c>
      <c r="K373" s="14">
        <v>3.359</v>
      </c>
      <c r="L373" s="15">
        <v>77.03</v>
      </c>
      <c r="M373" s="16"/>
      <c r="N373" s="17"/>
      <c r="O373" s="13"/>
      <c r="P373" s="18">
        <v>123541173</v>
      </c>
      <c r="Q373" s="11">
        <v>526205581</v>
      </c>
      <c r="R373" s="19">
        <v>1430584.55</v>
      </c>
      <c r="S373" s="19"/>
      <c r="T373" s="19"/>
      <c r="U373" s="20">
        <v>3037.28</v>
      </c>
      <c r="V373" s="20"/>
      <c r="W373" s="20">
        <v>1427547.27</v>
      </c>
      <c r="X373" s="21"/>
      <c r="Y373" s="19">
        <v>1427547.27</v>
      </c>
      <c r="Z373" s="22">
        <v>91548.37</v>
      </c>
      <c r="AA373" s="22">
        <v>28473.2</v>
      </c>
      <c r="AB373" s="19">
        <v>79245.21</v>
      </c>
      <c r="AC373" s="20">
        <v>5985425</v>
      </c>
      <c r="AD373" s="20"/>
      <c r="AE373" s="20"/>
      <c r="AF373" s="20">
        <v>5911972</v>
      </c>
      <c r="AG373" s="20"/>
      <c r="AH373" s="20"/>
      <c r="AI373" s="23">
        <v>13524211.05</v>
      </c>
      <c r="AJ373" s="24">
        <v>7672200</v>
      </c>
      <c r="AK373" s="24"/>
      <c r="AL373" s="24">
        <v>37973600</v>
      </c>
      <c r="AM373" s="24">
        <v>4512900</v>
      </c>
      <c r="AN373" s="24"/>
      <c r="AO373" s="24">
        <v>3179200</v>
      </c>
      <c r="AP373" s="11">
        <v>53337900</v>
      </c>
      <c r="AQ373" s="21">
        <v>470000</v>
      </c>
      <c r="AR373" s="21">
        <v>4988548.85</v>
      </c>
      <c r="AS373" s="21">
        <v>245000</v>
      </c>
      <c r="AT373" s="19">
        <v>5703548.85</v>
      </c>
      <c r="AU373" s="24">
        <v>17500</v>
      </c>
      <c r="AV373" s="24">
        <v>47750</v>
      </c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>
        <v>128900</v>
      </c>
      <c r="BH373" s="24"/>
      <c r="BI373" s="24"/>
      <c r="BJ373" s="24"/>
      <c r="BK373" s="24"/>
      <c r="BL373" s="24"/>
      <c r="BM373" s="24">
        <v>128900</v>
      </c>
      <c r="BN373" s="24"/>
      <c r="BO373" s="24"/>
      <c r="BP373" s="24"/>
      <c r="BQ373" s="24"/>
      <c r="BR373" s="33">
        <f t="shared" si="5"/>
        <v>11615520.85</v>
      </c>
    </row>
    <row r="374" spans="1:70" ht="15">
      <c r="A374" s="8" t="s">
        <v>870</v>
      </c>
      <c r="B374" s="8" t="s">
        <v>871</v>
      </c>
      <c r="C374" s="8" t="s">
        <v>771</v>
      </c>
      <c r="D374" s="10">
        <v>427117200</v>
      </c>
      <c r="E374" s="10">
        <v>763354900</v>
      </c>
      <c r="F374" s="11">
        <v>1190472100</v>
      </c>
      <c r="G374" s="12"/>
      <c r="H374" s="12">
        <v>1190472100</v>
      </c>
      <c r="I374" s="13">
        <v>2246862</v>
      </c>
      <c r="J374" s="11">
        <v>1192718962</v>
      </c>
      <c r="K374" s="14">
        <v>2.2479999999999998</v>
      </c>
      <c r="L374" s="15">
        <v>95.52</v>
      </c>
      <c r="M374" s="16"/>
      <c r="N374" s="17"/>
      <c r="O374" s="13"/>
      <c r="P374" s="18">
        <v>58821286</v>
      </c>
      <c r="Q374" s="11">
        <v>1251540248</v>
      </c>
      <c r="R374" s="19">
        <v>3402536.8499999996</v>
      </c>
      <c r="S374" s="19"/>
      <c r="T374" s="19"/>
      <c r="U374" s="20">
        <v>6060.89</v>
      </c>
      <c r="V374" s="20"/>
      <c r="W374" s="20">
        <v>3396475.9599999995</v>
      </c>
      <c r="X374" s="21"/>
      <c r="Y374" s="19">
        <v>3396475.9599999995</v>
      </c>
      <c r="Z374" s="22">
        <v>217816.8</v>
      </c>
      <c r="AA374" s="22"/>
      <c r="AB374" s="19">
        <v>188563.04</v>
      </c>
      <c r="AC374" s="20"/>
      <c r="AD374" s="20">
        <v>19939125</v>
      </c>
      <c r="AE374" s="20"/>
      <c r="AF374" s="20">
        <v>2353449</v>
      </c>
      <c r="AG374" s="20">
        <v>715000</v>
      </c>
      <c r="AH374" s="20"/>
      <c r="AI374" s="23">
        <v>26810429.8</v>
      </c>
      <c r="AJ374" s="24">
        <v>37775000</v>
      </c>
      <c r="AK374" s="24"/>
      <c r="AL374" s="24">
        <v>143930600</v>
      </c>
      <c r="AM374" s="24">
        <v>4996200</v>
      </c>
      <c r="AN374" s="24">
        <v>1078600</v>
      </c>
      <c r="AO374" s="24">
        <v>2981000</v>
      </c>
      <c r="AP374" s="11">
        <v>190761400</v>
      </c>
      <c r="AQ374" s="21">
        <v>1066000</v>
      </c>
      <c r="AR374" s="21">
        <v>1202551</v>
      </c>
      <c r="AS374" s="21">
        <v>375000</v>
      </c>
      <c r="AT374" s="19">
        <v>2643551</v>
      </c>
      <c r="AU374" s="24">
        <v>4250</v>
      </c>
      <c r="AV374" s="24">
        <v>56750</v>
      </c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>
        <v>0</v>
      </c>
      <c r="BN374" s="24"/>
      <c r="BO374" s="24"/>
      <c r="BP374" s="24"/>
      <c r="BQ374" s="24"/>
      <c r="BR374" s="33">
        <f t="shared" si="5"/>
        <v>4997000</v>
      </c>
    </row>
    <row r="375" spans="1:70" ht="15">
      <c r="A375" s="8" t="s">
        <v>872</v>
      </c>
      <c r="B375" s="8" t="s">
        <v>873</v>
      </c>
      <c r="C375" s="8" t="s">
        <v>771</v>
      </c>
      <c r="D375" s="10">
        <v>1500987600</v>
      </c>
      <c r="E375" s="10">
        <v>2204884800</v>
      </c>
      <c r="F375" s="11">
        <v>3705872400</v>
      </c>
      <c r="G375" s="12">
        <v>635300</v>
      </c>
      <c r="H375" s="12">
        <v>3705237100</v>
      </c>
      <c r="I375" s="13">
        <v>5864768</v>
      </c>
      <c r="J375" s="11">
        <v>3711101868</v>
      </c>
      <c r="K375" s="14">
        <v>2.7929999999999997</v>
      </c>
      <c r="L375" s="15">
        <v>65.38</v>
      </c>
      <c r="M375" s="16"/>
      <c r="N375" s="17"/>
      <c r="O375" s="13"/>
      <c r="P375" s="18">
        <v>1973795807</v>
      </c>
      <c r="Q375" s="11">
        <v>5684897675</v>
      </c>
      <c r="R375" s="19">
        <v>15455417.209999999</v>
      </c>
      <c r="S375" s="19"/>
      <c r="T375" s="19"/>
      <c r="U375" s="20">
        <v>189423.35</v>
      </c>
      <c r="V375" s="20"/>
      <c r="W375" s="20">
        <v>15265993.86</v>
      </c>
      <c r="X375" s="21"/>
      <c r="Y375" s="19">
        <v>15265993.86</v>
      </c>
      <c r="Z375" s="22">
        <v>979820.42</v>
      </c>
      <c r="AA375" s="22"/>
      <c r="AB375" s="19">
        <v>847131.1</v>
      </c>
      <c r="AC375" s="20">
        <v>60901558</v>
      </c>
      <c r="AD375" s="20"/>
      <c r="AE375" s="20"/>
      <c r="AF375" s="20">
        <v>25637110.29</v>
      </c>
      <c r="AG375" s="20"/>
      <c r="AH375" s="20"/>
      <c r="AI375" s="23">
        <v>103631613.66999999</v>
      </c>
      <c r="AJ375" s="24">
        <v>61408800</v>
      </c>
      <c r="AK375" s="24">
        <v>11044800</v>
      </c>
      <c r="AL375" s="24">
        <v>223488700</v>
      </c>
      <c r="AM375" s="24">
        <v>23706300</v>
      </c>
      <c r="AN375" s="24">
        <v>9187400</v>
      </c>
      <c r="AO375" s="24">
        <v>54273100</v>
      </c>
      <c r="AP375" s="11">
        <v>383109100</v>
      </c>
      <c r="AQ375" s="21">
        <v>2000000</v>
      </c>
      <c r="AR375" s="21">
        <v>6234893.77</v>
      </c>
      <c r="AS375" s="21">
        <v>1296700</v>
      </c>
      <c r="AT375" s="19">
        <v>9531593.77</v>
      </c>
      <c r="AU375" s="24">
        <v>21500</v>
      </c>
      <c r="AV375" s="24">
        <v>231750</v>
      </c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>
        <v>635300</v>
      </c>
      <c r="BM375" s="24">
        <v>635300</v>
      </c>
      <c r="BN375" s="24"/>
      <c r="BO375" s="24"/>
      <c r="BP375" s="24"/>
      <c r="BQ375" s="24"/>
      <c r="BR375" s="33">
        <f t="shared" si="5"/>
        <v>35168704.06</v>
      </c>
    </row>
    <row r="376" spans="1:70" ht="15">
      <c r="A376" s="8" t="s">
        <v>874</v>
      </c>
      <c r="B376" s="8" t="s">
        <v>875</v>
      </c>
      <c r="C376" s="8" t="s">
        <v>771</v>
      </c>
      <c r="D376" s="10">
        <v>507922400</v>
      </c>
      <c r="E376" s="10">
        <v>613787600</v>
      </c>
      <c r="F376" s="11">
        <v>1121710000</v>
      </c>
      <c r="G376" s="12"/>
      <c r="H376" s="12">
        <v>1121710000</v>
      </c>
      <c r="I376" s="13">
        <v>929005</v>
      </c>
      <c r="J376" s="11">
        <v>1122639005</v>
      </c>
      <c r="K376" s="14">
        <v>2.311</v>
      </c>
      <c r="L376" s="15">
        <v>87.09</v>
      </c>
      <c r="M376" s="16"/>
      <c r="N376" s="17"/>
      <c r="O376" s="13"/>
      <c r="P376" s="18">
        <v>172394155</v>
      </c>
      <c r="Q376" s="11">
        <v>1295033160</v>
      </c>
      <c r="R376" s="19">
        <v>3520780.66</v>
      </c>
      <c r="S376" s="19"/>
      <c r="T376" s="19"/>
      <c r="U376" s="20">
        <v>38232.02</v>
      </c>
      <c r="V376" s="20"/>
      <c r="W376" s="20">
        <v>3482548.64</v>
      </c>
      <c r="X376" s="21"/>
      <c r="Y376" s="19">
        <v>3482548.64</v>
      </c>
      <c r="Z376" s="22">
        <v>223508.46</v>
      </c>
      <c r="AA376" s="22"/>
      <c r="AB376" s="19">
        <v>193233.65</v>
      </c>
      <c r="AC376" s="20">
        <v>9726748</v>
      </c>
      <c r="AD376" s="20">
        <v>4802918</v>
      </c>
      <c r="AE376" s="20"/>
      <c r="AF376" s="20">
        <v>7512255.84</v>
      </c>
      <c r="AG376" s="20"/>
      <c r="AH376" s="20"/>
      <c r="AI376" s="23">
        <v>25941212.59</v>
      </c>
      <c r="AJ376" s="24">
        <v>28981500</v>
      </c>
      <c r="AK376" s="24">
        <v>144508300</v>
      </c>
      <c r="AL376" s="24">
        <v>21084200</v>
      </c>
      <c r="AM376" s="24">
        <v>17564900</v>
      </c>
      <c r="AN376" s="24">
        <v>9588800</v>
      </c>
      <c r="AO376" s="24">
        <v>19865800</v>
      </c>
      <c r="AP376" s="11">
        <v>241593500</v>
      </c>
      <c r="AQ376" s="21">
        <v>704000</v>
      </c>
      <c r="AR376" s="21">
        <v>1721006.89</v>
      </c>
      <c r="AS376" s="21">
        <v>267853.27</v>
      </c>
      <c r="AT376" s="19">
        <v>2692860.1599999997</v>
      </c>
      <c r="AU376" s="24">
        <v>4500</v>
      </c>
      <c r="AV376" s="24">
        <v>62500</v>
      </c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>
        <v>0</v>
      </c>
      <c r="BN376" s="24"/>
      <c r="BO376" s="24"/>
      <c r="BP376" s="24"/>
      <c r="BQ376" s="24"/>
      <c r="BR376" s="33">
        <f t="shared" si="5"/>
        <v>10205116</v>
      </c>
    </row>
    <row r="377" spans="1:70" ht="15">
      <c r="A377" s="8" t="s">
        <v>876</v>
      </c>
      <c r="B377" s="8" t="s">
        <v>877</v>
      </c>
      <c r="C377" s="8" t="s">
        <v>878</v>
      </c>
      <c r="D377" s="10">
        <v>525000300</v>
      </c>
      <c r="E377" s="10">
        <v>578740200</v>
      </c>
      <c r="F377" s="11">
        <v>1103740500</v>
      </c>
      <c r="G377" s="12"/>
      <c r="H377" s="12">
        <v>1103740500</v>
      </c>
      <c r="I377" s="13">
        <v>100</v>
      </c>
      <c r="J377" s="11">
        <v>1103740600</v>
      </c>
      <c r="K377" s="14">
        <v>2.588</v>
      </c>
      <c r="L377" s="15">
        <v>100.59</v>
      </c>
      <c r="M377" s="16"/>
      <c r="N377" s="17"/>
      <c r="O377" s="13"/>
      <c r="P377" s="18">
        <v>6933183</v>
      </c>
      <c r="Q377" s="11">
        <v>1110673783</v>
      </c>
      <c r="R377" s="19">
        <v>2680862.08</v>
      </c>
      <c r="S377" s="19"/>
      <c r="T377" s="19"/>
      <c r="U377" s="20">
        <v>5423.96</v>
      </c>
      <c r="V377" s="20"/>
      <c r="W377" s="20">
        <v>2675438.12</v>
      </c>
      <c r="X377" s="21"/>
      <c r="Y377" s="19">
        <v>2675438.12</v>
      </c>
      <c r="Z377" s="22"/>
      <c r="AA377" s="22"/>
      <c r="AB377" s="19">
        <v>125850</v>
      </c>
      <c r="AC377" s="20">
        <v>17495697</v>
      </c>
      <c r="AD377" s="20"/>
      <c r="AE377" s="20"/>
      <c r="AF377" s="20">
        <v>7896340.36</v>
      </c>
      <c r="AG377" s="20"/>
      <c r="AH377" s="20">
        <v>367220.63</v>
      </c>
      <c r="AI377" s="23">
        <v>28560546.11</v>
      </c>
      <c r="AJ377" s="24">
        <v>16649700</v>
      </c>
      <c r="AK377" s="24">
        <v>5886300</v>
      </c>
      <c r="AL377" s="24">
        <v>20447300</v>
      </c>
      <c r="AM377" s="24">
        <v>27200700</v>
      </c>
      <c r="AN377" s="24">
        <v>3789800</v>
      </c>
      <c r="AO377" s="24">
        <v>4985100</v>
      </c>
      <c r="AP377" s="11">
        <v>78958900</v>
      </c>
      <c r="AQ377" s="21">
        <v>1553834.59</v>
      </c>
      <c r="AR377" s="21">
        <v>300000</v>
      </c>
      <c r="AS377" s="21">
        <v>4053834.59</v>
      </c>
      <c r="AT377" s="19">
        <v>5907669.18</v>
      </c>
      <c r="AU377" s="24">
        <v>9000</v>
      </c>
      <c r="AV377" s="24">
        <v>49500</v>
      </c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>
        <v>0</v>
      </c>
      <c r="BN377" s="24"/>
      <c r="BO377" s="24"/>
      <c r="BP377" s="24"/>
      <c r="BQ377" s="24"/>
      <c r="BR377" s="33">
        <f t="shared" si="5"/>
        <v>13804009.54</v>
      </c>
    </row>
    <row r="378" spans="1:70" ht="15">
      <c r="A378" s="8" t="s">
        <v>879</v>
      </c>
      <c r="B378" s="8" t="s">
        <v>880</v>
      </c>
      <c r="C378" s="8" t="s">
        <v>878</v>
      </c>
      <c r="D378" s="10">
        <v>470476800</v>
      </c>
      <c r="E378" s="10">
        <v>487465900</v>
      </c>
      <c r="F378" s="11">
        <v>957942700</v>
      </c>
      <c r="G378" s="12"/>
      <c r="H378" s="12">
        <v>957942700</v>
      </c>
      <c r="I378" s="13"/>
      <c r="J378" s="11">
        <v>957942700</v>
      </c>
      <c r="K378" s="14">
        <v>1.912</v>
      </c>
      <c r="L378" s="15">
        <v>101.48</v>
      </c>
      <c r="M378" s="16"/>
      <c r="N378" s="17"/>
      <c r="O378" s="13">
        <v>3524524</v>
      </c>
      <c r="P378" s="18"/>
      <c r="Q378" s="11">
        <v>954418176</v>
      </c>
      <c r="R378" s="19">
        <v>2303703.87</v>
      </c>
      <c r="S378" s="19"/>
      <c r="T378" s="19"/>
      <c r="U378" s="20">
        <v>13234.49</v>
      </c>
      <c r="V378" s="20"/>
      <c r="W378" s="20">
        <v>2290469.38</v>
      </c>
      <c r="X378" s="21"/>
      <c r="Y378" s="19">
        <v>2290469.38</v>
      </c>
      <c r="Z378" s="22"/>
      <c r="AA378" s="22"/>
      <c r="AB378" s="19">
        <v>107631.44</v>
      </c>
      <c r="AC378" s="20">
        <v>12155230</v>
      </c>
      <c r="AD378" s="20"/>
      <c r="AE378" s="20"/>
      <c r="AF378" s="20">
        <v>3468045.26</v>
      </c>
      <c r="AG378" s="20">
        <v>287382.81</v>
      </c>
      <c r="AH378" s="20"/>
      <c r="AI378" s="23">
        <v>18308758.889999997</v>
      </c>
      <c r="AJ378" s="24">
        <v>8148300</v>
      </c>
      <c r="AK378" s="24"/>
      <c r="AL378" s="24">
        <v>33127600</v>
      </c>
      <c r="AM378" s="24">
        <v>21743300</v>
      </c>
      <c r="AN378" s="24"/>
      <c r="AO378" s="24">
        <v>15815300</v>
      </c>
      <c r="AP378" s="11">
        <v>78834500</v>
      </c>
      <c r="AQ378" s="21">
        <v>842574.7</v>
      </c>
      <c r="AR378" s="21">
        <v>150000</v>
      </c>
      <c r="AS378" s="21">
        <v>1691574.7</v>
      </c>
      <c r="AT378" s="19">
        <v>2684149.4</v>
      </c>
      <c r="AU378" s="24">
        <v>2500</v>
      </c>
      <c r="AV378" s="24">
        <v>35000</v>
      </c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>
        <v>0</v>
      </c>
      <c r="BN378" s="24"/>
      <c r="BO378" s="24"/>
      <c r="BP378" s="24"/>
      <c r="BQ378" s="24"/>
      <c r="BR378" s="33">
        <f t="shared" si="5"/>
        <v>6152194.66</v>
      </c>
    </row>
    <row r="379" spans="1:70" ht="15">
      <c r="A379" s="8" t="s">
        <v>881</v>
      </c>
      <c r="B379" s="8" t="s">
        <v>882</v>
      </c>
      <c r="C379" s="8" t="s">
        <v>878</v>
      </c>
      <c r="D379" s="10">
        <v>399285300</v>
      </c>
      <c r="E379" s="10">
        <v>349482400</v>
      </c>
      <c r="F379" s="11">
        <v>748767700</v>
      </c>
      <c r="G379" s="12"/>
      <c r="H379" s="12">
        <v>748767700</v>
      </c>
      <c r="I379" s="13">
        <v>706473</v>
      </c>
      <c r="J379" s="11">
        <v>749474173</v>
      </c>
      <c r="K379" s="14">
        <v>3.191</v>
      </c>
      <c r="L379" s="15">
        <v>76.11</v>
      </c>
      <c r="M379" s="16"/>
      <c r="N379" s="17"/>
      <c r="O379" s="13"/>
      <c r="P379" s="18">
        <v>242295183</v>
      </c>
      <c r="Q379" s="11">
        <v>991769356</v>
      </c>
      <c r="R379" s="19">
        <v>2393859.38</v>
      </c>
      <c r="S379" s="19"/>
      <c r="T379" s="19"/>
      <c r="U379" s="20">
        <v>15301.33</v>
      </c>
      <c r="V379" s="20"/>
      <c r="W379" s="20">
        <v>2378558.05</v>
      </c>
      <c r="X379" s="21"/>
      <c r="Y379" s="19">
        <v>2378558.05</v>
      </c>
      <c r="Z379" s="22"/>
      <c r="AA379" s="22"/>
      <c r="AB379" s="19">
        <v>110980.78</v>
      </c>
      <c r="AC379" s="20">
        <v>14668331</v>
      </c>
      <c r="AD379" s="20"/>
      <c r="AE379" s="20"/>
      <c r="AF379" s="20">
        <v>6423015.01</v>
      </c>
      <c r="AG379" s="20"/>
      <c r="AH379" s="20">
        <v>328838.36</v>
      </c>
      <c r="AI379" s="23">
        <v>23909723.199999996</v>
      </c>
      <c r="AJ379" s="24">
        <v>21818700</v>
      </c>
      <c r="AK379" s="24"/>
      <c r="AL379" s="24">
        <v>13110200</v>
      </c>
      <c r="AM379" s="24">
        <v>14076700</v>
      </c>
      <c r="AN379" s="24">
        <v>5798300</v>
      </c>
      <c r="AO379" s="24">
        <v>6924400</v>
      </c>
      <c r="AP379" s="11">
        <v>61728300</v>
      </c>
      <c r="AQ379" s="21">
        <v>3077436.46</v>
      </c>
      <c r="AR379" s="21">
        <v>238250</v>
      </c>
      <c r="AS379" s="21">
        <v>3740686.46</v>
      </c>
      <c r="AT379" s="19">
        <v>7056372.92</v>
      </c>
      <c r="AU379" s="24">
        <v>14000</v>
      </c>
      <c r="AV379" s="24">
        <v>61000</v>
      </c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>
        <v>0</v>
      </c>
      <c r="BN379" s="24"/>
      <c r="BO379" s="24"/>
      <c r="BP379" s="24"/>
      <c r="BQ379" s="24"/>
      <c r="BR379" s="33">
        <f t="shared" si="5"/>
        <v>13479387.93</v>
      </c>
    </row>
    <row r="380" spans="1:70" ht="15">
      <c r="A380" s="8" t="s">
        <v>883</v>
      </c>
      <c r="B380" s="8" t="s">
        <v>884</v>
      </c>
      <c r="C380" s="8" t="s">
        <v>878</v>
      </c>
      <c r="D380" s="10">
        <v>1312682500</v>
      </c>
      <c r="E380" s="10">
        <v>742502400</v>
      </c>
      <c r="F380" s="11">
        <v>2055184900</v>
      </c>
      <c r="G380" s="12"/>
      <c r="H380" s="12">
        <v>2055184900</v>
      </c>
      <c r="I380" s="13">
        <v>1358273</v>
      </c>
      <c r="J380" s="11">
        <v>2056543173</v>
      </c>
      <c r="K380" s="14">
        <v>1.8679999999999999</v>
      </c>
      <c r="L380" s="15">
        <v>89.67</v>
      </c>
      <c r="M380" s="16"/>
      <c r="N380" s="17"/>
      <c r="O380" s="13"/>
      <c r="P380" s="18">
        <v>244217111</v>
      </c>
      <c r="Q380" s="11">
        <v>2300760284</v>
      </c>
      <c r="R380" s="19">
        <v>5553404.69</v>
      </c>
      <c r="S380" s="19"/>
      <c r="T380" s="19"/>
      <c r="U380" s="20">
        <v>15226.31</v>
      </c>
      <c r="V380" s="20"/>
      <c r="W380" s="20">
        <v>5538178.380000001</v>
      </c>
      <c r="X380" s="21"/>
      <c r="Y380" s="19">
        <v>5538178.380000001</v>
      </c>
      <c r="Z380" s="22"/>
      <c r="AA380" s="22"/>
      <c r="AB380" s="19">
        <v>260082.05</v>
      </c>
      <c r="AC380" s="20">
        <v>0</v>
      </c>
      <c r="AD380" s="20">
        <v>24279806</v>
      </c>
      <c r="AE380" s="20"/>
      <c r="AF380" s="20">
        <v>7405385.71</v>
      </c>
      <c r="AG380" s="20">
        <v>102827.16</v>
      </c>
      <c r="AH380" s="20">
        <v>812246</v>
      </c>
      <c r="AI380" s="23">
        <v>38398525.3</v>
      </c>
      <c r="AJ380" s="24">
        <v>64080300</v>
      </c>
      <c r="AK380" s="24">
        <v>18800</v>
      </c>
      <c r="AL380" s="24">
        <v>37219100</v>
      </c>
      <c r="AM380" s="24">
        <v>24097600</v>
      </c>
      <c r="AN380" s="24">
        <v>3464400</v>
      </c>
      <c r="AO380" s="24">
        <v>13181500</v>
      </c>
      <c r="AP380" s="11">
        <v>142061700</v>
      </c>
      <c r="AQ380" s="21">
        <v>3144360.95</v>
      </c>
      <c r="AR380" s="21">
        <v>300000</v>
      </c>
      <c r="AS380" s="21">
        <v>5444360.95</v>
      </c>
      <c r="AT380" s="19">
        <v>8888721.9</v>
      </c>
      <c r="AU380" s="24">
        <v>3000</v>
      </c>
      <c r="AV380" s="24">
        <v>45000</v>
      </c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>
        <v>0</v>
      </c>
      <c r="BN380" s="24"/>
      <c r="BO380" s="24"/>
      <c r="BP380" s="24"/>
      <c r="BQ380" s="24"/>
      <c r="BR380" s="33">
        <f t="shared" si="5"/>
        <v>16294107.61</v>
      </c>
    </row>
    <row r="381" spans="1:70" ht="15">
      <c r="A381" s="8" t="s">
        <v>885</v>
      </c>
      <c r="B381" s="8" t="s">
        <v>886</v>
      </c>
      <c r="C381" s="8" t="s">
        <v>878</v>
      </c>
      <c r="D381" s="10">
        <v>1729751600</v>
      </c>
      <c r="E381" s="10">
        <v>1281251500</v>
      </c>
      <c r="F381" s="11">
        <v>3011003100</v>
      </c>
      <c r="G381" s="12"/>
      <c r="H381" s="12">
        <v>3011003100</v>
      </c>
      <c r="I381" s="13">
        <v>1607302</v>
      </c>
      <c r="J381" s="11">
        <v>3012610402</v>
      </c>
      <c r="K381" s="14">
        <v>1.704</v>
      </c>
      <c r="L381" s="15">
        <v>92.79</v>
      </c>
      <c r="M381" s="16"/>
      <c r="N381" s="17"/>
      <c r="O381" s="13"/>
      <c r="P381" s="18">
        <v>235997630</v>
      </c>
      <c r="Q381" s="11">
        <v>3248608032</v>
      </c>
      <c r="R381" s="19">
        <v>7841249.35</v>
      </c>
      <c r="S381" s="19"/>
      <c r="T381" s="19"/>
      <c r="U381" s="20">
        <v>22741.01</v>
      </c>
      <c r="V381" s="20"/>
      <c r="W381" s="20">
        <v>7818508.34</v>
      </c>
      <c r="X381" s="21"/>
      <c r="Y381" s="19">
        <v>7818508.34</v>
      </c>
      <c r="Z381" s="22"/>
      <c r="AA381" s="22"/>
      <c r="AB381" s="19">
        <v>366028.28</v>
      </c>
      <c r="AC381" s="20">
        <v>0</v>
      </c>
      <c r="AD381" s="20">
        <v>33397622</v>
      </c>
      <c r="AE381" s="20"/>
      <c r="AF381" s="20">
        <v>8585972.92</v>
      </c>
      <c r="AG381" s="20">
        <v>150550.16</v>
      </c>
      <c r="AH381" s="20">
        <v>987535.05</v>
      </c>
      <c r="AI381" s="23">
        <v>51306216.74999999</v>
      </c>
      <c r="AJ381" s="24">
        <v>31737300</v>
      </c>
      <c r="AK381" s="24">
        <v>7040000</v>
      </c>
      <c r="AL381" s="24">
        <v>102452400</v>
      </c>
      <c r="AM381" s="24">
        <v>23887600</v>
      </c>
      <c r="AN381" s="24"/>
      <c r="AO381" s="24">
        <v>13146000</v>
      </c>
      <c r="AP381" s="11">
        <v>178263300</v>
      </c>
      <c r="AQ381" s="21">
        <v>1763561.31</v>
      </c>
      <c r="AR381" s="21">
        <v>575000</v>
      </c>
      <c r="AS381" s="21">
        <v>4438561.31</v>
      </c>
      <c r="AT381" s="19">
        <v>6777122.619999999</v>
      </c>
      <c r="AU381" s="24">
        <v>6000</v>
      </c>
      <c r="AV381" s="24">
        <v>65000</v>
      </c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>
        <v>0</v>
      </c>
      <c r="BN381" s="24"/>
      <c r="BO381" s="24"/>
      <c r="BP381" s="24"/>
      <c r="BQ381" s="24"/>
      <c r="BR381" s="33">
        <f t="shared" si="5"/>
        <v>15363095.54</v>
      </c>
    </row>
    <row r="382" spans="1:70" ht="15">
      <c r="A382" s="8" t="s">
        <v>887</v>
      </c>
      <c r="B382" s="8" t="s">
        <v>888</v>
      </c>
      <c r="C382" s="8" t="s">
        <v>878</v>
      </c>
      <c r="D382" s="10">
        <v>147448500</v>
      </c>
      <c r="E382" s="10">
        <v>221636800</v>
      </c>
      <c r="F382" s="11">
        <v>369085300</v>
      </c>
      <c r="G382" s="12"/>
      <c r="H382" s="12">
        <v>369085300</v>
      </c>
      <c r="I382" s="13"/>
      <c r="J382" s="11">
        <v>369085300</v>
      </c>
      <c r="K382" s="14">
        <v>2.538</v>
      </c>
      <c r="L382" s="15">
        <v>92.13</v>
      </c>
      <c r="M382" s="16"/>
      <c r="N382" s="17"/>
      <c r="O382" s="13"/>
      <c r="P382" s="18">
        <v>33090224</v>
      </c>
      <c r="Q382" s="11">
        <v>402175524</v>
      </c>
      <c r="R382" s="19">
        <v>970741.48</v>
      </c>
      <c r="S382" s="19"/>
      <c r="T382" s="19"/>
      <c r="U382" s="20">
        <v>890.72</v>
      </c>
      <c r="V382" s="20"/>
      <c r="W382" s="20">
        <v>969850.76</v>
      </c>
      <c r="X382" s="21"/>
      <c r="Y382" s="19">
        <v>969850.76</v>
      </c>
      <c r="Z382" s="22"/>
      <c r="AA382" s="22"/>
      <c r="AB382" s="19">
        <v>45692.27</v>
      </c>
      <c r="AC382" s="20">
        <v>3540760</v>
      </c>
      <c r="AD382" s="20">
        <v>1476550</v>
      </c>
      <c r="AE382" s="20"/>
      <c r="AF382" s="20">
        <v>3161875.25</v>
      </c>
      <c r="AG382" s="20">
        <v>36908.53</v>
      </c>
      <c r="AH382" s="20">
        <v>134017.04</v>
      </c>
      <c r="AI382" s="23">
        <v>9365653.85</v>
      </c>
      <c r="AJ382" s="24">
        <v>694500</v>
      </c>
      <c r="AK382" s="24"/>
      <c r="AL382" s="24">
        <v>17647700</v>
      </c>
      <c r="AM382" s="24">
        <v>14335600</v>
      </c>
      <c r="AN382" s="24">
        <v>3085700</v>
      </c>
      <c r="AO382" s="24">
        <v>5129500</v>
      </c>
      <c r="AP382" s="11">
        <v>40893000</v>
      </c>
      <c r="AQ382" s="21">
        <v>595498.41</v>
      </c>
      <c r="AR382" s="21">
        <v>180000</v>
      </c>
      <c r="AS382" s="21">
        <v>1471498.41</v>
      </c>
      <c r="AT382" s="19">
        <v>2246996.82</v>
      </c>
      <c r="AU382" s="24">
        <v>1000</v>
      </c>
      <c r="AV382" s="24">
        <v>12250</v>
      </c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>
        <v>0</v>
      </c>
      <c r="BN382" s="24"/>
      <c r="BO382" s="24"/>
      <c r="BP382" s="24"/>
      <c r="BQ382" s="24"/>
      <c r="BR382" s="33">
        <f t="shared" si="5"/>
        <v>5408872.07</v>
      </c>
    </row>
    <row r="383" spans="1:70" ht="15">
      <c r="A383" s="8" t="s">
        <v>889</v>
      </c>
      <c r="B383" s="8" t="s">
        <v>890</v>
      </c>
      <c r="C383" s="8" t="s">
        <v>878</v>
      </c>
      <c r="D383" s="10">
        <v>751630600</v>
      </c>
      <c r="E383" s="10">
        <v>1069204700</v>
      </c>
      <c r="F383" s="11">
        <v>1820835300</v>
      </c>
      <c r="G383" s="12"/>
      <c r="H383" s="12">
        <v>1820835300</v>
      </c>
      <c r="I383" s="13">
        <v>442529</v>
      </c>
      <c r="J383" s="11">
        <v>1821277829</v>
      </c>
      <c r="K383" s="14">
        <v>2.266</v>
      </c>
      <c r="L383" s="15">
        <v>95.11</v>
      </c>
      <c r="M383" s="16"/>
      <c r="N383" s="17"/>
      <c r="O383" s="13"/>
      <c r="P383" s="18">
        <v>96043448</v>
      </c>
      <c r="Q383" s="11">
        <v>1917321277</v>
      </c>
      <c r="R383" s="19">
        <v>4627888.02</v>
      </c>
      <c r="S383" s="19"/>
      <c r="T383" s="19"/>
      <c r="U383" s="20">
        <v>8750.58</v>
      </c>
      <c r="V383" s="20"/>
      <c r="W383" s="20">
        <v>4619137.4399999995</v>
      </c>
      <c r="X383" s="21"/>
      <c r="Y383" s="19">
        <v>4619137.4399999995</v>
      </c>
      <c r="Z383" s="22"/>
      <c r="AA383" s="22"/>
      <c r="AB383" s="19">
        <v>217504.84</v>
      </c>
      <c r="AC383" s="20">
        <v>16996459</v>
      </c>
      <c r="AD383" s="20">
        <v>9928836</v>
      </c>
      <c r="AE383" s="20"/>
      <c r="AF383" s="20">
        <v>8501128.75</v>
      </c>
      <c r="AG383" s="20">
        <v>364256</v>
      </c>
      <c r="AH383" s="20">
        <v>642182.29</v>
      </c>
      <c r="AI383" s="23">
        <v>41269504.32</v>
      </c>
      <c r="AJ383" s="24">
        <v>30604800</v>
      </c>
      <c r="AK383" s="24">
        <v>9046000</v>
      </c>
      <c r="AL383" s="24">
        <v>170667700</v>
      </c>
      <c r="AM383" s="24">
        <v>17642100</v>
      </c>
      <c r="AN383" s="24">
        <v>1105700</v>
      </c>
      <c r="AO383" s="24">
        <v>3129100</v>
      </c>
      <c r="AP383" s="11">
        <v>232195400</v>
      </c>
      <c r="AQ383" s="21">
        <v>2228314.69</v>
      </c>
      <c r="AR383" s="21">
        <v>375000</v>
      </c>
      <c r="AS383" s="21">
        <v>3468314.69</v>
      </c>
      <c r="AT383" s="19">
        <v>6071629.38</v>
      </c>
      <c r="AU383" s="24">
        <v>3750</v>
      </c>
      <c r="AV383" s="24">
        <v>43750</v>
      </c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>
        <v>0</v>
      </c>
      <c r="BN383" s="24"/>
      <c r="BO383" s="24"/>
      <c r="BP383" s="24"/>
      <c r="BQ383" s="24"/>
      <c r="BR383" s="33">
        <f t="shared" si="5"/>
        <v>14572758.129999999</v>
      </c>
    </row>
    <row r="384" spans="1:70" ht="15">
      <c r="A384" s="8" t="s">
        <v>891</v>
      </c>
      <c r="B384" s="8" t="s">
        <v>892</v>
      </c>
      <c r="C384" s="8" t="s">
        <v>878</v>
      </c>
      <c r="D384" s="10">
        <v>1015683500</v>
      </c>
      <c r="E384" s="10">
        <v>1237649300</v>
      </c>
      <c r="F384" s="11">
        <v>2253332800</v>
      </c>
      <c r="G384" s="12"/>
      <c r="H384" s="12">
        <v>2253332800</v>
      </c>
      <c r="I384" s="13"/>
      <c r="J384" s="11">
        <v>2253332800</v>
      </c>
      <c r="K384" s="14">
        <v>2.973</v>
      </c>
      <c r="L384" s="15">
        <v>70.05</v>
      </c>
      <c r="M384" s="16"/>
      <c r="N384" s="17"/>
      <c r="O384" s="13"/>
      <c r="P384" s="18">
        <v>974958971</v>
      </c>
      <c r="Q384" s="11">
        <v>3228291771</v>
      </c>
      <c r="R384" s="19">
        <v>7792211.46</v>
      </c>
      <c r="S384" s="19"/>
      <c r="T384" s="19"/>
      <c r="U384" s="20">
        <v>466.25</v>
      </c>
      <c r="V384" s="20"/>
      <c r="W384" s="20">
        <v>7791745.21</v>
      </c>
      <c r="X384" s="21"/>
      <c r="Y384" s="19">
        <v>7791745.21</v>
      </c>
      <c r="Z384" s="22"/>
      <c r="AA384" s="22"/>
      <c r="AB384" s="19">
        <v>367193.68</v>
      </c>
      <c r="AC384" s="20">
        <v>26477795</v>
      </c>
      <c r="AD384" s="20">
        <v>19188269</v>
      </c>
      <c r="AE384" s="20"/>
      <c r="AF384" s="20">
        <v>11385513.95</v>
      </c>
      <c r="AG384" s="20">
        <v>680000</v>
      </c>
      <c r="AH384" s="20">
        <v>1082851.07</v>
      </c>
      <c r="AI384" s="23">
        <v>66973367.910000004</v>
      </c>
      <c r="AJ384" s="24">
        <v>31972400</v>
      </c>
      <c r="AK384" s="24">
        <v>12709300</v>
      </c>
      <c r="AL384" s="24">
        <v>94745400</v>
      </c>
      <c r="AM384" s="24">
        <v>16152700</v>
      </c>
      <c r="AN384" s="24">
        <v>598700</v>
      </c>
      <c r="AO384" s="24">
        <v>53428100</v>
      </c>
      <c r="AP384" s="11">
        <v>209606600</v>
      </c>
      <c r="AQ384" s="21">
        <v>4963958</v>
      </c>
      <c r="AR384" s="21">
        <v>460000</v>
      </c>
      <c r="AS384" s="21">
        <v>7671028</v>
      </c>
      <c r="AT384" s="19">
        <v>13094986</v>
      </c>
      <c r="AU384" s="24">
        <v>16250</v>
      </c>
      <c r="AV384" s="24">
        <v>128250</v>
      </c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>
        <v>0</v>
      </c>
      <c r="BN384" s="24"/>
      <c r="BO384" s="24"/>
      <c r="BP384" s="24"/>
      <c r="BQ384" s="24"/>
      <c r="BR384" s="33">
        <f t="shared" si="5"/>
        <v>24480499.95</v>
      </c>
    </row>
    <row r="385" spans="1:70" ht="15">
      <c r="A385" s="8" t="s">
        <v>893</v>
      </c>
      <c r="B385" s="8" t="s">
        <v>894</v>
      </c>
      <c r="C385" s="8" t="s">
        <v>878</v>
      </c>
      <c r="D385" s="10">
        <v>666160300</v>
      </c>
      <c r="E385" s="10">
        <v>812050000</v>
      </c>
      <c r="F385" s="11">
        <v>1478210300</v>
      </c>
      <c r="G385" s="12"/>
      <c r="H385" s="12">
        <v>1478210300</v>
      </c>
      <c r="I385" s="13"/>
      <c r="J385" s="11">
        <v>1478210300</v>
      </c>
      <c r="K385" s="14">
        <v>1.9869999999999999</v>
      </c>
      <c r="L385" s="15">
        <v>111.5</v>
      </c>
      <c r="M385" s="16"/>
      <c r="N385" s="17"/>
      <c r="O385" s="13">
        <v>137558096</v>
      </c>
      <c r="P385" s="18"/>
      <c r="Q385" s="11">
        <v>1340652204</v>
      </c>
      <c r="R385" s="19">
        <v>3235966.95</v>
      </c>
      <c r="S385" s="19"/>
      <c r="T385" s="19"/>
      <c r="U385" s="20">
        <v>10854.08</v>
      </c>
      <c r="V385" s="20"/>
      <c r="W385" s="20">
        <v>3225112.87</v>
      </c>
      <c r="X385" s="21"/>
      <c r="Y385" s="19">
        <v>3225112.87</v>
      </c>
      <c r="Z385" s="22"/>
      <c r="AA385" s="22"/>
      <c r="AB385" s="19">
        <v>150822.49</v>
      </c>
      <c r="AC385" s="20">
        <v>12921693</v>
      </c>
      <c r="AD385" s="20"/>
      <c r="AE385" s="20"/>
      <c r="AF385" s="20">
        <v>12618601.22</v>
      </c>
      <c r="AG385" s="20"/>
      <c r="AH385" s="20">
        <v>446168.7</v>
      </c>
      <c r="AI385" s="23">
        <v>29362398.279999997</v>
      </c>
      <c r="AJ385" s="24">
        <v>59468200</v>
      </c>
      <c r="AK385" s="24">
        <v>3859200</v>
      </c>
      <c r="AL385" s="24">
        <v>55317600</v>
      </c>
      <c r="AM385" s="24">
        <v>26246700</v>
      </c>
      <c r="AN385" s="24">
        <v>12002900</v>
      </c>
      <c r="AO385" s="24">
        <v>61759800</v>
      </c>
      <c r="AP385" s="11">
        <v>218654400</v>
      </c>
      <c r="AQ385" s="21">
        <v>6229468.31</v>
      </c>
      <c r="AR385" s="21">
        <v>650000</v>
      </c>
      <c r="AS385" s="21">
        <v>7483068.31</v>
      </c>
      <c r="AT385" s="19">
        <v>14362536.62</v>
      </c>
      <c r="AU385" s="24">
        <v>22750</v>
      </c>
      <c r="AV385" s="24">
        <v>54750</v>
      </c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>
        <v>0</v>
      </c>
      <c r="BN385" s="24"/>
      <c r="BO385" s="24"/>
      <c r="BP385" s="24"/>
      <c r="BQ385" s="24"/>
      <c r="BR385" s="33">
        <f t="shared" si="5"/>
        <v>26981137.84</v>
      </c>
    </row>
    <row r="386" spans="1:70" ht="15">
      <c r="A386" s="8" t="s">
        <v>895</v>
      </c>
      <c r="B386" s="8" t="s">
        <v>896</v>
      </c>
      <c r="C386" s="8" t="s">
        <v>878</v>
      </c>
      <c r="D386" s="10">
        <v>994679377</v>
      </c>
      <c r="E386" s="10">
        <v>1473356220</v>
      </c>
      <c r="F386" s="11">
        <v>2468035597</v>
      </c>
      <c r="G386" s="12">
        <v>5009500</v>
      </c>
      <c r="H386" s="12">
        <v>2463026097</v>
      </c>
      <c r="I386" s="13">
        <v>2045837</v>
      </c>
      <c r="J386" s="11">
        <v>2465071934</v>
      </c>
      <c r="K386" s="14">
        <v>2.086</v>
      </c>
      <c r="L386" s="15">
        <v>72.21</v>
      </c>
      <c r="M386" s="16"/>
      <c r="N386" s="17"/>
      <c r="O386" s="13"/>
      <c r="P386" s="18">
        <v>968018132</v>
      </c>
      <c r="Q386" s="11">
        <v>3433090066</v>
      </c>
      <c r="R386" s="19">
        <v>8286538.41</v>
      </c>
      <c r="S386" s="19"/>
      <c r="T386" s="19"/>
      <c r="U386" s="20">
        <v>5758.52</v>
      </c>
      <c r="V386" s="20"/>
      <c r="W386" s="20">
        <v>8280779.890000001</v>
      </c>
      <c r="X386" s="21"/>
      <c r="Y386" s="19">
        <v>8280779.890000001</v>
      </c>
      <c r="Z386" s="22"/>
      <c r="AA386" s="22"/>
      <c r="AB386" s="19">
        <v>389716.43</v>
      </c>
      <c r="AC386" s="20">
        <v>17428821</v>
      </c>
      <c r="AD386" s="20">
        <v>10612377</v>
      </c>
      <c r="AE386" s="20"/>
      <c r="AF386" s="20">
        <v>13313524.6</v>
      </c>
      <c r="AG386" s="20">
        <v>246427</v>
      </c>
      <c r="AH386" s="20">
        <v>1137195</v>
      </c>
      <c r="AI386" s="23">
        <v>51408840.92</v>
      </c>
      <c r="AJ386" s="24">
        <v>54069500</v>
      </c>
      <c r="AK386" s="24"/>
      <c r="AL386" s="24">
        <v>41555200</v>
      </c>
      <c r="AM386" s="24">
        <v>6898400</v>
      </c>
      <c r="AN386" s="24">
        <v>4483800</v>
      </c>
      <c r="AO386" s="24">
        <v>11385800</v>
      </c>
      <c r="AP386" s="11">
        <v>118392700</v>
      </c>
      <c r="AQ386" s="21">
        <v>4734685.4</v>
      </c>
      <c r="AR386" s="21">
        <v>225000</v>
      </c>
      <c r="AS386" s="21">
        <v>6709685.4</v>
      </c>
      <c r="AT386" s="19">
        <v>11669370.8</v>
      </c>
      <c r="AU386" s="24">
        <v>23500</v>
      </c>
      <c r="AV386" s="24">
        <v>101250</v>
      </c>
      <c r="AW386" s="24"/>
      <c r="AX386" s="24">
        <v>5009500</v>
      </c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>
        <v>5009500</v>
      </c>
      <c r="BN386" s="24"/>
      <c r="BO386" s="24"/>
      <c r="BP386" s="24"/>
      <c r="BQ386" s="24"/>
      <c r="BR386" s="33">
        <f t="shared" si="5"/>
        <v>24982895.4</v>
      </c>
    </row>
    <row r="387" spans="1:70" ht="15">
      <c r="A387" s="8" t="s">
        <v>897</v>
      </c>
      <c r="B387" s="8" t="s">
        <v>898</v>
      </c>
      <c r="C387" s="8" t="s">
        <v>878</v>
      </c>
      <c r="D387" s="10">
        <v>1544780300</v>
      </c>
      <c r="E387" s="10">
        <v>1721149800</v>
      </c>
      <c r="F387" s="11">
        <v>3265930100</v>
      </c>
      <c r="G387" s="12"/>
      <c r="H387" s="12">
        <v>3265930100</v>
      </c>
      <c r="I387" s="13">
        <v>4257410</v>
      </c>
      <c r="J387" s="11">
        <v>3270187510</v>
      </c>
      <c r="K387" s="14">
        <v>1.3479999999999999</v>
      </c>
      <c r="L387" s="15">
        <v>109.08</v>
      </c>
      <c r="M387" s="16"/>
      <c r="N387" s="17"/>
      <c r="O387" s="13">
        <v>254419979</v>
      </c>
      <c r="P387" s="18"/>
      <c r="Q387" s="11">
        <v>3015767531</v>
      </c>
      <c r="R387" s="19">
        <v>7279236.2</v>
      </c>
      <c r="S387" s="19"/>
      <c r="T387" s="19"/>
      <c r="U387" s="20">
        <v>34022.58</v>
      </c>
      <c r="V387" s="20"/>
      <c r="W387" s="20">
        <v>7245213.62</v>
      </c>
      <c r="X387" s="21"/>
      <c r="Y387" s="19">
        <v>7245213.62</v>
      </c>
      <c r="Z387" s="22"/>
      <c r="AA387" s="22"/>
      <c r="AB387" s="19">
        <v>340552.38</v>
      </c>
      <c r="AC387" s="20">
        <v>16382216</v>
      </c>
      <c r="AD387" s="20">
        <v>7401506</v>
      </c>
      <c r="AE387" s="20"/>
      <c r="AF387" s="20">
        <v>11680104.75</v>
      </c>
      <c r="AG387" s="20"/>
      <c r="AH387" s="20">
        <v>1004349</v>
      </c>
      <c r="AI387" s="23">
        <v>44053941.75</v>
      </c>
      <c r="AJ387" s="24">
        <v>37532400</v>
      </c>
      <c r="AK387" s="24">
        <v>240194500</v>
      </c>
      <c r="AL387" s="24">
        <v>100246900</v>
      </c>
      <c r="AM387" s="24">
        <v>47891000</v>
      </c>
      <c r="AN387" s="24">
        <v>495900</v>
      </c>
      <c r="AO387" s="24">
        <v>31497900</v>
      </c>
      <c r="AP387" s="11">
        <v>457858600</v>
      </c>
      <c r="AQ387" s="21">
        <v>4548283.93</v>
      </c>
      <c r="AR387" s="21">
        <v>320000</v>
      </c>
      <c r="AS387" s="21">
        <v>6792283.93</v>
      </c>
      <c r="AT387" s="19">
        <v>11660567.86</v>
      </c>
      <c r="AU387" s="24">
        <v>8750</v>
      </c>
      <c r="AV387" s="24">
        <v>91500</v>
      </c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>
        <v>0</v>
      </c>
      <c r="BN387" s="24"/>
      <c r="BO387" s="24"/>
      <c r="BP387" s="24"/>
      <c r="BQ387" s="24"/>
      <c r="BR387" s="33">
        <f t="shared" si="5"/>
        <v>23340672.61</v>
      </c>
    </row>
    <row r="388" spans="1:70" ht="15">
      <c r="A388" s="8" t="s">
        <v>899</v>
      </c>
      <c r="B388" s="8" t="s">
        <v>900</v>
      </c>
      <c r="C388" s="8" t="s">
        <v>878</v>
      </c>
      <c r="D388" s="10">
        <v>1454987400</v>
      </c>
      <c r="E388" s="10">
        <v>2034309400</v>
      </c>
      <c r="F388" s="11">
        <v>3489296800</v>
      </c>
      <c r="G388" s="12">
        <v>350000</v>
      </c>
      <c r="H388" s="12">
        <v>3488946800</v>
      </c>
      <c r="I388" s="13"/>
      <c r="J388" s="11">
        <v>3488946800</v>
      </c>
      <c r="K388" s="14">
        <v>1.658</v>
      </c>
      <c r="L388" s="15">
        <v>91.15</v>
      </c>
      <c r="M388" s="16"/>
      <c r="N388" s="17"/>
      <c r="O388" s="13"/>
      <c r="P388" s="18">
        <v>400751233</v>
      </c>
      <c r="Q388" s="11">
        <v>3889698033</v>
      </c>
      <c r="R388" s="19">
        <v>9388664.89</v>
      </c>
      <c r="S388" s="19"/>
      <c r="T388" s="19"/>
      <c r="U388" s="20">
        <v>78074.75</v>
      </c>
      <c r="V388" s="20"/>
      <c r="W388" s="20">
        <v>9310590.14</v>
      </c>
      <c r="X388" s="21"/>
      <c r="Y388" s="19">
        <v>9310590.14</v>
      </c>
      <c r="Z388" s="22"/>
      <c r="AA388" s="22"/>
      <c r="AB388" s="19">
        <v>434234.51</v>
      </c>
      <c r="AC388" s="20">
        <v>21962242</v>
      </c>
      <c r="AD388" s="20">
        <v>10828574</v>
      </c>
      <c r="AE388" s="20"/>
      <c r="AF388" s="20">
        <v>15113838.6</v>
      </c>
      <c r="AG388" s="20">
        <v>174447.34</v>
      </c>
      <c r="AH388" s="20"/>
      <c r="AI388" s="23">
        <v>57823926.59</v>
      </c>
      <c r="AJ388" s="24">
        <v>88273400</v>
      </c>
      <c r="AK388" s="24">
        <v>1801800</v>
      </c>
      <c r="AL388" s="24">
        <v>181160500</v>
      </c>
      <c r="AM388" s="24">
        <v>58536700</v>
      </c>
      <c r="AN388" s="24">
        <v>1870000</v>
      </c>
      <c r="AO388" s="24">
        <v>34699400</v>
      </c>
      <c r="AP388" s="11">
        <v>366341800</v>
      </c>
      <c r="AQ388" s="21">
        <v>4312984</v>
      </c>
      <c r="AR388" s="21">
        <v>350000</v>
      </c>
      <c r="AS388" s="21">
        <v>8412984</v>
      </c>
      <c r="AT388" s="19">
        <v>13075968</v>
      </c>
      <c r="AU388" s="24">
        <v>18500</v>
      </c>
      <c r="AV388" s="24">
        <v>120500</v>
      </c>
      <c r="AW388" s="24"/>
      <c r="AX388" s="24">
        <v>350000</v>
      </c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>
        <v>350000</v>
      </c>
      <c r="BN388" s="24"/>
      <c r="BO388" s="24">
        <v>147709</v>
      </c>
      <c r="BP388" s="24"/>
      <c r="BQ388" s="24"/>
      <c r="BR388" s="33">
        <f aca="true" t="shared" si="6" ref="BR388:BR451">AT388+AF388</f>
        <v>28189806.6</v>
      </c>
    </row>
    <row r="389" spans="1:70" ht="15">
      <c r="A389" s="8" t="s">
        <v>901</v>
      </c>
      <c r="B389" s="8" t="s">
        <v>902</v>
      </c>
      <c r="C389" s="8" t="s">
        <v>878</v>
      </c>
      <c r="D389" s="10">
        <v>1204490171</v>
      </c>
      <c r="E389" s="10">
        <v>837020300</v>
      </c>
      <c r="F389" s="11">
        <v>2041510471</v>
      </c>
      <c r="G389" s="12"/>
      <c r="H389" s="12">
        <v>2041510471</v>
      </c>
      <c r="I389" s="13">
        <v>1412239</v>
      </c>
      <c r="J389" s="11">
        <v>2042922710</v>
      </c>
      <c r="K389" s="14">
        <v>1.073</v>
      </c>
      <c r="L389" s="15">
        <v>86.2</v>
      </c>
      <c r="M389" s="16"/>
      <c r="N389" s="17"/>
      <c r="O389" s="13"/>
      <c r="P389" s="18">
        <v>329002524</v>
      </c>
      <c r="Q389" s="11">
        <v>2371925234</v>
      </c>
      <c r="R389" s="19">
        <v>5725177.37</v>
      </c>
      <c r="S389" s="19"/>
      <c r="T389" s="19"/>
      <c r="U389" s="20">
        <v>30660.77</v>
      </c>
      <c r="V389" s="20"/>
      <c r="W389" s="20">
        <v>5694516.600000001</v>
      </c>
      <c r="X389" s="21"/>
      <c r="Y389" s="19">
        <v>5694516.600000001</v>
      </c>
      <c r="Z389" s="22"/>
      <c r="AA389" s="22"/>
      <c r="AB389" s="19">
        <v>266809.37</v>
      </c>
      <c r="AC389" s="20">
        <v>9449735</v>
      </c>
      <c r="AD389" s="20"/>
      <c r="AE389" s="20"/>
      <c r="AF389" s="20">
        <v>5775218.51</v>
      </c>
      <c r="AG389" s="20">
        <v>715023</v>
      </c>
      <c r="AH389" s="20"/>
      <c r="AI389" s="23">
        <v>21901302.48</v>
      </c>
      <c r="AJ389" s="24">
        <v>10764400</v>
      </c>
      <c r="AK389" s="24"/>
      <c r="AL389" s="24">
        <v>257941100</v>
      </c>
      <c r="AM389" s="24">
        <v>9937100</v>
      </c>
      <c r="AN389" s="24">
        <v>611600</v>
      </c>
      <c r="AO389" s="24">
        <v>28407800</v>
      </c>
      <c r="AP389" s="11">
        <v>307662000</v>
      </c>
      <c r="AQ389" s="21">
        <v>1185922.06</v>
      </c>
      <c r="AR389" s="21">
        <v>150000</v>
      </c>
      <c r="AS389" s="21">
        <v>3105922.06</v>
      </c>
      <c r="AT389" s="19">
        <v>4441844.12</v>
      </c>
      <c r="AU389" s="24">
        <v>1250</v>
      </c>
      <c r="AV389" s="24">
        <v>27750</v>
      </c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>
        <v>0</v>
      </c>
      <c r="BN389" s="24"/>
      <c r="BO389" s="24"/>
      <c r="BP389" s="24"/>
      <c r="BQ389" s="24"/>
      <c r="BR389" s="33">
        <f t="shared" si="6"/>
        <v>10217062.629999999</v>
      </c>
    </row>
    <row r="390" spans="1:70" ht="15">
      <c r="A390" s="8" t="s">
        <v>903</v>
      </c>
      <c r="B390" s="8" t="s">
        <v>904</v>
      </c>
      <c r="C390" s="8" t="s">
        <v>878</v>
      </c>
      <c r="D390" s="10">
        <v>1211546500</v>
      </c>
      <c r="E390" s="10">
        <v>1308589000</v>
      </c>
      <c r="F390" s="11">
        <v>2520135500</v>
      </c>
      <c r="G390" s="12"/>
      <c r="H390" s="12">
        <v>2520135500</v>
      </c>
      <c r="I390" s="13">
        <v>4707731</v>
      </c>
      <c r="J390" s="11">
        <v>2524843231</v>
      </c>
      <c r="K390" s="14">
        <v>2.542</v>
      </c>
      <c r="L390" s="15">
        <v>98.5</v>
      </c>
      <c r="M390" s="16"/>
      <c r="N390" s="17"/>
      <c r="O390" s="13"/>
      <c r="P390" s="18">
        <v>41149380</v>
      </c>
      <c r="Q390" s="11">
        <v>2565992611</v>
      </c>
      <c r="R390" s="19">
        <v>6193602.82</v>
      </c>
      <c r="S390" s="19"/>
      <c r="T390" s="19"/>
      <c r="U390" s="20">
        <v>4469.82</v>
      </c>
      <c r="V390" s="20"/>
      <c r="W390" s="20">
        <v>6189133</v>
      </c>
      <c r="X390" s="21"/>
      <c r="Y390" s="19">
        <v>6189133</v>
      </c>
      <c r="Z390" s="22"/>
      <c r="AA390" s="22"/>
      <c r="AB390" s="19">
        <v>291606.59</v>
      </c>
      <c r="AC390" s="20">
        <v>38906992</v>
      </c>
      <c r="AD390" s="20"/>
      <c r="AE390" s="20"/>
      <c r="AF390" s="20">
        <v>17634701</v>
      </c>
      <c r="AG390" s="20">
        <v>252484</v>
      </c>
      <c r="AH390" s="20">
        <v>903833</v>
      </c>
      <c r="AI390" s="23">
        <v>64178749.59</v>
      </c>
      <c r="AJ390" s="24">
        <v>52518100</v>
      </c>
      <c r="AK390" s="24"/>
      <c r="AL390" s="24">
        <v>96934100</v>
      </c>
      <c r="AM390" s="24">
        <v>22445200</v>
      </c>
      <c r="AN390" s="24">
        <v>907100</v>
      </c>
      <c r="AO390" s="24">
        <v>9487900</v>
      </c>
      <c r="AP390" s="11">
        <v>182292400</v>
      </c>
      <c r="AQ390" s="21">
        <v>3500186.53</v>
      </c>
      <c r="AR390" s="21">
        <v>1250706.11</v>
      </c>
      <c r="AS390" s="21">
        <v>5900892.64</v>
      </c>
      <c r="AT390" s="19">
        <v>10651785.28</v>
      </c>
      <c r="AU390" s="24">
        <v>36250</v>
      </c>
      <c r="AV390" s="24">
        <v>151750</v>
      </c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>
        <v>0</v>
      </c>
      <c r="BN390" s="24"/>
      <c r="BO390" s="24"/>
      <c r="BP390" s="24"/>
      <c r="BQ390" s="24"/>
      <c r="BR390" s="33">
        <f t="shared" si="6"/>
        <v>28286486.28</v>
      </c>
    </row>
    <row r="391" spans="1:70" ht="15">
      <c r="A391" s="8" t="s">
        <v>905</v>
      </c>
      <c r="B391" s="8" t="s">
        <v>906</v>
      </c>
      <c r="C391" s="8" t="s">
        <v>878</v>
      </c>
      <c r="D391" s="10">
        <v>710103800</v>
      </c>
      <c r="E391" s="10">
        <v>893083800</v>
      </c>
      <c r="F391" s="11">
        <v>1603187600</v>
      </c>
      <c r="G391" s="12"/>
      <c r="H391" s="12">
        <v>1603187600</v>
      </c>
      <c r="I391" s="13"/>
      <c r="J391" s="11">
        <v>1603187600</v>
      </c>
      <c r="K391" s="14">
        <v>3.041</v>
      </c>
      <c r="L391" s="15">
        <v>76.11</v>
      </c>
      <c r="M391" s="16"/>
      <c r="N391" s="17"/>
      <c r="O391" s="13"/>
      <c r="P391" s="18">
        <v>504708525</v>
      </c>
      <c r="Q391" s="11">
        <v>2107896125</v>
      </c>
      <c r="R391" s="19">
        <v>5087883.47</v>
      </c>
      <c r="S391" s="19"/>
      <c r="T391" s="19"/>
      <c r="U391" s="20">
        <v>38253.21</v>
      </c>
      <c r="V391" s="20"/>
      <c r="W391" s="20">
        <v>5049630.26</v>
      </c>
      <c r="X391" s="21"/>
      <c r="Y391" s="19">
        <v>5049630.26</v>
      </c>
      <c r="Z391" s="22"/>
      <c r="AA391" s="22"/>
      <c r="AB391" s="19">
        <v>237126.46</v>
      </c>
      <c r="AC391" s="20">
        <v>34121568</v>
      </c>
      <c r="AD391" s="20"/>
      <c r="AE391" s="20"/>
      <c r="AF391" s="20">
        <v>8542687.44</v>
      </c>
      <c r="AG391" s="20">
        <v>80159.38</v>
      </c>
      <c r="AH391" s="20">
        <v>705806.85</v>
      </c>
      <c r="AI391" s="23">
        <v>48736978.39</v>
      </c>
      <c r="AJ391" s="24">
        <v>34100300</v>
      </c>
      <c r="AK391" s="24"/>
      <c r="AL391" s="24">
        <v>35151900</v>
      </c>
      <c r="AM391" s="24">
        <v>15705200</v>
      </c>
      <c r="AN391" s="24">
        <v>656500</v>
      </c>
      <c r="AO391" s="24">
        <v>5656300</v>
      </c>
      <c r="AP391" s="11">
        <v>91270200</v>
      </c>
      <c r="AQ391" s="21">
        <v>1874235</v>
      </c>
      <c r="AR391" s="21">
        <v>500000</v>
      </c>
      <c r="AS391" s="21">
        <v>2964235</v>
      </c>
      <c r="AT391" s="19">
        <v>5338470</v>
      </c>
      <c r="AU391" s="24">
        <v>10500</v>
      </c>
      <c r="AV391" s="24">
        <v>62250</v>
      </c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>
        <v>0</v>
      </c>
      <c r="BN391" s="24"/>
      <c r="BO391" s="24"/>
      <c r="BP391" s="24"/>
      <c r="BQ391" s="24"/>
      <c r="BR391" s="33">
        <f t="shared" si="6"/>
        <v>13881157.44</v>
      </c>
    </row>
    <row r="392" spans="1:70" ht="15">
      <c r="A392" s="8" t="s">
        <v>907</v>
      </c>
      <c r="B392" s="8" t="s">
        <v>908</v>
      </c>
      <c r="C392" s="8" t="s">
        <v>878</v>
      </c>
      <c r="D392" s="10">
        <v>620307100</v>
      </c>
      <c r="E392" s="10">
        <v>751983100</v>
      </c>
      <c r="F392" s="11">
        <v>1372290200</v>
      </c>
      <c r="G392" s="12"/>
      <c r="H392" s="12">
        <v>1372290200</v>
      </c>
      <c r="I392" s="13"/>
      <c r="J392" s="11">
        <v>1372290200</v>
      </c>
      <c r="K392" s="14">
        <v>2.4859999999999998</v>
      </c>
      <c r="L392" s="15">
        <v>98.22</v>
      </c>
      <c r="M392" s="16"/>
      <c r="N392" s="17"/>
      <c r="O392" s="13"/>
      <c r="P392" s="18">
        <v>28661973</v>
      </c>
      <c r="Q392" s="11">
        <v>1400952173</v>
      </c>
      <c r="R392" s="19">
        <v>3381514.54</v>
      </c>
      <c r="S392" s="19"/>
      <c r="T392" s="19"/>
      <c r="U392" s="20">
        <v>29654.3</v>
      </c>
      <c r="V392" s="20"/>
      <c r="W392" s="20">
        <v>3351860.24</v>
      </c>
      <c r="X392" s="21"/>
      <c r="Y392" s="19">
        <v>3351860.24</v>
      </c>
      <c r="Z392" s="22"/>
      <c r="AA392" s="22"/>
      <c r="AB392" s="19">
        <v>156923.95</v>
      </c>
      <c r="AC392" s="20">
        <v>17709401</v>
      </c>
      <c r="AD392" s="20"/>
      <c r="AE392" s="20"/>
      <c r="AF392" s="20">
        <v>12354475</v>
      </c>
      <c r="AG392" s="20">
        <v>68614.51</v>
      </c>
      <c r="AH392" s="20">
        <v>468024</v>
      </c>
      <c r="AI392" s="23">
        <v>34109298.699999996</v>
      </c>
      <c r="AJ392" s="24">
        <v>14622300</v>
      </c>
      <c r="AK392" s="24">
        <v>7238500</v>
      </c>
      <c r="AL392" s="24">
        <v>34296400</v>
      </c>
      <c r="AM392" s="24">
        <v>13699100</v>
      </c>
      <c r="AN392" s="24"/>
      <c r="AO392" s="24">
        <v>23687700</v>
      </c>
      <c r="AP392" s="11">
        <v>93544000</v>
      </c>
      <c r="AQ392" s="21">
        <v>3851243.73</v>
      </c>
      <c r="AR392" s="21">
        <v>299602.18</v>
      </c>
      <c r="AS392" s="21">
        <v>4850845.91</v>
      </c>
      <c r="AT392" s="19">
        <v>9001691.82</v>
      </c>
      <c r="AU392" s="24">
        <v>25000</v>
      </c>
      <c r="AV392" s="24">
        <v>87250</v>
      </c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>
        <v>0</v>
      </c>
      <c r="BN392" s="24"/>
      <c r="BO392" s="24"/>
      <c r="BP392" s="24"/>
      <c r="BQ392" s="24"/>
      <c r="BR392" s="33">
        <f t="shared" si="6"/>
        <v>21356166.82</v>
      </c>
    </row>
    <row r="393" spans="1:70" ht="15">
      <c r="A393" s="8" t="s">
        <v>909</v>
      </c>
      <c r="B393" s="8" t="s">
        <v>910</v>
      </c>
      <c r="C393" s="8" t="s">
        <v>878</v>
      </c>
      <c r="D393" s="10">
        <v>1757720600</v>
      </c>
      <c r="E393" s="10">
        <v>1624311500</v>
      </c>
      <c r="F393" s="11">
        <v>3382032100</v>
      </c>
      <c r="G393" s="12"/>
      <c r="H393" s="12">
        <v>3382032100</v>
      </c>
      <c r="I393" s="13"/>
      <c r="J393" s="11">
        <v>3382032100</v>
      </c>
      <c r="K393" s="14">
        <v>1.7539999999999998</v>
      </c>
      <c r="L393" s="15">
        <v>94.97</v>
      </c>
      <c r="M393" s="16"/>
      <c r="N393" s="17"/>
      <c r="O393" s="13"/>
      <c r="P393" s="18">
        <v>189414462</v>
      </c>
      <c r="Q393" s="11">
        <v>3571446562</v>
      </c>
      <c r="R393" s="19">
        <v>8620493.07</v>
      </c>
      <c r="S393" s="19"/>
      <c r="T393" s="19"/>
      <c r="U393" s="20">
        <v>27209.91</v>
      </c>
      <c r="V393" s="20"/>
      <c r="W393" s="20">
        <v>8593283.16</v>
      </c>
      <c r="X393" s="21"/>
      <c r="Y393" s="19">
        <v>8593283.16</v>
      </c>
      <c r="Z393" s="22"/>
      <c r="AA393" s="22"/>
      <c r="AB393" s="19">
        <v>403910.73</v>
      </c>
      <c r="AC393" s="20">
        <v>36064003</v>
      </c>
      <c r="AD393" s="20"/>
      <c r="AE393" s="20"/>
      <c r="AF393" s="20">
        <v>12455201.31</v>
      </c>
      <c r="AG393" s="20">
        <v>610450.27</v>
      </c>
      <c r="AH393" s="20">
        <v>1181516.69</v>
      </c>
      <c r="AI393" s="23">
        <v>59308365.160000004</v>
      </c>
      <c r="AJ393" s="24">
        <v>75153800</v>
      </c>
      <c r="AK393" s="24">
        <v>39408200</v>
      </c>
      <c r="AL393" s="24">
        <v>166212200</v>
      </c>
      <c r="AM393" s="24">
        <v>54917500</v>
      </c>
      <c r="AN393" s="24">
        <v>8460000</v>
      </c>
      <c r="AO393" s="24">
        <v>210888700</v>
      </c>
      <c r="AP393" s="11">
        <v>555040400</v>
      </c>
      <c r="AQ393" s="21">
        <v>8670689.07</v>
      </c>
      <c r="AR393" s="21">
        <v>400000</v>
      </c>
      <c r="AS393" s="21">
        <v>12045689.07</v>
      </c>
      <c r="AT393" s="19">
        <v>21116378.14</v>
      </c>
      <c r="AU393" s="24">
        <v>10000</v>
      </c>
      <c r="AV393" s="24">
        <v>91000</v>
      </c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>
        <v>0</v>
      </c>
      <c r="BN393" s="24"/>
      <c r="BO393" s="24"/>
      <c r="BP393" s="24"/>
      <c r="BQ393" s="24"/>
      <c r="BR393" s="33">
        <f t="shared" si="6"/>
        <v>33571579.45</v>
      </c>
    </row>
    <row r="394" spans="1:70" ht="15">
      <c r="A394" s="8" t="s">
        <v>911</v>
      </c>
      <c r="B394" s="8" t="s">
        <v>912</v>
      </c>
      <c r="C394" s="8" t="s">
        <v>878</v>
      </c>
      <c r="D394" s="10">
        <v>630127500</v>
      </c>
      <c r="E394" s="10">
        <v>649760600</v>
      </c>
      <c r="F394" s="11">
        <v>1279888100</v>
      </c>
      <c r="G394" s="12"/>
      <c r="H394" s="12">
        <v>1279888100</v>
      </c>
      <c r="I394" s="13">
        <v>2287733</v>
      </c>
      <c r="J394" s="11">
        <v>1282175833</v>
      </c>
      <c r="K394" s="14">
        <v>1.9569999999999999</v>
      </c>
      <c r="L394" s="15">
        <v>94.85</v>
      </c>
      <c r="M394" s="16"/>
      <c r="N394" s="17"/>
      <c r="O394" s="13"/>
      <c r="P394" s="18">
        <v>72106507</v>
      </c>
      <c r="Q394" s="11">
        <v>1354282340</v>
      </c>
      <c r="R394" s="19">
        <v>3268866.36</v>
      </c>
      <c r="S394" s="19"/>
      <c r="T394" s="19"/>
      <c r="U394" s="20">
        <v>9884.18</v>
      </c>
      <c r="V394" s="20"/>
      <c r="W394" s="20">
        <v>3258982.1799999997</v>
      </c>
      <c r="X394" s="21"/>
      <c r="Y394" s="19">
        <v>3258982.1799999997</v>
      </c>
      <c r="Z394" s="22"/>
      <c r="AA394" s="22"/>
      <c r="AB394" s="19">
        <v>153263.55</v>
      </c>
      <c r="AC394" s="20">
        <v>9821492</v>
      </c>
      <c r="AD394" s="20">
        <v>6222355</v>
      </c>
      <c r="AE394" s="20"/>
      <c r="AF394" s="20">
        <v>5525802</v>
      </c>
      <c r="AG394" s="20">
        <v>109594</v>
      </c>
      <c r="AH394" s="20"/>
      <c r="AI394" s="23">
        <v>25091488.73</v>
      </c>
      <c r="AJ394" s="24">
        <v>42197800</v>
      </c>
      <c r="AK394" s="24"/>
      <c r="AL394" s="24">
        <v>29656500</v>
      </c>
      <c r="AM394" s="24">
        <v>37873000</v>
      </c>
      <c r="AN394" s="24">
        <v>1753100</v>
      </c>
      <c r="AO394" s="24">
        <v>13283200</v>
      </c>
      <c r="AP394" s="11">
        <v>124763600</v>
      </c>
      <c r="AQ394" s="21">
        <v>790453.46</v>
      </c>
      <c r="AR394" s="21">
        <v>100000</v>
      </c>
      <c r="AS394" s="21">
        <v>2096940.46</v>
      </c>
      <c r="AT394" s="19">
        <v>2987393.92</v>
      </c>
      <c r="AU394" s="24">
        <v>4000</v>
      </c>
      <c r="AV394" s="24">
        <v>40000</v>
      </c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>
        <v>0</v>
      </c>
      <c r="BN394" s="24"/>
      <c r="BO394" s="24"/>
      <c r="BP394" s="24"/>
      <c r="BQ394" s="24"/>
      <c r="BR394" s="33">
        <f t="shared" si="6"/>
        <v>8513195.92</v>
      </c>
    </row>
    <row r="395" spans="1:70" ht="15">
      <c r="A395" s="8" t="s">
        <v>913</v>
      </c>
      <c r="B395" s="8" t="s">
        <v>914</v>
      </c>
      <c r="C395" s="8" t="s">
        <v>878</v>
      </c>
      <c r="D395" s="10">
        <v>874370700</v>
      </c>
      <c r="E395" s="10">
        <v>1010319200</v>
      </c>
      <c r="F395" s="11">
        <v>1884689900</v>
      </c>
      <c r="G395" s="12"/>
      <c r="H395" s="12">
        <v>1884689900</v>
      </c>
      <c r="I395" s="13">
        <v>1537902</v>
      </c>
      <c r="J395" s="11">
        <v>1886227802</v>
      </c>
      <c r="K395" s="14">
        <v>1.938</v>
      </c>
      <c r="L395" s="15">
        <v>96.69</v>
      </c>
      <c r="M395" s="16"/>
      <c r="N395" s="17"/>
      <c r="O395" s="13"/>
      <c r="P395" s="18">
        <v>65319759</v>
      </c>
      <c r="Q395" s="11">
        <v>1951547561</v>
      </c>
      <c r="R395" s="19">
        <v>4710500.89</v>
      </c>
      <c r="S395" s="19"/>
      <c r="T395" s="19"/>
      <c r="U395" s="20">
        <v>13677.71</v>
      </c>
      <c r="V395" s="20"/>
      <c r="W395" s="20">
        <v>4696823.18</v>
      </c>
      <c r="X395" s="21"/>
      <c r="Y395" s="19">
        <v>4696823.18</v>
      </c>
      <c r="Z395" s="22"/>
      <c r="AA395" s="22"/>
      <c r="AB395" s="19">
        <v>220989.41</v>
      </c>
      <c r="AC395" s="20">
        <v>15069476</v>
      </c>
      <c r="AD395" s="20">
        <v>9710253</v>
      </c>
      <c r="AE395" s="20"/>
      <c r="AF395" s="20">
        <v>6412801.9</v>
      </c>
      <c r="AG395" s="20">
        <v>433832</v>
      </c>
      <c r="AH395" s="20"/>
      <c r="AI395" s="23">
        <v>36544175.49</v>
      </c>
      <c r="AJ395" s="24">
        <v>12091200</v>
      </c>
      <c r="AK395" s="24"/>
      <c r="AL395" s="24">
        <v>65342000</v>
      </c>
      <c r="AM395" s="24">
        <v>14899800</v>
      </c>
      <c r="AN395" s="24">
        <v>4000</v>
      </c>
      <c r="AO395" s="24">
        <v>60255200</v>
      </c>
      <c r="AP395" s="11">
        <v>152592200</v>
      </c>
      <c r="AQ395" s="21">
        <v>1507724.35</v>
      </c>
      <c r="AR395" s="21">
        <v>254855.23</v>
      </c>
      <c r="AS395" s="21">
        <v>2561210.58</v>
      </c>
      <c r="AT395" s="19">
        <v>4323790.16</v>
      </c>
      <c r="AU395" s="24">
        <v>1750</v>
      </c>
      <c r="AV395" s="24">
        <v>26000</v>
      </c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>
        <v>0</v>
      </c>
      <c r="BN395" s="24"/>
      <c r="BO395" s="24"/>
      <c r="BP395" s="24"/>
      <c r="BQ395" s="24"/>
      <c r="BR395" s="33">
        <f t="shared" si="6"/>
        <v>10736592.06</v>
      </c>
    </row>
    <row r="396" spans="1:70" ht="15">
      <c r="A396" s="8" t="s">
        <v>915</v>
      </c>
      <c r="B396" s="8" t="s">
        <v>916</v>
      </c>
      <c r="C396" s="8" t="s">
        <v>878</v>
      </c>
      <c r="D396" s="10">
        <v>210387100</v>
      </c>
      <c r="E396" s="10">
        <v>230301300</v>
      </c>
      <c r="F396" s="11">
        <v>440688400</v>
      </c>
      <c r="G396" s="12"/>
      <c r="H396" s="12">
        <v>440688400</v>
      </c>
      <c r="I396" s="13">
        <v>100</v>
      </c>
      <c r="J396" s="11">
        <v>440688500</v>
      </c>
      <c r="K396" s="14">
        <v>2.463</v>
      </c>
      <c r="L396" s="15">
        <v>99.08</v>
      </c>
      <c r="M396" s="16"/>
      <c r="N396" s="17"/>
      <c r="O396" s="13"/>
      <c r="P396" s="18">
        <v>6616259</v>
      </c>
      <c r="Q396" s="11">
        <v>447304759</v>
      </c>
      <c r="R396" s="19">
        <v>1079671.08</v>
      </c>
      <c r="S396" s="19"/>
      <c r="T396" s="19"/>
      <c r="U396" s="20">
        <v>683.12</v>
      </c>
      <c r="V396" s="20"/>
      <c r="W396" s="20">
        <v>1078987.96</v>
      </c>
      <c r="X396" s="21"/>
      <c r="Y396" s="19">
        <v>1078987.96</v>
      </c>
      <c r="Z396" s="22"/>
      <c r="AA396" s="22"/>
      <c r="AB396" s="19">
        <v>50835.8</v>
      </c>
      <c r="AC396" s="20">
        <v>6438056</v>
      </c>
      <c r="AD396" s="20"/>
      <c r="AE396" s="20"/>
      <c r="AF396" s="20">
        <v>3274096</v>
      </c>
      <c r="AG396" s="20">
        <v>11017</v>
      </c>
      <c r="AH396" s="20"/>
      <c r="AI396" s="23">
        <v>10852992.76</v>
      </c>
      <c r="AJ396" s="24">
        <v>6327200</v>
      </c>
      <c r="AK396" s="24"/>
      <c r="AL396" s="24">
        <v>25399000</v>
      </c>
      <c r="AM396" s="24">
        <v>1827900</v>
      </c>
      <c r="AN396" s="24"/>
      <c r="AO396" s="24">
        <v>1574300</v>
      </c>
      <c r="AP396" s="11">
        <v>35128400</v>
      </c>
      <c r="AQ396" s="21">
        <v>668360</v>
      </c>
      <c r="AR396" s="21">
        <v>237743</v>
      </c>
      <c r="AS396" s="21">
        <v>1176103</v>
      </c>
      <c r="AT396" s="19">
        <v>2082206</v>
      </c>
      <c r="AU396" s="24">
        <v>10250</v>
      </c>
      <c r="AV396" s="24">
        <v>40000</v>
      </c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>
        <v>0</v>
      </c>
      <c r="BN396" s="24"/>
      <c r="BO396" s="24"/>
      <c r="BP396" s="24"/>
      <c r="BQ396" s="24"/>
      <c r="BR396" s="33">
        <f t="shared" si="6"/>
        <v>5356302</v>
      </c>
    </row>
    <row r="397" spans="1:70" ht="15">
      <c r="A397" s="8" t="s">
        <v>917</v>
      </c>
      <c r="B397" s="8" t="s">
        <v>918</v>
      </c>
      <c r="C397" s="8" t="s">
        <v>878</v>
      </c>
      <c r="D397" s="10">
        <v>1804082400</v>
      </c>
      <c r="E397" s="10">
        <v>2694923400</v>
      </c>
      <c r="F397" s="11">
        <v>4499005800</v>
      </c>
      <c r="G397" s="12"/>
      <c r="H397" s="12">
        <v>4499005800</v>
      </c>
      <c r="I397" s="13">
        <v>4878055</v>
      </c>
      <c r="J397" s="11">
        <v>4503883855</v>
      </c>
      <c r="K397" s="14">
        <v>2.157</v>
      </c>
      <c r="L397" s="15">
        <v>93.17</v>
      </c>
      <c r="M397" s="16"/>
      <c r="N397" s="17"/>
      <c r="O397" s="13"/>
      <c r="P397" s="18">
        <v>339519621</v>
      </c>
      <c r="Q397" s="11">
        <v>4843403476</v>
      </c>
      <c r="R397" s="19">
        <v>11690648.41</v>
      </c>
      <c r="S397" s="19"/>
      <c r="T397" s="19"/>
      <c r="U397" s="20">
        <v>138751.26</v>
      </c>
      <c r="V397" s="20"/>
      <c r="W397" s="20">
        <v>11551897.15</v>
      </c>
      <c r="X397" s="21"/>
      <c r="Y397" s="19">
        <v>11551897.15</v>
      </c>
      <c r="Z397" s="22"/>
      <c r="AA397" s="22"/>
      <c r="AB397" s="19">
        <v>537442.25</v>
      </c>
      <c r="AC397" s="20">
        <v>64217635</v>
      </c>
      <c r="AD397" s="20"/>
      <c r="AE397" s="20"/>
      <c r="AF397" s="20">
        <v>17521037</v>
      </c>
      <c r="AG397" s="20">
        <v>1685393</v>
      </c>
      <c r="AH397" s="20">
        <v>1618102</v>
      </c>
      <c r="AI397" s="23">
        <v>97131506.4</v>
      </c>
      <c r="AJ397" s="24">
        <v>49032400</v>
      </c>
      <c r="AK397" s="24"/>
      <c r="AL397" s="24">
        <v>117257500</v>
      </c>
      <c r="AM397" s="24">
        <v>29067000</v>
      </c>
      <c r="AN397" s="24">
        <v>2609300</v>
      </c>
      <c r="AO397" s="24">
        <v>16247800</v>
      </c>
      <c r="AP397" s="11">
        <v>214214000</v>
      </c>
      <c r="AQ397" s="21">
        <v>7480655</v>
      </c>
      <c r="AR397" s="21">
        <v>1000000</v>
      </c>
      <c r="AS397" s="21">
        <v>9916655</v>
      </c>
      <c r="AT397" s="19">
        <v>18397310</v>
      </c>
      <c r="AU397" s="24">
        <v>27500</v>
      </c>
      <c r="AV397" s="24">
        <v>136000</v>
      </c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>
        <v>0</v>
      </c>
      <c r="BN397" s="24"/>
      <c r="BO397" s="24"/>
      <c r="BP397" s="24"/>
      <c r="BQ397" s="24"/>
      <c r="BR397" s="33">
        <f t="shared" si="6"/>
        <v>35918347</v>
      </c>
    </row>
    <row r="398" spans="1:70" ht="15">
      <c r="A398" s="8" t="s">
        <v>919</v>
      </c>
      <c r="B398" s="8" t="s">
        <v>920</v>
      </c>
      <c r="C398" s="8" t="s">
        <v>878</v>
      </c>
      <c r="D398" s="10">
        <v>1702396120</v>
      </c>
      <c r="E398" s="10">
        <v>1969472375</v>
      </c>
      <c r="F398" s="11">
        <v>3671868495</v>
      </c>
      <c r="G398" s="12"/>
      <c r="H398" s="12">
        <v>3671868495</v>
      </c>
      <c r="I398" s="13"/>
      <c r="J398" s="11">
        <v>3671868495</v>
      </c>
      <c r="K398" s="14">
        <v>2.5</v>
      </c>
      <c r="L398" s="15">
        <v>70.27</v>
      </c>
      <c r="M398" s="16"/>
      <c r="N398" s="17"/>
      <c r="O398" s="13"/>
      <c r="P398" s="18">
        <v>1580062740</v>
      </c>
      <c r="Q398" s="11">
        <v>5251931235</v>
      </c>
      <c r="R398" s="19">
        <v>12676722.45</v>
      </c>
      <c r="S398" s="19"/>
      <c r="T398" s="19"/>
      <c r="U398" s="20">
        <v>67810.39</v>
      </c>
      <c r="V398" s="20"/>
      <c r="W398" s="20">
        <v>12608912.059999999</v>
      </c>
      <c r="X398" s="21"/>
      <c r="Y398" s="19">
        <v>12608912.059999999</v>
      </c>
      <c r="Z398" s="22"/>
      <c r="AA398" s="22"/>
      <c r="AB398" s="19">
        <v>592551.57</v>
      </c>
      <c r="AC398" s="20"/>
      <c r="AD398" s="20">
        <v>55085850</v>
      </c>
      <c r="AE398" s="20"/>
      <c r="AF398" s="20">
        <v>21665719.12</v>
      </c>
      <c r="AG398" s="20">
        <v>75500</v>
      </c>
      <c r="AH398" s="20">
        <v>1764611</v>
      </c>
      <c r="AI398" s="23">
        <v>91793143.75</v>
      </c>
      <c r="AJ398" s="24">
        <v>44547400</v>
      </c>
      <c r="AK398" s="24">
        <v>71465900</v>
      </c>
      <c r="AL398" s="24">
        <v>182379100</v>
      </c>
      <c r="AM398" s="24">
        <v>30302900</v>
      </c>
      <c r="AN398" s="24">
        <v>6430500</v>
      </c>
      <c r="AO398" s="24">
        <v>13908300</v>
      </c>
      <c r="AP398" s="11">
        <v>349034100</v>
      </c>
      <c r="AQ398" s="21">
        <v>5709529.64</v>
      </c>
      <c r="AR398" s="21">
        <v>700000</v>
      </c>
      <c r="AS398" s="21">
        <v>10509529.64</v>
      </c>
      <c r="AT398" s="19">
        <v>16919059.28</v>
      </c>
      <c r="AU398" s="24">
        <v>15500</v>
      </c>
      <c r="AV398" s="24">
        <v>150250</v>
      </c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>
        <v>0</v>
      </c>
      <c r="BN398" s="24"/>
      <c r="BO398" s="24"/>
      <c r="BP398" s="24"/>
      <c r="BQ398" s="24"/>
      <c r="BR398" s="33">
        <f t="shared" si="6"/>
        <v>38584778.400000006</v>
      </c>
    </row>
    <row r="399" spans="1:70" ht="15">
      <c r="A399" s="8" t="s">
        <v>921</v>
      </c>
      <c r="B399" s="8" t="s">
        <v>922</v>
      </c>
      <c r="C399" s="8" t="s">
        <v>878</v>
      </c>
      <c r="D399" s="10">
        <v>630829000</v>
      </c>
      <c r="E399" s="10">
        <v>740894400</v>
      </c>
      <c r="F399" s="11">
        <v>1371723400</v>
      </c>
      <c r="G399" s="12"/>
      <c r="H399" s="12">
        <v>1371723400</v>
      </c>
      <c r="I399" s="13">
        <v>93</v>
      </c>
      <c r="J399" s="11">
        <v>1371723493</v>
      </c>
      <c r="K399" s="14">
        <v>2.053</v>
      </c>
      <c r="L399" s="15">
        <v>93.4</v>
      </c>
      <c r="M399" s="16"/>
      <c r="N399" s="17"/>
      <c r="O399" s="13"/>
      <c r="P399" s="18">
        <v>110188777</v>
      </c>
      <c r="Q399" s="11">
        <v>1481912270</v>
      </c>
      <c r="R399" s="19">
        <v>3576930.03</v>
      </c>
      <c r="S399" s="19"/>
      <c r="T399" s="19"/>
      <c r="U399" s="20">
        <v>71571.76</v>
      </c>
      <c r="V399" s="20"/>
      <c r="W399" s="20">
        <v>3505358.27</v>
      </c>
      <c r="X399" s="21"/>
      <c r="Y399" s="19">
        <v>3505358.27</v>
      </c>
      <c r="Z399" s="22"/>
      <c r="AA399" s="22"/>
      <c r="AB399" s="19">
        <v>162008.69</v>
      </c>
      <c r="AC399" s="20">
        <v>14572577</v>
      </c>
      <c r="AD399" s="20"/>
      <c r="AE399" s="20"/>
      <c r="AF399" s="20">
        <v>9915148.57</v>
      </c>
      <c r="AG399" s="20"/>
      <c r="AH399" s="20"/>
      <c r="AI399" s="23">
        <v>28155092.53</v>
      </c>
      <c r="AJ399" s="24">
        <v>11792800</v>
      </c>
      <c r="AK399" s="24">
        <v>765600</v>
      </c>
      <c r="AL399" s="24">
        <v>34786800</v>
      </c>
      <c r="AM399" s="24">
        <v>17538100</v>
      </c>
      <c r="AN399" s="24"/>
      <c r="AO399" s="24">
        <v>1962300</v>
      </c>
      <c r="AP399" s="11">
        <v>66845600</v>
      </c>
      <c r="AQ399" s="21">
        <v>1389968.17</v>
      </c>
      <c r="AR399" s="21">
        <v>310000</v>
      </c>
      <c r="AS399" s="21">
        <v>2824968.17</v>
      </c>
      <c r="AT399" s="19">
        <v>4524936.34</v>
      </c>
      <c r="AU399" s="24">
        <v>5250</v>
      </c>
      <c r="AV399" s="24">
        <v>53750</v>
      </c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>
        <v>0</v>
      </c>
      <c r="BN399" s="24"/>
      <c r="BO399" s="24"/>
      <c r="BP399" s="24"/>
      <c r="BQ399" s="24"/>
      <c r="BR399" s="33">
        <f t="shared" si="6"/>
        <v>14440084.91</v>
      </c>
    </row>
    <row r="400" spans="1:70" ht="15">
      <c r="A400" s="8" t="s">
        <v>923</v>
      </c>
      <c r="B400" s="8" t="s">
        <v>924</v>
      </c>
      <c r="C400" s="8" t="s">
        <v>878</v>
      </c>
      <c r="D400" s="10">
        <v>1061046250</v>
      </c>
      <c r="E400" s="10">
        <v>1142032192</v>
      </c>
      <c r="F400" s="11">
        <v>2203078442</v>
      </c>
      <c r="G400" s="12"/>
      <c r="H400" s="12">
        <v>2203078442</v>
      </c>
      <c r="I400" s="13">
        <v>8529</v>
      </c>
      <c r="J400" s="11">
        <v>2203086971</v>
      </c>
      <c r="K400" s="14">
        <v>2.585</v>
      </c>
      <c r="L400" s="15">
        <v>85.29</v>
      </c>
      <c r="M400" s="16"/>
      <c r="N400" s="17"/>
      <c r="O400" s="13"/>
      <c r="P400" s="18">
        <v>404376315</v>
      </c>
      <c r="Q400" s="11">
        <v>2607463286</v>
      </c>
      <c r="R400" s="19">
        <v>6293701.67</v>
      </c>
      <c r="S400" s="19"/>
      <c r="T400" s="19"/>
      <c r="U400" s="20">
        <v>57385.47</v>
      </c>
      <c r="V400" s="20"/>
      <c r="W400" s="20">
        <v>6236316.2</v>
      </c>
      <c r="X400" s="21"/>
      <c r="Y400" s="19">
        <v>6236316.2</v>
      </c>
      <c r="Z400" s="22"/>
      <c r="AA400" s="22"/>
      <c r="AB400" s="19">
        <v>290413.31</v>
      </c>
      <c r="AC400" s="20"/>
      <c r="AD400" s="20">
        <v>27210212</v>
      </c>
      <c r="AE400" s="20"/>
      <c r="AF400" s="20">
        <v>22327449</v>
      </c>
      <c r="AG400" s="20"/>
      <c r="AH400" s="20">
        <v>868145</v>
      </c>
      <c r="AI400" s="23">
        <v>56932535.51</v>
      </c>
      <c r="AJ400" s="24">
        <v>40141900</v>
      </c>
      <c r="AK400" s="24">
        <v>8447500</v>
      </c>
      <c r="AL400" s="24">
        <v>172317400</v>
      </c>
      <c r="AM400" s="24">
        <v>176180700</v>
      </c>
      <c r="AN400" s="24">
        <v>4176800</v>
      </c>
      <c r="AO400" s="24">
        <v>18034100</v>
      </c>
      <c r="AP400" s="11">
        <v>419298400</v>
      </c>
      <c r="AQ400" s="21">
        <v>12740182</v>
      </c>
      <c r="AR400" s="21">
        <v>427000</v>
      </c>
      <c r="AS400" s="21">
        <v>15167182</v>
      </c>
      <c r="AT400" s="19">
        <v>28334364</v>
      </c>
      <c r="AU400" s="24">
        <v>8500</v>
      </c>
      <c r="AV400" s="24">
        <v>42750</v>
      </c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>
        <v>0</v>
      </c>
      <c r="BN400" s="24"/>
      <c r="BO400" s="24">
        <v>187159</v>
      </c>
      <c r="BP400" s="24"/>
      <c r="BQ400" s="24"/>
      <c r="BR400" s="33">
        <f t="shared" si="6"/>
        <v>50661813</v>
      </c>
    </row>
    <row r="401" spans="1:70" ht="15">
      <c r="A401" s="8" t="s">
        <v>925</v>
      </c>
      <c r="B401" s="8" t="s">
        <v>926</v>
      </c>
      <c r="C401" s="8" t="s">
        <v>878</v>
      </c>
      <c r="D401" s="10">
        <v>621807300</v>
      </c>
      <c r="E401" s="10">
        <v>558983400</v>
      </c>
      <c r="F401" s="11">
        <v>1180790700</v>
      </c>
      <c r="G401" s="12"/>
      <c r="H401" s="12">
        <v>1180790700</v>
      </c>
      <c r="I401" s="13">
        <v>1284800</v>
      </c>
      <c r="J401" s="11">
        <v>1182075500</v>
      </c>
      <c r="K401" s="14">
        <v>2.387</v>
      </c>
      <c r="L401" s="15">
        <v>91.83</v>
      </c>
      <c r="M401" s="16"/>
      <c r="N401" s="17"/>
      <c r="O401" s="13"/>
      <c r="P401" s="18">
        <v>106711147</v>
      </c>
      <c r="Q401" s="11">
        <v>1288786647</v>
      </c>
      <c r="R401" s="19">
        <v>3110777.71</v>
      </c>
      <c r="S401" s="19"/>
      <c r="T401" s="19"/>
      <c r="U401" s="20">
        <v>29428</v>
      </c>
      <c r="V401" s="20"/>
      <c r="W401" s="20">
        <v>3081349.71</v>
      </c>
      <c r="X401" s="21"/>
      <c r="Y401" s="19">
        <v>3081349.71</v>
      </c>
      <c r="Z401" s="22"/>
      <c r="AA401" s="22"/>
      <c r="AB401" s="19">
        <v>144504.52</v>
      </c>
      <c r="AC401" s="20">
        <v>19519078</v>
      </c>
      <c r="AD401" s="20"/>
      <c r="AE401" s="20"/>
      <c r="AF401" s="20">
        <v>5469339.93</v>
      </c>
      <c r="AG401" s="20"/>
      <c r="AH401" s="20"/>
      <c r="AI401" s="23">
        <v>28214272.16</v>
      </c>
      <c r="AJ401" s="24">
        <v>30742400</v>
      </c>
      <c r="AK401" s="24">
        <v>4812500</v>
      </c>
      <c r="AL401" s="24">
        <v>123479300</v>
      </c>
      <c r="AM401" s="24">
        <v>20951400</v>
      </c>
      <c r="AN401" s="24"/>
      <c r="AO401" s="24">
        <v>2825500</v>
      </c>
      <c r="AP401" s="11">
        <v>182811100</v>
      </c>
      <c r="AQ401" s="21">
        <v>1682039.05</v>
      </c>
      <c r="AR401" s="21">
        <v>388000</v>
      </c>
      <c r="AS401" s="21">
        <v>2965039.05</v>
      </c>
      <c r="AT401" s="19">
        <v>5035078.1</v>
      </c>
      <c r="AU401" s="24">
        <v>250</v>
      </c>
      <c r="AV401" s="24">
        <v>14250</v>
      </c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>
        <v>0</v>
      </c>
      <c r="BN401" s="24"/>
      <c r="BO401" s="24"/>
      <c r="BP401" s="24"/>
      <c r="BQ401" s="24"/>
      <c r="BR401" s="33">
        <f t="shared" si="6"/>
        <v>10504418.03</v>
      </c>
    </row>
    <row r="402" spans="1:70" ht="15">
      <c r="A402" s="8" t="s">
        <v>927</v>
      </c>
      <c r="B402" s="8" t="s">
        <v>928</v>
      </c>
      <c r="C402" s="8" t="s">
        <v>878</v>
      </c>
      <c r="D402" s="10">
        <v>308584800</v>
      </c>
      <c r="E402" s="10">
        <v>372889700</v>
      </c>
      <c r="F402" s="11">
        <v>681474500</v>
      </c>
      <c r="G402" s="12"/>
      <c r="H402" s="12">
        <v>681474500</v>
      </c>
      <c r="I402" s="13"/>
      <c r="J402" s="11">
        <v>681474500</v>
      </c>
      <c r="K402" s="14">
        <v>2.479</v>
      </c>
      <c r="L402" s="15">
        <v>89.7</v>
      </c>
      <c r="M402" s="16"/>
      <c r="N402" s="17"/>
      <c r="O402" s="13"/>
      <c r="P402" s="18">
        <v>79118572</v>
      </c>
      <c r="Q402" s="11">
        <v>760593072</v>
      </c>
      <c r="R402" s="19">
        <v>1835863.2</v>
      </c>
      <c r="S402" s="19"/>
      <c r="T402" s="19"/>
      <c r="U402" s="20">
        <v>3237.91</v>
      </c>
      <c r="V402" s="20"/>
      <c r="W402" s="20">
        <v>1832625.29</v>
      </c>
      <c r="X402" s="21"/>
      <c r="Y402" s="19">
        <v>1832625.29</v>
      </c>
      <c r="Z402" s="22"/>
      <c r="AA402" s="22"/>
      <c r="AB402" s="19">
        <v>86310.31</v>
      </c>
      <c r="AC402" s="20">
        <v>9423355</v>
      </c>
      <c r="AD402" s="20"/>
      <c r="AE402" s="20"/>
      <c r="AF402" s="20">
        <v>5297103.69</v>
      </c>
      <c r="AG402" s="20"/>
      <c r="AH402" s="20">
        <v>252427</v>
      </c>
      <c r="AI402" s="23">
        <v>16891821.29</v>
      </c>
      <c r="AJ402" s="24">
        <v>5002400</v>
      </c>
      <c r="AK402" s="24"/>
      <c r="AL402" s="24">
        <v>8623100</v>
      </c>
      <c r="AM402" s="24">
        <v>4464400</v>
      </c>
      <c r="AN402" s="24">
        <v>36500</v>
      </c>
      <c r="AO402" s="24">
        <v>7523000</v>
      </c>
      <c r="AP402" s="11">
        <v>25649400</v>
      </c>
      <c r="AQ402" s="21">
        <v>2833472.83</v>
      </c>
      <c r="AR402" s="21">
        <v>187000</v>
      </c>
      <c r="AS402" s="21">
        <v>3771472.83</v>
      </c>
      <c r="AT402" s="19">
        <v>6791945.66</v>
      </c>
      <c r="AU402" s="24">
        <v>8500</v>
      </c>
      <c r="AV402" s="24">
        <v>53500</v>
      </c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>
        <v>0</v>
      </c>
      <c r="BN402" s="24"/>
      <c r="BO402" s="24"/>
      <c r="BP402" s="24"/>
      <c r="BQ402" s="24"/>
      <c r="BR402" s="33">
        <f t="shared" si="6"/>
        <v>12089049.350000001</v>
      </c>
    </row>
    <row r="403" spans="1:70" ht="15">
      <c r="A403" s="8" t="s">
        <v>929</v>
      </c>
      <c r="B403" s="8" t="s">
        <v>930</v>
      </c>
      <c r="C403" s="8" t="s">
        <v>878</v>
      </c>
      <c r="D403" s="10">
        <v>1344106800</v>
      </c>
      <c r="E403" s="10">
        <v>1643789700</v>
      </c>
      <c r="F403" s="11">
        <v>2987896500</v>
      </c>
      <c r="G403" s="12"/>
      <c r="H403" s="12">
        <v>2987896500</v>
      </c>
      <c r="I403" s="13">
        <v>5583077</v>
      </c>
      <c r="J403" s="11">
        <v>2993479577</v>
      </c>
      <c r="K403" s="14">
        <v>3.061</v>
      </c>
      <c r="L403" s="15">
        <v>93.84</v>
      </c>
      <c r="M403" s="16"/>
      <c r="N403" s="17"/>
      <c r="O403" s="13"/>
      <c r="P403" s="18">
        <v>199413246</v>
      </c>
      <c r="Q403" s="11">
        <v>3192892823</v>
      </c>
      <c r="R403" s="19">
        <v>7706768.1</v>
      </c>
      <c r="S403" s="19"/>
      <c r="T403" s="19"/>
      <c r="U403" s="20">
        <v>8748.96</v>
      </c>
      <c r="V403" s="20"/>
      <c r="W403" s="20">
        <v>7698019.14</v>
      </c>
      <c r="X403" s="21"/>
      <c r="Y403" s="19">
        <v>7698019.14</v>
      </c>
      <c r="Z403" s="22"/>
      <c r="AA403" s="22"/>
      <c r="AB403" s="19">
        <v>362578.6</v>
      </c>
      <c r="AC403" s="20">
        <v>63669713</v>
      </c>
      <c r="AD403" s="20"/>
      <c r="AE403" s="20"/>
      <c r="AF403" s="20">
        <v>18228311</v>
      </c>
      <c r="AG403" s="20">
        <v>586851</v>
      </c>
      <c r="AH403" s="20">
        <v>1065422</v>
      </c>
      <c r="AI403" s="23">
        <v>91610894.74</v>
      </c>
      <c r="AJ403" s="24">
        <v>84850800</v>
      </c>
      <c r="AK403" s="24"/>
      <c r="AL403" s="24">
        <v>80885900</v>
      </c>
      <c r="AM403" s="24">
        <v>21402500</v>
      </c>
      <c r="AN403" s="24">
        <v>2179800</v>
      </c>
      <c r="AO403" s="24">
        <v>37929700</v>
      </c>
      <c r="AP403" s="11">
        <v>227248700</v>
      </c>
      <c r="AQ403" s="21">
        <v>5123627</v>
      </c>
      <c r="AR403" s="21">
        <v>1000000</v>
      </c>
      <c r="AS403" s="21">
        <v>8098627</v>
      </c>
      <c r="AT403" s="19">
        <v>14222254</v>
      </c>
      <c r="AU403" s="24">
        <v>20250</v>
      </c>
      <c r="AV403" s="24">
        <v>100500</v>
      </c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>
        <v>0</v>
      </c>
      <c r="BN403" s="24"/>
      <c r="BO403" s="24"/>
      <c r="BP403" s="24"/>
      <c r="BQ403" s="24"/>
      <c r="BR403" s="33">
        <f t="shared" si="6"/>
        <v>32450565</v>
      </c>
    </row>
    <row r="404" spans="1:70" ht="15">
      <c r="A404" s="8" t="s">
        <v>931</v>
      </c>
      <c r="B404" s="8" t="s">
        <v>932</v>
      </c>
      <c r="C404" s="8" t="s">
        <v>878</v>
      </c>
      <c r="D404" s="10">
        <v>177151600</v>
      </c>
      <c r="E404" s="10">
        <v>153119300</v>
      </c>
      <c r="F404" s="11">
        <v>330270900</v>
      </c>
      <c r="G404" s="12">
        <v>55600</v>
      </c>
      <c r="H404" s="12">
        <v>330215300</v>
      </c>
      <c r="I404" s="13"/>
      <c r="J404" s="11">
        <v>330215300</v>
      </c>
      <c r="K404" s="14">
        <v>2.3569999999999998</v>
      </c>
      <c r="L404" s="15">
        <v>121.51</v>
      </c>
      <c r="M404" s="16"/>
      <c r="N404" s="17"/>
      <c r="O404" s="13">
        <v>56399584</v>
      </c>
      <c r="P404" s="18"/>
      <c r="Q404" s="11">
        <v>273815716</v>
      </c>
      <c r="R404" s="19">
        <v>660916.09</v>
      </c>
      <c r="S404" s="19"/>
      <c r="T404" s="19"/>
      <c r="U404" s="20">
        <v>5785.84</v>
      </c>
      <c r="V404" s="20"/>
      <c r="W404" s="20">
        <v>655130.25</v>
      </c>
      <c r="X404" s="21"/>
      <c r="Y404" s="19">
        <v>655130.25</v>
      </c>
      <c r="Z404" s="22"/>
      <c r="AA404" s="22"/>
      <c r="AB404" s="19">
        <v>30748.64</v>
      </c>
      <c r="AC404" s="20">
        <v>2998970</v>
      </c>
      <c r="AD404" s="20">
        <v>1660688</v>
      </c>
      <c r="AE404" s="20"/>
      <c r="AF404" s="20">
        <v>2436959</v>
      </c>
      <c r="AG404" s="20"/>
      <c r="AH404" s="20"/>
      <c r="AI404" s="23">
        <v>7782495.890000001</v>
      </c>
      <c r="AJ404" s="24">
        <v>3583500</v>
      </c>
      <c r="AK404" s="24"/>
      <c r="AL404" s="24">
        <v>12091500</v>
      </c>
      <c r="AM404" s="24">
        <v>2682800</v>
      </c>
      <c r="AN404" s="24"/>
      <c r="AO404" s="24">
        <v>3377200</v>
      </c>
      <c r="AP404" s="11">
        <v>21735000</v>
      </c>
      <c r="AQ404" s="21">
        <v>573549.53</v>
      </c>
      <c r="AR404" s="21">
        <v>110000</v>
      </c>
      <c r="AS404" s="21">
        <v>1095549.53</v>
      </c>
      <c r="AT404" s="19">
        <v>1779099.06</v>
      </c>
      <c r="AU404" s="24">
        <v>8750</v>
      </c>
      <c r="AV404" s="24">
        <v>24500</v>
      </c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>
        <v>55600</v>
      </c>
      <c r="BH404" s="24"/>
      <c r="BI404" s="24"/>
      <c r="BJ404" s="24"/>
      <c r="BK404" s="24"/>
      <c r="BL404" s="24"/>
      <c r="BM404" s="24">
        <v>55600</v>
      </c>
      <c r="BN404" s="24"/>
      <c r="BO404" s="24">
        <v>25450</v>
      </c>
      <c r="BP404" s="24"/>
      <c r="BQ404" s="24"/>
      <c r="BR404" s="33">
        <f t="shared" si="6"/>
        <v>4216058.0600000005</v>
      </c>
    </row>
    <row r="405" spans="1:70" ht="15">
      <c r="A405" s="8" t="s">
        <v>933</v>
      </c>
      <c r="B405" s="8" t="s">
        <v>934</v>
      </c>
      <c r="C405" s="8" t="s">
        <v>878</v>
      </c>
      <c r="D405" s="10">
        <v>3319140200</v>
      </c>
      <c r="E405" s="10">
        <v>3878959500</v>
      </c>
      <c r="F405" s="11">
        <v>7198099700</v>
      </c>
      <c r="G405" s="12">
        <v>1481400</v>
      </c>
      <c r="H405" s="12">
        <v>7196618300</v>
      </c>
      <c r="I405" s="13">
        <v>10643519</v>
      </c>
      <c r="J405" s="11">
        <v>7207261819</v>
      </c>
      <c r="K405" s="14">
        <v>2.601</v>
      </c>
      <c r="L405" s="15">
        <v>85.61</v>
      </c>
      <c r="M405" s="16"/>
      <c r="N405" s="17"/>
      <c r="O405" s="13"/>
      <c r="P405" s="18">
        <v>1233285471</v>
      </c>
      <c r="Q405" s="11">
        <v>8440547290</v>
      </c>
      <c r="R405" s="19">
        <v>20373167.6</v>
      </c>
      <c r="S405" s="19"/>
      <c r="T405" s="19"/>
      <c r="U405" s="20">
        <v>69212.56</v>
      </c>
      <c r="V405" s="20"/>
      <c r="W405" s="20">
        <v>20303955.040000003</v>
      </c>
      <c r="X405" s="21"/>
      <c r="Y405" s="19">
        <v>20303955.040000003</v>
      </c>
      <c r="Z405" s="22"/>
      <c r="AA405" s="22"/>
      <c r="AB405" s="19">
        <v>953940.56</v>
      </c>
      <c r="AC405" s="20">
        <v>121870709</v>
      </c>
      <c r="AD405" s="20"/>
      <c r="AE405" s="20"/>
      <c r="AF405" s="20">
        <v>40196934</v>
      </c>
      <c r="AG405" s="20">
        <v>1261270.82</v>
      </c>
      <c r="AH405" s="20">
        <v>2825975</v>
      </c>
      <c r="AI405" s="23">
        <v>187412784.42</v>
      </c>
      <c r="AJ405" s="24">
        <v>91853600</v>
      </c>
      <c r="AK405" s="24"/>
      <c r="AL405" s="24">
        <v>395933000</v>
      </c>
      <c r="AM405" s="24">
        <v>54852400</v>
      </c>
      <c r="AN405" s="24">
        <v>751300</v>
      </c>
      <c r="AO405" s="24">
        <v>32950100</v>
      </c>
      <c r="AP405" s="11">
        <v>576340400</v>
      </c>
      <c r="AQ405" s="21">
        <v>14273894.97</v>
      </c>
      <c r="AR405" s="21">
        <v>1390000</v>
      </c>
      <c r="AS405" s="21">
        <v>19263894.97</v>
      </c>
      <c r="AT405" s="19">
        <v>34927789.94</v>
      </c>
      <c r="AU405" s="24">
        <v>94250</v>
      </c>
      <c r="AV405" s="24">
        <v>302000</v>
      </c>
      <c r="AW405" s="24">
        <v>198400</v>
      </c>
      <c r="AX405" s="24">
        <v>1131700</v>
      </c>
      <c r="AY405" s="24"/>
      <c r="AZ405" s="24">
        <v>151300</v>
      </c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>
        <v>1481400</v>
      </c>
      <c r="BN405" s="24"/>
      <c r="BO405" s="24"/>
      <c r="BP405" s="24"/>
      <c r="BQ405" s="24"/>
      <c r="BR405" s="33">
        <f t="shared" si="6"/>
        <v>75124723.94</v>
      </c>
    </row>
    <row r="406" spans="1:70" ht="15">
      <c r="A406" s="8" t="s">
        <v>935</v>
      </c>
      <c r="B406" s="8" t="s">
        <v>936</v>
      </c>
      <c r="C406" s="8" t="s">
        <v>878</v>
      </c>
      <c r="D406" s="10">
        <v>622595900</v>
      </c>
      <c r="E406" s="10">
        <v>638955900</v>
      </c>
      <c r="F406" s="11">
        <v>1261551800</v>
      </c>
      <c r="G406" s="12"/>
      <c r="H406" s="12">
        <v>1261551800</v>
      </c>
      <c r="I406" s="13">
        <v>3796526</v>
      </c>
      <c r="J406" s="11">
        <v>1265348326</v>
      </c>
      <c r="K406" s="14">
        <v>2.956</v>
      </c>
      <c r="L406" s="15">
        <v>78.11</v>
      </c>
      <c r="M406" s="16"/>
      <c r="N406" s="17"/>
      <c r="O406" s="13"/>
      <c r="P406" s="18">
        <v>358502999</v>
      </c>
      <c r="Q406" s="11">
        <v>1623851325</v>
      </c>
      <c r="R406" s="19">
        <v>3919532</v>
      </c>
      <c r="S406" s="19"/>
      <c r="T406" s="19"/>
      <c r="U406" s="20">
        <v>15530.42</v>
      </c>
      <c r="V406" s="20"/>
      <c r="W406" s="20">
        <v>3904001.58</v>
      </c>
      <c r="X406" s="21"/>
      <c r="Y406" s="19">
        <v>3904001.58</v>
      </c>
      <c r="Z406" s="22"/>
      <c r="AA406" s="22"/>
      <c r="AB406" s="19">
        <v>183664.17</v>
      </c>
      <c r="AC406" s="20">
        <v>15807570</v>
      </c>
      <c r="AD406" s="20">
        <v>7512968</v>
      </c>
      <c r="AE406" s="20"/>
      <c r="AF406" s="20">
        <v>9189858.42</v>
      </c>
      <c r="AG406" s="20">
        <v>252310</v>
      </c>
      <c r="AH406" s="20">
        <v>545425</v>
      </c>
      <c r="AI406" s="23">
        <v>37395797.17</v>
      </c>
      <c r="AJ406" s="24">
        <v>8120200</v>
      </c>
      <c r="AK406" s="24"/>
      <c r="AL406" s="24">
        <v>93462900</v>
      </c>
      <c r="AM406" s="24">
        <v>9011400</v>
      </c>
      <c r="AN406" s="24">
        <v>893300</v>
      </c>
      <c r="AO406" s="24">
        <v>13647400</v>
      </c>
      <c r="AP406" s="11">
        <v>125135200</v>
      </c>
      <c r="AQ406" s="21">
        <v>3963702</v>
      </c>
      <c r="AR406" s="21">
        <v>450000</v>
      </c>
      <c r="AS406" s="21">
        <v>4988702</v>
      </c>
      <c r="AT406" s="19">
        <v>9402404</v>
      </c>
      <c r="AU406" s="24">
        <v>13250</v>
      </c>
      <c r="AV406" s="24">
        <v>71750</v>
      </c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>
        <v>0</v>
      </c>
      <c r="BN406" s="24"/>
      <c r="BO406" s="24"/>
      <c r="BP406" s="24"/>
      <c r="BQ406" s="24"/>
      <c r="BR406" s="33">
        <f t="shared" si="6"/>
        <v>18592262.42</v>
      </c>
    </row>
    <row r="407" spans="1:70" ht="15">
      <c r="A407" s="8" t="s">
        <v>937</v>
      </c>
      <c r="B407" s="8" t="s">
        <v>938</v>
      </c>
      <c r="C407" s="8" t="s">
        <v>878</v>
      </c>
      <c r="D407" s="10">
        <v>1157921900</v>
      </c>
      <c r="E407" s="10">
        <v>1261773900</v>
      </c>
      <c r="F407" s="11">
        <v>2419695800</v>
      </c>
      <c r="G407" s="12"/>
      <c r="H407" s="12">
        <v>2419695800</v>
      </c>
      <c r="I407" s="13"/>
      <c r="J407" s="11">
        <v>2419695800</v>
      </c>
      <c r="K407" s="14">
        <v>2.0749999999999997</v>
      </c>
      <c r="L407" s="15">
        <v>97.74</v>
      </c>
      <c r="M407" s="16"/>
      <c r="N407" s="17"/>
      <c r="O407" s="13"/>
      <c r="P407" s="18">
        <v>62753687</v>
      </c>
      <c r="Q407" s="11">
        <v>2482449487</v>
      </c>
      <c r="R407" s="19">
        <v>5991952.62</v>
      </c>
      <c r="S407" s="19"/>
      <c r="T407" s="19"/>
      <c r="U407" s="20">
        <v>16015.01</v>
      </c>
      <c r="V407" s="20"/>
      <c r="W407" s="20">
        <v>5975937.61</v>
      </c>
      <c r="X407" s="21"/>
      <c r="Y407" s="19">
        <v>5975937.61</v>
      </c>
      <c r="Z407" s="22"/>
      <c r="AA407" s="22"/>
      <c r="AB407" s="19">
        <v>280928.4</v>
      </c>
      <c r="AC407" s="20">
        <v>31768656</v>
      </c>
      <c r="AD407" s="20"/>
      <c r="AE407" s="20"/>
      <c r="AF407" s="20">
        <v>11203163</v>
      </c>
      <c r="AG407" s="20">
        <v>132740</v>
      </c>
      <c r="AH407" s="20">
        <v>823882</v>
      </c>
      <c r="AI407" s="23">
        <v>50185307.01</v>
      </c>
      <c r="AJ407" s="24">
        <v>45760100</v>
      </c>
      <c r="AK407" s="24">
        <v>3882700</v>
      </c>
      <c r="AL407" s="24">
        <v>48167100</v>
      </c>
      <c r="AM407" s="24">
        <v>97424100</v>
      </c>
      <c r="AN407" s="24"/>
      <c r="AO407" s="24">
        <v>14979800</v>
      </c>
      <c r="AP407" s="11">
        <v>210213800</v>
      </c>
      <c r="AQ407" s="21">
        <v>3451573</v>
      </c>
      <c r="AR407" s="21">
        <v>475000</v>
      </c>
      <c r="AS407" s="21">
        <v>5176573</v>
      </c>
      <c r="AT407" s="19">
        <v>9103146</v>
      </c>
      <c r="AU407" s="24">
        <v>32250</v>
      </c>
      <c r="AV407" s="24">
        <v>132250</v>
      </c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>
        <v>0</v>
      </c>
      <c r="BN407" s="24"/>
      <c r="BO407" s="24"/>
      <c r="BP407" s="24"/>
      <c r="BQ407" s="24"/>
      <c r="BR407" s="33">
        <f t="shared" si="6"/>
        <v>20306309</v>
      </c>
    </row>
    <row r="408" spans="1:70" ht="15">
      <c r="A408" s="8" t="s">
        <v>939</v>
      </c>
      <c r="B408" s="8" t="s">
        <v>940</v>
      </c>
      <c r="C408" s="8" t="s">
        <v>878</v>
      </c>
      <c r="D408" s="10">
        <v>1124573700</v>
      </c>
      <c r="E408" s="10">
        <v>1773454200</v>
      </c>
      <c r="F408" s="11">
        <v>2898027900</v>
      </c>
      <c r="G408" s="12"/>
      <c r="H408" s="12">
        <v>2898027900</v>
      </c>
      <c r="I408" s="13">
        <v>4985453</v>
      </c>
      <c r="J408" s="11">
        <v>2903013353</v>
      </c>
      <c r="K408" s="14">
        <v>3.489</v>
      </c>
      <c r="L408" s="15">
        <v>68.09</v>
      </c>
      <c r="M408" s="16"/>
      <c r="N408" s="17"/>
      <c r="O408" s="13"/>
      <c r="P408" s="18">
        <v>1366927431</v>
      </c>
      <c r="Q408" s="11">
        <v>4269940784</v>
      </c>
      <c r="R408" s="19">
        <v>10306466.66</v>
      </c>
      <c r="S408" s="19"/>
      <c r="T408" s="19"/>
      <c r="U408" s="20">
        <v>91726.7</v>
      </c>
      <c r="V408" s="20"/>
      <c r="W408" s="20">
        <v>10214739.96</v>
      </c>
      <c r="X408" s="21"/>
      <c r="Y408" s="19">
        <v>10214739.96</v>
      </c>
      <c r="Z408" s="22"/>
      <c r="AA408" s="22"/>
      <c r="AB408" s="19">
        <v>477532.25</v>
      </c>
      <c r="AC408" s="20">
        <v>70239283</v>
      </c>
      <c r="AD408" s="20"/>
      <c r="AE408" s="20"/>
      <c r="AF408" s="20">
        <v>18114803</v>
      </c>
      <c r="AG408" s="20">
        <v>812844</v>
      </c>
      <c r="AH408" s="20">
        <v>1425031</v>
      </c>
      <c r="AI408" s="23">
        <v>101284233.21000001</v>
      </c>
      <c r="AJ408" s="24">
        <v>40391900</v>
      </c>
      <c r="AK408" s="24"/>
      <c r="AL408" s="24">
        <v>124202100</v>
      </c>
      <c r="AM408" s="24">
        <v>23371500</v>
      </c>
      <c r="AN408" s="24">
        <v>1166200</v>
      </c>
      <c r="AO408" s="24">
        <v>13382600</v>
      </c>
      <c r="AP408" s="11">
        <v>202514300</v>
      </c>
      <c r="AQ408" s="21">
        <v>12230217</v>
      </c>
      <c r="AR408" s="21">
        <v>1100000</v>
      </c>
      <c r="AS408" s="21">
        <v>16080217</v>
      </c>
      <c r="AT408" s="19">
        <v>29410434</v>
      </c>
      <c r="AU408" s="24">
        <v>10500</v>
      </c>
      <c r="AV408" s="24">
        <v>110250</v>
      </c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>
        <v>0</v>
      </c>
      <c r="BN408" s="24"/>
      <c r="BO408" s="24"/>
      <c r="BP408" s="24"/>
      <c r="BQ408" s="24"/>
      <c r="BR408" s="33">
        <f t="shared" si="6"/>
        <v>47525237</v>
      </c>
    </row>
    <row r="409" spans="1:70" ht="15">
      <c r="A409" s="8" t="s">
        <v>941</v>
      </c>
      <c r="B409" s="8" t="s">
        <v>942</v>
      </c>
      <c r="C409" s="8" t="s">
        <v>878</v>
      </c>
      <c r="D409" s="10">
        <v>384334900</v>
      </c>
      <c r="E409" s="10">
        <v>409530000</v>
      </c>
      <c r="F409" s="11">
        <v>793864900</v>
      </c>
      <c r="G409" s="12"/>
      <c r="H409" s="12">
        <v>793864900</v>
      </c>
      <c r="I409" s="13">
        <v>7245200</v>
      </c>
      <c r="J409" s="11">
        <v>801110100</v>
      </c>
      <c r="K409" s="14">
        <v>1.8139999999999998</v>
      </c>
      <c r="L409" s="15">
        <v>91.21</v>
      </c>
      <c r="M409" s="16"/>
      <c r="N409" s="17"/>
      <c r="O409" s="13"/>
      <c r="P409" s="18">
        <v>81323141</v>
      </c>
      <c r="Q409" s="11">
        <v>882433241</v>
      </c>
      <c r="R409" s="19">
        <v>2129951.97</v>
      </c>
      <c r="S409" s="19"/>
      <c r="T409" s="19"/>
      <c r="U409" s="20">
        <v>19111.68</v>
      </c>
      <c r="V409" s="20"/>
      <c r="W409" s="20">
        <v>2110840.29</v>
      </c>
      <c r="X409" s="21"/>
      <c r="Y409" s="19">
        <v>2110840.29</v>
      </c>
      <c r="Z409" s="22"/>
      <c r="AA409" s="22"/>
      <c r="AB409" s="19">
        <v>99048.87</v>
      </c>
      <c r="AC409" s="20">
        <v>6919933</v>
      </c>
      <c r="AD409" s="20"/>
      <c r="AE409" s="20"/>
      <c r="AF409" s="20">
        <v>5027069.14</v>
      </c>
      <c r="AG409" s="20">
        <v>80111.01</v>
      </c>
      <c r="AH409" s="20">
        <v>290114.69</v>
      </c>
      <c r="AI409" s="23">
        <v>14527117</v>
      </c>
      <c r="AJ409" s="24">
        <v>2800100</v>
      </c>
      <c r="AK409" s="24">
        <v>1251700</v>
      </c>
      <c r="AL409" s="24">
        <v>14093100</v>
      </c>
      <c r="AM409" s="24">
        <v>1543900</v>
      </c>
      <c r="AN409" s="24"/>
      <c r="AO409" s="24">
        <v>8676400</v>
      </c>
      <c r="AP409" s="11">
        <v>28365200</v>
      </c>
      <c r="AQ409" s="21">
        <v>865157.54</v>
      </c>
      <c r="AR409" s="21">
        <v>50000</v>
      </c>
      <c r="AS409" s="21">
        <v>1487657.54</v>
      </c>
      <c r="AT409" s="19">
        <v>2402815.08</v>
      </c>
      <c r="AU409" s="24">
        <v>14500</v>
      </c>
      <c r="AV409" s="24">
        <v>40500</v>
      </c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>
        <v>0</v>
      </c>
      <c r="BN409" s="24"/>
      <c r="BO409" s="24">
        <v>26359</v>
      </c>
      <c r="BP409" s="24"/>
      <c r="BQ409" s="24"/>
      <c r="BR409" s="33">
        <f t="shared" si="6"/>
        <v>7429884.22</v>
      </c>
    </row>
    <row r="410" spans="1:70" ht="15">
      <c r="A410" s="8" t="s">
        <v>943</v>
      </c>
      <c r="B410" s="8" t="s">
        <v>944</v>
      </c>
      <c r="C410" s="8" t="s">
        <v>878</v>
      </c>
      <c r="D410" s="10">
        <v>414436100</v>
      </c>
      <c r="E410" s="10">
        <v>364328660</v>
      </c>
      <c r="F410" s="11">
        <v>778764760</v>
      </c>
      <c r="G410" s="12"/>
      <c r="H410" s="12">
        <v>778764760</v>
      </c>
      <c r="I410" s="13">
        <v>1257313</v>
      </c>
      <c r="J410" s="11">
        <v>780022073</v>
      </c>
      <c r="K410" s="14">
        <v>2.566</v>
      </c>
      <c r="L410" s="15">
        <v>92.56</v>
      </c>
      <c r="M410" s="16"/>
      <c r="N410" s="17"/>
      <c r="O410" s="13"/>
      <c r="P410" s="18">
        <v>70958856</v>
      </c>
      <c r="Q410" s="11">
        <v>850980929</v>
      </c>
      <c r="R410" s="19">
        <v>2054034.71</v>
      </c>
      <c r="S410" s="19"/>
      <c r="T410" s="19"/>
      <c r="U410" s="20">
        <v>1755.54</v>
      </c>
      <c r="V410" s="20"/>
      <c r="W410" s="20">
        <v>2052279.17</v>
      </c>
      <c r="X410" s="21"/>
      <c r="Y410" s="19">
        <v>2052279.17</v>
      </c>
      <c r="Z410" s="22"/>
      <c r="AA410" s="22"/>
      <c r="AB410" s="19">
        <v>96687.45</v>
      </c>
      <c r="AC410" s="20">
        <v>7254118</v>
      </c>
      <c r="AD410" s="20">
        <v>4993982</v>
      </c>
      <c r="AE410" s="20"/>
      <c r="AF410" s="20">
        <v>5334595.95</v>
      </c>
      <c r="AG410" s="20"/>
      <c r="AH410" s="20">
        <v>281337</v>
      </c>
      <c r="AI410" s="23">
        <v>20012999.57</v>
      </c>
      <c r="AJ410" s="24">
        <v>27306200</v>
      </c>
      <c r="AK410" s="24">
        <v>2242400</v>
      </c>
      <c r="AL410" s="24">
        <v>14360100</v>
      </c>
      <c r="AM410" s="24">
        <v>23070000</v>
      </c>
      <c r="AN410" s="24">
        <v>1920000</v>
      </c>
      <c r="AO410" s="24">
        <v>5093800</v>
      </c>
      <c r="AP410" s="11">
        <v>73992500</v>
      </c>
      <c r="AQ410" s="21">
        <v>1912800.05</v>
      </c>
      <c r="AR410" s="21">
        <v>385000</v>
      </c>
      <c r="AS410" s="21">
        <v>2297800.05</v>
      </c>
      <c r="AT410" s="19">
        <v>4595600.1</v>
      </c>
      <c r="AU410" s="24">
        <v>13750</v>
      </c>
      <c r="AV410" s="24">
        <v>49250</v>
      </c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>
        <v>0</v>
      </c>
      <c r="BN410" s="24"/>
      <c r="BO410" s="24"/>
      <c r="BP410" s="24"/>
      <c r="BQ410" s="24"/>
      <c r="BR410" s="33">
        <f t="shared" si="6"/>
        <v>9930196.05</v>
      </c>
    </row>
    <row r="411" spans="1:70" ht="15">
      <c r="A411" s="8" t="s">
        <v>945</v>
      </c>
      <c r="B411" s="8" t="s">
        <v>946</v>
      </c>
      <c r="C411" s="8" t="s">
        <v>878</v>
      </c>
      <c r="D411" s="10">
        <v>1699669400</v>
      </c>
      <c r="E411" s="10">
        <v>1901722600</v>
      </c>
      <c r="F411" s="11">
        <v>3601392000</v>
      </c>
      <c r="G411" s="12"/>
      <c r="H411" s="12">
        <v>3601392000</v>
      </c>
      <c r="I411" s="13"/>
      <c r="J411" s="11">
        <v>3601392000</v>
      </c>
      <c r="K411" s="14">
        <v>2.912</v>
      </c>
      <c r="L411" s="15">
        <v>91.79</v>
      </c>
      <c r="M411" s="16"/>
      <c r="N411" s="17"/>
      <c r="O411" s="13"/>
      <c r="P411" s="18">
        <v>333724405</v>
      </c>
      <c r="Q411" s="11">
        <v>3935116405</v>
      </c>
      <c r="R411" s="19">
        <v>9498292.39</v>
      </c>
      <c r="S411" s="19"/>
      <c r="T411" s="19"/>
      <c r="U411" s="20">
        <v>185872.14</v>
      </c>
      <c r="V411" s="20"/>
      <c r="W411" s="20">
        <v>9312420.25</v>
      </c>
      <c r="X411" s="21"/>
      <c r="Y411" s="19">
        <v>9312420.25</v>
      </c>
      <c r="Z411" s="22"/>
      <c r="AA411" s="22"/>
      <c r="AB411" s="19">
        <v>427960.02</v>
      </c>
      <c r="AC411" s="20">
        <v>41285805</v>
      </c>
      <c r="AD411" s="20">
        <v>25125376</v>
      </c>
      <c r="AE411" s="20"/>
      <c r="AF411" s="20">
        <v>27142643</v>
      </c>
      <c r="AG411" s="20">
        <v>270123</v>
      </c>
      <c r="AH411" s="20">
        <v>1307961</v>
      </c>
      <c r="AI411" s="23">
        <v>104872288.27</v>
      </c>
      <c r="AJ411" s="24">
        <v>48648200</v>
      </c>
      <c r="AK411" s="24"/>
      <c r="AL411" s="24">
        <v>299624700</v>
      </c>
      <c r="AM411" s="24">
        <v>41766700</v>
      </c>
      <c r="AN411" s="24">
        <v>182800</v>
      </c>
      <c r="AO411" s="24">
        <v>17614700</v>
      </c>
      <c r="AP411" s="11">
        <v>407837100</v>
      </c>
      <c r="AQ411" s="21">
        <v>4269039</v>
      </c>
      <c r="AR411" s="21">
        <v>787816</v>
      </c>
      <c r="AS411" s="21">
        <v>9141855</v>
      </c>
      <c r="AT411" s="19">
        <v>14198710</v>
      </c>
      <c r="AU411" s="24">
        <v>28250</v>
      </c>
      <c r="AV411" s="24">
        <v>217500</v>
      </c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>
        <v>0</v>
      </c>
      <c r="BN411" s="24"/>
      <c r="BO411" s="24"/>
      <c r="BP411" s="24"/>
      <c r="BQ411" s="24"/>
      <c r="BR411" s="33">
        <f t="shared" si="6"/>
        <v>41341353</v>
      </c>
    </row>
    <row r="412" spans="1:70" ht="15">
      <c r="A412" s="8" t="s">
        <v>947</v>
      </c>
      <c r="B412" s="8" t="s">
        <v>948</v>
      </c>
      <c r="C412" s="8" t="s">
        <v>878</v>
      </c>
      <c r="D412" s="10">
        <v>763921700</v>
      </c>
      <c r="E412" s="10">
        <v>1294209300</v>
      </c>
      <c r="F412" s="11">
        <v>2058131000</v>
      </c>
      <c r="G412" s="12"/>
      <c r="H412" s="12">
        <v>2058131000</v>
      </c>
      <c r="I412" s="13"/>
      <c r="J412" s="11">
        <v>2058131000</v>
      </c>
      <c r="K412" s="14">
        <v>3.973</v>
      </c>
      <c r="L412" s="15">
        <v>62.87</v>
      </c>
      <c r="M412" s="16"/>
      <c r="N412" s="17"/>
      <c r="O412" s="13"/>
      <c r="P412" s="18">
        <v>1232218682</v>
      </c>
      <c r="Q412" s="11">
        <v>3290349682</v>
      </c>
      <c r="R412" s="19">
        <v>7942002.25</v>
      </c>
      <c r="S412" s="19"/>
      <c r="T412" s="19"/>
      <c r="U412" s="20">
        <v>22505.85</v>
      </c>
      <c r="V412" s="20"/>
      <c r="W412" s="20">
        <v>7919496.4</v>
      </c>
      <c r="X412" s="21"/>
      <c r="Y412" s="19">
        <v>7919496.4</v>
      </c>
      <c r="Z412" s="22"/>
      <c r="AA412" s="22"/>
      <c r="AB412" s="19">
        <v>372633.36</v>
      </c>
      <c r="AC412" s="20">
        <v>51406571</v>
      </c>
      <c r="AD412" s="20"/>
      <c r="AE412" s="20"/>
      <c r="AF412" s="20">
        <v>20551209</v>
      </c>
      <c r="AG412" s="20">
        <v>411627</v>
      </c>
      <c r="AH412" s="20">
        <v>1096213</v>
      </c>
      <c r="AI412" s="23">
        <v>81757749.75999999</v>
      </c>
      <c r="AJ412" s="24">
        <v>17384300</v>
      </c>
      <c r="AK412" s="24">
        <v>286500</v>
      </c>
      <c r="AL412" s="24">
        <v>42696100</v>
      </c>
      <c r="AM412" s="24">
        <v>18833400</v>
      </c>
      <c r="AN412" s="24">
        <v>96900</v>
      </c>
      <c r="AO412" s="24">
        <v>19070500</v>
      </c>
      <c r="AP412" s="11">
        <v>98367700</v>
      </c>
      <c r="AQ412" s="21">
        <v>4323284.41</v>
      </c>
      <c r="AR412" s="21">
        <v>1266000</v>
      </c>
      <c r="AS412" s="21">
        <v>6339284.41</v>
      </c>
      <c r="AT412" s="19">
        <v>11928568.82</v>
      </c>
      <c r="AU412" s="24">
        <v>40250</v>
      </c>
      <c r="AV412" s="24">
        <v>197750</v>
      </c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>
        <v>0</v>
      </c>
      <c r="BN412" s="24"/>
      <c r="BO412" s="24"/>
      <c r="BP412" s="24"/>
      <c r="BQ412" s="24"/>
      <c r="BR412" s="33">
        <f t="shared" si="6"/>
        <v>32479777.82</v>
      </c>
    </row>
    <row r="413" spans="1:70" ht="15">
      <c r="A413" s="8" t="s">
        <v>949</v>
      </c>
      <c r="B413" s="8" t="s">
        <v>950</v>
      </c>
      <c r="C413" s="8" t="s">
        <v>878</v>
      </c>
      <c r="D413" s="10">
        <v>38866500</v>
      </c>
      <c r="E413" s="10">
        <v>35412800</v>
      </c>
      <c r="F413" s="11">
        <v>74279300</v>
      </c>
      <c r="G413" s="12"/>
      <c r="H413" s="12">
        <v>74279300</v>
      </c>
      <c r="I413" s="13"/>
      <c r="J413" s="11">
        <v>74279300</v>
      </c>
      <c r="K413" s="14">
        <v>2.255</v>
      </c>
      <c r="L413" s="15">
        <v>94.13</v>
      </c>
      <c r="M413" s="16"/>
      <c r="N413" s="17"/>
      <c r="O413" s="13"/>
      <c r="P413" s="18">
        <v>4839868</v>
      </c>
      <c r="Q413" s="11">
        <v>79119168</v>
      </c>
      <c r="R413" s="19">
        <v>190971.98</v>
      </c>
      <c r="S413" s="19"/>
      <c r="T413" s="19"/>
      <c r="U413" s="20">
        <v>219.49</v>
      </c>
      <c r="V413" s="20"/>
      <c r="W413" s="20">
        <v>190752.49000000002</v>
      </c>
      <c r="X413" s="21"/>
      <c r="Y413" s="19">
        <v>190752.49000000002</v>
      </c>
      <c r="Z413" s="22"/>
      <c r="AA413" s="22"/>
      <c r="AB413" s="19">
        <v>8986.12</v>
      </c>
      <c r="AC413" s="20">
        <v>860333</v>
      </c>
      <c r="AD413" s="20"/>
      <c r="AE413" s="20"/>
      <c r="AF413" s="20">
        <v>614205</v>
      </c>
      <c r="AG413" s="20"/>
      <c r="AH413" s="20"/>
      <c r="AI413" s="23">
        <v>1674276.61</v>
      </c>
      <c r="AJ413" s="24"/>
      <c r="AK413" s="24"/>
      <c r="AL413" s="24">
        <v>1286000</v>
      </c>
      <c r="AM413" s="24">
        <v>270600</v>
      </c>
      <c r="AN413" s="24"/>
      <c r="AO413" s="24"/>
      <c r="AP413" s="11">
        <v>1556600</v>
      </c>
      <c r="AQ413" s="21">
        <v>298131</v>
      </c>
      <c r="AR413" s="21">
        <v>40000</v>
      </c>
      <c r="AS413" s="21">
        <v>718131</v>
      </c>
      <c r="AT413" s="19">
        <v>1056262</v>
      </c>
      <c r="AU413" s="24">
        <v>2000</v>
      </c>
      <c r="AV413" s="24">
        <v>4750</v>
      </c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>
        <v>0</v>
      </c>
      <c r="BN413" s="24"/>
      <c r="BO413" s="24"/>
      <c r="BP413" s="24"/>
      <c r="BQ413" s="24"/>
      <c r="BR413" s="33">
        <f t="shared" si="6"/>
        <v>1670467</v>
      </c>
    </row>
    <row r="414" spans="1:70" ht="15">
      <c r="A414" s="8" t="s">
        <v>951</v>
      </c>
      <c r="B414" s="8" t="s">
        <v>305</v>
      </c>
      <c r="C414" s="8" t="s">
        <v>878</v>
      </c>
      <c r="D414" s="10">
        <v>1080719300</v>
      </c>
      <c r="E414" s="10">
        <v>1738883300</v>
      </c>
      <c r="F414" s="11">
        <v>2819602600</v>
      </c>
      <c r="G414" s="12"/>
      <c r="H414" s="12">
        <v>2819602600</v>
      </c>
      <c r="I414" s="13">
        <v>1383066</v>
      </c>
      <c r="J414" s="11">
        <v>2820985666</v>
      </c>
      <c r="K414" s="14">
        <v>2.328</v>
      </c>
      <c r="L414" s="15">
        <v>97.57</v>
      </c>
      <c r="M414" s="16"/>
      <c r="N414" s="17"/>
      <c r="O414" s="13"/>
      <c r="P414" s="18">
        <v>75214352</v>
      </c>
      <c r="Q414" s="11">
        <v>2896200018</v>
      </c>
      <c r="R414" s="19">
        <v>6990633</v>
      </c>
      <c r="S414" s="19"/>
      <c r="T414" s="19"/>
      <c r="U414" s="20">
        <v>40110.6</v>
      </c>
      <c r="V414" s="20"/>
      <c r="W414" s="20">
        <v>6950522.4</v>
      </c>
      <c r="X414" s="21"/>
      <c r="Y414" s="19">
        <v>6950522.4</v>
      </c>
      <c r="Z414" s="22"/>
      <c r="AA414" s="22"/>
      <c r="AB414" s="19">
        <v>325375.35</v>
      </c>
      <c r="AC414" s="20">
        <v>31963608</v>
      </c>
      <c r="AD414" s="20">
        <v>14614132</v>
      </c>
      <c r="AE414" s="20"/>
      <c r="AF414" s="20">
        <v>10479326.72</v>
      </c>
      <c r="AG414" s="20">
        <v>358265</v>
      </c>
      <c r="AH414" s="20">
        <v>964015.27</v>
      </c>
      <c r="AI414" s="23">
        <v>65655244.74</v>
      </c>
      <c r="AJ414" s="24">
        <v>95109900</v>
      </c>
      <c r="AK414" s="24">
        <v>3640300</v>
      </c>
      <c r="AL414" s="24">
        <v>61729900</v>
      </c>
      <c r="AM414" s="24">
        <v>38515400</v>
      </c>
      <c r="AN414" s="24">
        <v>3302900</v>
      </c>
      <c r="AO414" s="24">
        <v>50396500</v>
      </c>
      <c r="AP414" s="11">
        <v>252694900</v>
      </c>
      <c r="AQ414" s="21">
        <v>2649347.07</v>
      </c>
      <c r="AR414" s="21">
        <v>825000</v>
      </c>
      <c r="AS414" s="21">
        <v>4344347.07</v>
      </c>
      <c r="AT414" s="19">
        <v>7818694.140000001</v>
      </c>
      <c r="AU414" s="24">
        <v>8500</v>
      </c>
      <c r="AV414" s="24">
        <v>94750</v>
      </c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>
        <v>0</v>
      </c>
      <c r="BN414" s="24"/>
      <c r="BO414" s="24"/>
      <c r="BP414" s="24"/>
      <c r="BQ414" s="24"/>
      <c r="BR414" s="33">
        <f t="shared" si="6"/>
        <v>18298020.86</v>
      </c>
    </row>
    <row r="415" spans="1:70" ht="15">
      <c r="A415" s="8" t="s">
        <v>952</v>
      </c>
      <c r="B415" s="8" t="s">
        <v>953</v>
      </c>
      <c r="C415" s="8" t="s">
        <v>878</v>
      </c>
      <c r="D415" s="10">
        <v>251757300</v>
      </c>
      <c r="E415" s="10">
        <v>406134400</v>
      </c>
      <c r="F415" s="11">
        <v>657891700</v>
      </c>
      <c r="G415" s="12"/>
      <c r="H415" s="12">
        <v>657891700</v>
      </c>
      <c r="I415" s="13"/>
      <c r="J415" s="11">
        <v>657891700</v>
      </c>
      <c r="K415" s="14">
        <v>2.819</v>
      </c>
      <c r="L415" s="15">
        <v>91.47</v>
      </c>
      <c r="M415" s="16"/>
      <c r="N415" s="17"/>
      <c r="O415" s="13"/>
      <c r="P415" s="18">
        <v>65981733</v>
      </c>
      <c r="Q415" s="11">
        <v>723873433</v>
      </c>
      <c r="R415" s="19">
        <v>1747228.71</v>
      </c>
      <c r="S415" s="19"/>
      <c r="T415" s="19"/>
      <c r="U415" s="20">
        <v>5550.8</v>
      </c>
      <c r="V415" s="20"/>
      <c r="W415" s="20">
        <v>1741677.91</v>
      </c>
      <c r="X415" s="21"/>
      <c r="Y415" s="19">
        <v>1741677.91</v>
      </c>
      <c r="Z415" s="22"/>
      <c r="AA415" s="22"/>
      <c r="AB415" s="19">
        <v>81706.84</v>
      </c>
      <c r="AC415" s="20">
        <v>8407250</v>
      </c>
      <c r="AD415" s="20">
        <v>4507261</v>
      </c>
      <c r="AE415" s="20"/>
      <c r="AF415" s="20">
        <v>3466339.5</v>
      </c>
      <c r="AG415" s="20">
        <v>98683.76</v>
      </c>
      <c r="AH415" s="20">
        <v>240238</v>
      </c>
      <c r="AI415" s="23">
        <v>18543157.01</v>
      </c>
      <c r="AJ415" s="24">
        <v>20931000</v>
      </c>
      <c r="AK415" s="24"/>
      <c r="AL415" s="24">
        <v>31278400</v>
      </c>
      <c r="AM415" s="24">
        <v>10882600</v>
      </c>
      <c r="AN415" s="24"/>
      <c r="AO415" s="24">
        <v>4440300</v>
      </c>
      <c r="AP415" s="11">
        <v>67532300</v>
      </c>
      <c r="AQ415" s="21">
        <v>3005322.24</v>
      </c>
      <c r="AR415" s="21">
        <v>194600</v>
      </c>
      <c r="AS415" s="21">
        <v>4237416.24</v>
      </c>
      <c r="AT415" s="19">
        <v>7437338.48</v>
      </c>
      <c r="AU415" s="24">
        <v>9500</v>
      </c>
      <c r="AV415" s="24">
        <v>47750</v>
      </c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>
        <v>0</v>
      </c>
      <c r="BN415" s="24"/>
      <c r="BO415" s="24"/>
      <c r="BP415" s="24"/>
      <c r="BQ415" s="24"/>
      <c r="BR415" s="33">
        <f t="shared" si="6"/>
        <v>10903677.98</v>
      </c>
    </row>
    <row r="416" spans="1:70" ht="15">
      <c r="A416" s="8" t="s">
        <v>954</v>
      </c>
      <c r="B416" s="8" t="s">
        <v>955</v>
      </c>
      <c r="C416" s="8" t="s">
        <v>956</v>
      </c>
      <c r="D416" s="10">
        <v>661844800</v>
      </c>
      <c r="E416" s="10">
        <v>334157800</v>
      </c>
      <c r="F416" s="11">
        <v>996002600</v>
      </c>
      <c r="G416" s="12"/>
      <c r="H416" s="12">
        <v>996002600</v>
      </c>
      <c r="I416" s="13">
        <v>295477</v>
      </c>
      <c r="J416" s="11">
        <v>996298077</v>
      </c>
      <c r="K416" s="14">
        <v>0.824</v>
      </c>
      <c r="L416" s="15">
        <v>96.12</v>
      </c>
      <c r="M416" s="16"/>
      <c r="N416" s="17"/>
      <c r="O416" s="13"/>
      <c r="P416" s="18">
        <v>41004593</v>
      </c>
      <c r="Q416" s="11">
        <v>1037302670</v>
      </c>
      <c r="R416" s="19">
        <v>3406406.33</v>
      </c>
      <c r="S416" s="19"/>
      <c r="T416" s="19"/>
      <c r="U416" s="20">
        <v>13647.63</v>
      </c>
      <c r="V416" s="20"/>
      <c r="W416" s="20">
        <v>3392758.7</v>
      </c>
      <c r="X416" s="21"/>
      <c r="Y416" s="19">
        <v>3392758.7</v>
      </c>
      <c r="Z416" s="22">
        <v>389333.61</v>
      </c>
      <c r="AA416" s="22"/>
      <c r="AB416" s="19">
        <v>125061.16</v>
      </c>
      <c r="AC416" s="20"/>
      <c r="AD416" s="20">
        <v>1915691</v>
      </c>
      <c r="AE416" s="20">
        <v>433093</v>
      </c>
      <c r="AF416" s="20">
        <v>1851525.13</v>
      </c>
      <c r="AG416" s="20">
        <v>99629.81</v>
      </c>
      <c r="AH416" s="20"/>
      <c r="AI416" s="23">
        <v>8207092.41</v>
      </c>
      <c r="AJ416" s="24"/>
      <c r="AK416" s="24"/>
      <c r="AL416" s="24">
        <v>125312900</v>
      </c>
      <c r="AM416" s="24">
        <v>2562300</v>
      </c>
      <c r="AN416" s="24"/>
      <c r="AO416" s="24">
        <v>2078800</v>
      </c>
      <c r="AP416" s="11">
        <v>129954000</v>
      </c>
      <c r="AQ416" s="21">
        <v>665150</v>
      </c>
      <c r="AR416" s="21">
        <v>617534</v>
      </c>
      <c r="AS416" s="21">
        <v>43500</v>
      </c>
      <c r="AT416" s="19">
        <v>1326184</v>
      </c>
      <c r="AU416" s="24">
        <v>2000</v>
      </c>
      <c r="AV416" s="24">
        <v>16000</v>
      </c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>
        <v>0</v>
      </c>
      <c r="BN416" s="24"/>
      <c r="BO416" s="24"/>
      <c r="BP416" s="24"/>
      <c r="BQ416" s="24"/>
      <c r="BR416" s="33">
        <f t="shared" si="6"/>
        <v>3177709.13</v>
      </c>
    </row>
    <row r="417" spans="1:70" ht="15">
      <c r="A417" s="8" t="s">
        <v>957</v>
      </c>
      <c r="B417" s="8" t="s">
        <v>958</v>
      </c>
      <c r="C417" s="8" t="s">
        <v>956</v>
      </c>
      <c r="D417" s="10">
        <v>1136123100</v>
      </c>
      <c r="E417" s="10">
        <v>412874600</v>
      </c>
      <c r="F417" s="11">
        <v>1548997700</v>
      </c>
      <c r="G417" s="12"/>
      <c r="H417" s="12">
        <v>1548997700</v>
      </c>
      <c r="I417" s="13">
        <v>315032</v>
      </c>
      <c r="J417" s="11">
        <v>1549312732</v>
      </c>
      <c r="K417" s="14">
        <v>0.782</v>
      </c>
      <c r="L417" s="15">
        <v>101.9</v>
      </c>
      <c r="M417" s="16"/>
      <c r="N417" s="17"/>
      <c r="O417" s="13">
        <v>27742807</v>
      </c>
      <c r="P417" s="18"/>
      <c r="Q417" s="11">
        <v>1521569925</v>
      </c>
      <c r="R417" s="19">
        <v>4996695.34</v>
      </c>
      <c r="S417" s="19"/>
      <c r="T417" s="19"/>
      <c r="U417" s="20">
        <v>17776.46</v>
      </c>
      <c r="V417" s="20"/>
      <c r="W417" s="20">
        <v>4978918.88</v>
      </c>
      <c r="X417" s="21"/>
      <c r="Y417" s="19">
        <v>4978918.88</v>
      </c>
      <c r="Z417" s="22">
        <v>571410.57</v>
      </c>
      <c r="AA417" s="22">
        <v>206738.64</v>
      </c>
      <c r="AB417" s="19">
        <v>183626.81</v>
      </c>
      <c r="AC417" s="20">
        <v>3063414</v>
      </c>
      <c r="AD417" s="20"/>
      <c r="AE417" s="20"/>
      <c r="AF417" s="20">
        <v>3100000</v>
      </c>
      <c r="AG417" s="20"/>
      <c r="AH417" s="20"/>
      <c r="AI417" s="23">
        <v>12104108.899999999</v>
      </c>
      <c r="AJ417" s="24">
        <v>14223300</v>
      </c>
      <c r="AK417" s="24"/>
      <c r="AL417" s="24">
        <v>134505700</v>
      </c>
      <c r="AM417" s="24">
        <v>14599500</v>
      </c>
      <c r="AN417" s="24"/>
      <c r="AO417" s="24">
        <v>3000800</v>
      </c>
      <c r="AP417" s="11">
        <v>166329300</v>
      </c>
      <c r="AQ417" s="21">
        <v>158000</v>
      </c>
      <c r="AR417" s="21">
        <v>2263939.17</v>
      </c>
      <c r="AS417" s="21">
        <v>200000</v>
      </c>
      <c r="AT417" s="19">
        <v>2621939.17</v>
      </c>
      <c r="AU417" s="24">
        <v>1500</v>
      </c>
      <c r="AV417" s="24">
        <v>16500</v>
      </c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>
        <v>0</v>
      </c>
      <c r="BN417" s="24"/>
      <c r="BO417" s="24"/>
      <c r="BP417" s="24"/>
      <c r="BQ417" s="24"/>
      <c r="BR417" s="33">
        <f t="shared" si="6"/>
        <v>5721939.17</v>
      </c>
    </row>
    <row r="418" spans="1:70" ht="15">
      <c r="A418" s="8" t="s">
        <v>959</v>
      </c>
      <c r="B418" s="8" t="s">
        <v>960</v>
      </c>
      <c r="C418" s="8" t="s">
        <v>956</v>
      </c>
      <c r="D418" s="10">
        <v>1243732162</v>
      </c>
      <c r="E418" s="10">
        <v>411153530</v>
      </c>
      <c r="F418" s="11">
        <v>1654885692</v>
      </c>
      <c r="G418" s="12"/>
      <c r="H418" s="12">
        <v>1654885692</v>
      </c>
      <c r="I418" s="13">
        <v>349404</v>
      </c>
      <c r="J418" s="11">
        <v>1655235096</v>
      </c>
      <c r="K418" s="14">
        <v>1.148</v>
      </c>
      <c r="L418" s="15">
        <v>84.7</v>
      </c>
      <c r="M418" s="16"/>
      <c r="N418" s="17"/>
      <c r="O418" s="13"/>
      <c r="P418" s="18">
        <v>301763273</v>
      </c>
      <c r="Q418" s="11">
        <v>1956998369</v>
      </c>
      <c r="R418" s="19">
        <v>6426602.21</v>
      </c>
      <c r="S418" s="19"/>
      <c r="T418" s="19"/>
      <c r="U418" s="20">
        <v>9035.47</v>
      </c>
      <c r="V418" s="20"/>
      <c r="W418" s="20">
        <v>6417566.74</v>
      </c>
      <c r="X418" s="21"/>
      <c r="Y418" s="19">
        <v>6417566.74</v>
      </c>
      <c r="Z418" s="22"/>
      <c r="AA418" s="22"/>
      <c r="AB418" s="19">
        <v>236730.7</v>
      </c>
      <c r="AC418" s="20">
        <v>1487923</v>
      </c>
      <c r="AD418" s="20">
        <v>4458285</v>
      </c>
      <c r="AE418" s="20"/>
      <c r="AF418" s="20">
        <v>5743210</v>
      </c>
      <c r="AG418" s="20"/>
      <c r="AH418" s="20">
        <v>651960</v>
      </c>
      <c r="AI418" s="23">
        <v>18995675.44</v>
      </c>
      <c r="AJ418" s="24">
        <v>3206300</v>
      </c>
      <c r="AK418" s="24"/>
      <c r="AL418" s="24">
        <v>29880000</v>
      </c>
      <c r="AM418" s="24">
        <v>12989908</v>
      </c>
      <c r="AN418" s="24"/>
      <c r="AO418" s="24">
        <v>6150000</v>
      </c>
      <c r="AP418" s="11">
        <v>52226208</v>
      </c>
      <c r="AQ418" s="21">
        <v>1900000</v>
      </c>
      <c r="AR418" s="21">
        <v>2416351.37</v>
      </c>
      <c r="AS418" s="21">
        <v>190000</v>
      </c>
      <c r="AT418" s="19">
        <v>4506351.37</v>
      </c>
      <c r="AU418" s="24">
        <v>3250</v>
      </c>
      <c r="AV418" s="24">
        <v>19250</v>
      </c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>
        <v>0</v>
      </c>
      <c r="BN418" s="24"/>
      <c r="BO418" s="24"/>
      <c r="BP418" s="24"/>
      <c r="BQ418" s="24"/>
      <c r="BR418" s="33">
        <f t="shared" si="6"/>
        <v>10249561.370000001</v>
      </c>
    </row>
    <row r="419" spans="1:70" ht="15">
      <c r="A419" s="8" t="s">
        <v>961</v>
      </c>
      <c r="B419" s="8" t="s">
        <v>962</v>
      </c>
      <c r="C419" s="8" t="s">
        <v>956</v>
      </c>
      <c r="D419" s="10">
        <v>509112900</v>
      </c>
      <c r="E419" s="10">
        <v>501543100</v>
      </c>
      <c r="F419" s="11">
        <v>1010656000</v>
      </c>
      <c r="G419" s="12"/>
      <c r="H419" s="12">
        <v>1010656000</v>
      </c>
      <c r="I419" s="13">
        <v>643587</v>
      </c>
      <c r="J419" s="11">
        <v>1011299587</v>
      </c>
      <c r="K419" s="14">
        <v>1.7679999999999998</v>
      </c>
      <c r="L419" s="15">
        <v>110.29</v>
      </c>
      <c r="M419" s="16"/>
      <c r="N419" s="17"/>
      <c r="O419" s="13">
        <v>93692227</v>
      </c>
      <c r="P419" s="18"/>
      <c r="Q419" s="11">
        <v>917607360</v>
      </c>
      <c r="R419" s="19">
        <v>3013337.97</v>
      </c>
      <c r="S419" s="19"/>
      <c r="T419" s="19"/>
      <c r="U419" s="20">
        <v>21811.43</v>
      </c>
      <c r="V419" s="20"/>
      <c r="W419" s="20">
        <v>2991526.54</v>
      </c>
      <c r="X419" s="21"/>
      <c r="Y419" s="19">
        <v>2991526.54</v>
      </c>
      <c r="Z419" s="22">
        <v>343318.74</v>
      </c>
      <c r="AA419" s="22">
        <v>124240.21</v>
      </c>
      <c r="AB419" s="19">
        <v>110271.93</v>
      </c>
      <c r="AC419" s="20"/>
      <c r="AD419" s="20">
        <v>7485648</v>
      </c>
      <c r="AE419" s="20"/>
      <c r="AF419" s="20">
        <v>6815409.23</v>
      </c>
      <c r="AG419" s="20"/>
      <c r="AH419" s="20"/>
      <c r="AI419" s="23">
        <v>17870414.65</v>
      </c>
      <c r="AJ419" s="24">
        <v>8709800</v>
      </c>
      <c r="AK419" s="24"/>
      <c r="AL419" s="24">
        <v>61924300</v>
      </c>
      <c r="AM419" s="24">
        <v>3661200</v>
      </c>
      <c r="AN419" s="24"/>
      <c r="AO419" s="24">
        <v>9592900</v>
      </c>
      <c r="AP419" s="11">
        <v>83888200</v>
      </c>
      <c r="AQ419" s="21">
        <v>1305000</v>
      </c>
      <c r="AR419" s="21">
        <v>1330269.18</v>
      </c>
      <c r="AS419" s="21">
        <v>500000</v>
      </c>
      <c r="AT419" s="19">
        <v>3135269.1799999997</v>
      </c>
      <c r="AU419" s="24">
        <v>24500</v>
      </c>
      <c r="AV419" s="24">
        <v>91250</v>
      </c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>
        <v>0</v>
      </c>
      <c r="BN419" s="24"/>
      <c r="BO419" s="24"/>
      <c r="BP419" s="24"/>
      <c r="BQ419" s="24"/>
      <c r="BR419" s="33">
        <f t="shared" si="6"/>
        <v>9950678.41</v>
      </c>
    </row>
    <row r="420" spans="1:70" ht="15">
      <c r="A420" s="8" t="s">
        <v>963</v>
      </c>
      <c r="B420" s="8" t="s">
        <v>964</v>
      </c>
      <c r="C420" s="8" t="s">
        <v>956</v>
      </c>
      <c r="D420" s="10">
        <v>2254703525</v>
      </c>
      <c r="E420" s="10">
        <v>2837201135</v>
      </c>
      <c r="F420" s="11">
        <v>5091904660</v>
      </c>
      <c r="G420" s="12"/>
      <c r="H420" s="12">
        <v>5091904660</v>
      </c>
      <c r="I420" s="13">
        <v>5768219</v>
      </c>
      <c r="J420" s="11">
        <v>5097672879</v>
      </c>
      <c r="K420" s="14">
        <v>1.9069999999999998</v>
      </c>
      <c r="L420" s="15">
        <v>97.06</v>
      </c>
      <c r="M420" s="16"/>
      <c r="N420" s="17"/>
      <c r="O420" s="13"/>
      <c r="P420" s="18">
        <v>159748868</v>
      </c>
      <c r="Q420" s="11">
        <v>5257421747</v>
      </c>
      <c r="R420" s="19">
        <v>17264888.28</v>
      </c>
      <c r="S420" s="19"/>
      <c r="T420" s="19"/>
      <c r="U420" s="20">
        <v>59327.38</v>
      </c>
      <c r="V420" s="20"/>
      <c r="W420" s="20">
        <v>17205560.900000002</v>
      </c>
      <c r="X420" s="21"/>
      <c r="Y420" s="19">
        <v>17205560.900000002</v>
      </c>
      <c r="Z420" s="22">
        <v>1974514.41</v>
      </c>
      <c r="AA420" s="22">
        <v>714511.78</v>
      </c>
      <c r="AB420" s="19">
        <v>634480.68</v>
      </c>
      <c r="AC420" s="20">
        <v>28241597</v>
      </c>
      <c r="AD420" s="20">
        <v>19516604</v>
      </c>
      <c r="AE420" s="20"/>
      <c r="AF420" s="20">
        <v>28397666.45</v>
      </c>
      <c r="AG420" s="20">
        <v>509838</v>
      </c>
      <c r="AH420" s="20"/>
      <c r="AI420" s="23">
        <v>97194773.22000001</v>
      </c>
      <c r="AJ420" s="24">
        <v>95282400</v>
      </c>
      <c r="AK420" s="24"/>
      <c r="AL420" s="24">
        <v>1103735900</v>
      </c>
      <c r="AM420" s="24">
        <v>31791700</v>
      </c>
      <c r="AN420" s="24">
        <v>262400</v>
      </c>
      <c r="AO420" s="24">
        <v>43300700</v>
      </c>
      <c r="AP420" s="11">
        <v>1274373100</v>
      </c>
      <c r="AQ420" s="21"/>
      <c r="AR420" s="21">
        <v>13651764.55</v>
      </c>
      <c r="AS420" s="21">
        <v>3218000</v>
      </c>
      <c r="AT420" s="19">
        <v>16869764.55</v>
      </c>
      <c r="AU420" s="24">
        <v>555750</v>
      </c>
      <c r="AV420" s="24">
        <v>1329500</v>
      </c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>
        <v>0</v>
      </c>
      <c r="BN420" s="24"/>
      <c r="BO420" s="24"/>
      <c r="BP420" s="24"/>
      <c r="BQ420" s="24"/>
      <c r="BR420" s="33">
        <f t="shared" si="6"/>
        <v>45267431</v>
      </c>
    </row>
    <row r="421" spans="1:70" ht="15">
      <c r="A421" s="8" t="s">
        <v>965</v>
      </c>
      <c r="B421" s="8" t="s">
        <v>966</v>
      </c>
      <c r="C421" s="8" t="s">
        <v>956</v>
      </c>
      <c r="D421" s="10">
        <v>5375561300</v>
      </c>
      <c r="E421" s="10">
        <v>4814782799</v>
      </c>
      <c r="F421" s="11">
        <v>10190344099</v>
      </c>
      <c r="G421" s="12"/>
      <c r="H421" s="12">
        <v>10190344099</v>
      </c>
      <c r="I421" s="13">
        <v>11501863</v>
      </c>
      <c r="J421" s="11">
        <v>10201845962</v>
      </c>
      <c r="K421" s="14">
        <v>2.025</v>
      </c>
      <c r="L421" s="15">
        <v>94.24</v>
      </c>
      <c r="M421" s="16"/>
      <c r="N421" s="17"/>
      <c r="O421" s="13"/>
      <c r="P421" s="18">
        <v>634150630</v>
      </c>
      <c r="Q421" s="11">
        <v>10835996592</v>
      </c>
      <c r="R421" s="19">
        <v>35584413.73</v>
      </c>
      <c r="S421" s="19"/>
      <c r="T421" s="19"/>
      <c r="U421" s="20">
        <v>182691.94</v>
      </c>
      <c r="V421" s="20"/>
      <c r="W421" s="20">
        <v>35401721.79</v>
      </c>
      <c r="X421" s="21"/>
      <c r="Y421" s="19">
        <v>35401721.79</v>
      </c>
      <c r="Z421" s="22">
        <v>4062973.59</v>
      </c>
      <c r="AA421" s="22">
        <v>1470127.28</v>
      </c>
      <c r="AB421" s="19">
        <v>1305216.93</v>
      </c>
      <c r="AC421" s="20">
        <v>98307548</v>
      </c>
      <c r="AD421" s="20"/>
      <c r="AE421" s="20"/>
      <c r="AF421" s="20">
        <v>64918893.32</v>
      </c>
      <c r="AG421" s="20">
        <v>1020263</v>
      </c>
      <c r="AH421" s="20"/>
      <c r="AI421" s="23">
        <v>206486743.91</v>
      </c>
      <c r="AJ421" s="24">
        <v>146356200</v>
      </c>
      <c r="AK421" s="24">
        <v>2268100</v>
      </c>
      <c r="AL421" s="24">
        <v>387828700</v>
      </c>
      <c r="AM421" s="24">
        <v>59826200</v>
      </c>
      <c r="AN421" s="24">
        <v>486800</v>
      </c>
      <c r="AO421" s="24">
        <v>125975300</v>
      </c>
      <c r="AP421" s="11">
        <v>722741300</v>
      </c>
      <c r="AQ421" s="21">
        <v>7985923</v>
      </c>
      <c r="AR421" s="21">
        <v>22120926.65</v>
      </c>
      <c r="AS421" s="21">
        <v>3428797.29</v>
      </c>
      <c r="AT421" s="19">
        <v>33535646.939999998</v>
      </c>
      <c r="AU421" s="24">
        <v>275750</v>
      </c>
      <c r="AV421" s="24">
        <v>906750</v>
      </c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>
        <v>0</v>
      </c>
      <c r="BN421" s="24"/>
      <c r="BO421" s="24"/>
      <c r="BP421" s="24"/>
      <c r="BQ421" s="24"/>
      <c r="BR421" s="33">
        <f t="shared" si="6"/>
        <v>98454540.25999999</v>
      </c>
    </row>
    <row r="422" spans="1:70" ht="15">
      <c r="A422" s="8" t="s">
        <v>967</v>
      </c>
      <c r="B422" s="8" t="s">
        <v>968</v>
      </c>
      <c r="C422" s="8" t="s">
        <v>956</v>
      </c>
      <c r="D422" s="10">
        <v>5290594800</v>
      </c>
      <c r="E422" s="10">
        <v>6068174760</v>
      </c>
      <c r="F422" s="11">
        <v>11358769560</v>
      </c>
      <c r="G422" s="12"/>
      <c r="H422" s="12">
        <v>11358769560</v>
      </c>
      <c r="I422" s="13">
        <v>30703925</v>
      </c>
      <c r="J422" s="11">
        <v>11389473485</v>
      </c>
      <c r="K422" s="14">
        <v>1.9669999999999999</v>
      </c>
      <c r="L422" s="15">
        <v>90.03</v>
      </c>
      <c r="M422" s="16"/>
      <c r="N422" s="17"/>
      <c r="O422" s="13"/>
      <c r="P422" s="18">
        <v>1303142644</v>
      </c>
      <c r="Q422" s="11">
        <v>12692616129</v>
      </c>
      <c r="R422" s="19">
        <v>41681381.11</v>
      </c>
      <c r="S422" s="19"/>
      <c r="T422" s="19"/>
      <c r="U422" s="20">
        <v>696062.28</v>
      </c>
      <c r="V422" s="20"/>
      <c r="W422" s="20">
        <v>40985318.83</v>
      </c>
      <c r="X422" s="21"/>
      <c r="Y422" s="19">
        <v>40985318.83</v>
      </c>
      <c r="Z422" s="22">
        <v>4704436.61</v>
      </c>
      <c r="AA422" s="22">
        <v>1702074.95</v>
      </c>
      <c r="AB422" s="19">
        <v>1508861.6</v>
      </c>
      <c r="AC422" s="20"/>
      <c r="AD422" s="20">
        <v>113086083</v>
      </c>
      <c r="AE422" s="20"/>
      <c r="AF422" s="20">
        <v>60324971.66</v>
      </c>
      <c r="AG422" s="20">
        <v>1708421.02</v>
      </c>
      <c r="AH422" s="20"/>
      <c r="AI422" s="23">
        <v>224020167.67000002</v>
      </c>
      <c r="AJ422" s="24">
        <v>309490900</v>
      </c>
      <c r="AK422" s="24">
        <v>2920000</v>
      </c>
      <c r="AL422" s="24">
        <v>426873000</v>
      </c>
      <c r="AM422" s="24">
        <v>194031900</v>
      </c>
      <c r="AN422" s="24">
        <v>14562300</v>
      </c>
      <c r="AO422" s="24">
        <v>80863000</v>
      </c>
      <c r="AP422" s="11">
        <v>1028741100</v>
      </c>
      <c r="AQ422" s="21">
        <v>3000000</v>
      </c>
      <c r="AR422" s="21">
        <v>46398808.55</v>
      </c>
      <c r="AS422" s="21">
        <v>7000000</v>
      </c>
      <c r="AT422" s="19">
        <v>56398808.55</v>
      </c>
      <c r="AU422" s="24">
        <v>239000</v>
      </c>
      <c r="AV422" s="24">
        <v>951250</v>
      </c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>
        <v>0</v>
      </c>
      <c r="BN422" s="24"/>
      <c r="BO422" s="24"/>
      <c r="BP422" s="24"/>
      <c r="BQ422" s="24"/>
      <c r="BR422" s="33">
        <f t="shared" si="6"/>
        <v>116723780.21</v>
      </c>
    </row>
    <row r="423" spans="1:70" ht="15">
      <c r="A423" s="8" t="s">
        <v>969</v>
      </c>
      <c r="B423" s="8" t="s">
        <v>970</v>
      </c>
      <c r="C423" s="8" t="s">
        <v>956</v>
      </c>
      <c r="D423" s="10">
        <v>129399700</v>
      </c>
      <c r="E423" s="10">
        <v>112795100</v>
      </c>
      <c r="F423" s="11">
        <v>242194800</v>
      </c>
      <c r="G423" s="12"/>
      <c r="H423" s="12">
        <v>242194800</v>
      </c>
      <c r="I423" s="13">
        <v>434584</v>
      </c>
      <c r="J423" s="11">
        <v>242629384</v>
      </c>
      <c r="K423" s="14">
        <v>2.126</v>
      </c>
      <c r="L423" s="15">
        <v>95.37</v>
      </c>
      <c r="M423" s="16"/>
      <c r="N423" s="17"/>
      <c r="O423" s="13"/>
      <c r="P423" s="18">
        <v>12009305</v>
      </c>
      <c r="Q423" s="11">
        <v>254638689</v>
      </c>
      <c r="R423" s="19">
        <v>836209.98</v>
      </c>
      <c r="S423" s="19"/>
      <c r="T423" s="19"/>
      <c r="U423" s="20">
        <v>2797.3</v>
      </c>
      <c r="V423" s="20"/>
      <c r="W423" s="20">
        <v>833412.6799999999</v>
      </c>
      <c r="X423" s="21"/>
      <c r="Y423" s="19">
        <v>833412.6799999999</v>
      </c>
      <c r="Z423" s="22">
        <v>95645.69</v>
      </c>
      <c r="AA423" s="22">
        <v>34606.99</v>
      </c>
      <c r="AB423" s="19">
        <v>30731.16</v>
      </c>
      <c r="AC423" s="20">
        <v>1754875</v>
      </c>
      <c r="AD423" s="20">
        <v>1487069</v>
      </c>
      <c r="AE423" s="20"/>
      <c r="AF423" s="20">
        <v>920000</v>
      </c>
      <c r="AG423" s="20"/>
      <c r="AH423" s="20"/>
      <c r="AI423" s="23">
        <v>5156340.52</v>
      </c>
      <c r="AJ423" s="24">
        <v>2018000</v>
      </c>
      <c r="AK423" s="24"/>
      <c r="AL423" s="24">
        <v>25586300</v>
      </c>
      <c r="AM423" s="24">
        <v>2632700</v>
      </c>
      <c r="AN423" s="24">
        <v>494000</v>
      </c>
      <c r="AO423" s="24">
        <v>2715100</v>
      </c>
      <c r="AP423" s="11">
        <v>33446100</v>
      </c>
      <c r="AQ423" s="21">
        <v>474867</v>
      </c>
      <c r="AR423" s="21">
        <v>320000</v>
      </c>
      <c r="AS423" s="21">
        <v>114000</v>
      </c>
      <c r="AT423" s="19">
        <v>908867</v>
      </c>
      <c r="AU423" s="24">
        <v>3250</v>
      </c>
      <c r="AV423" s="24">
        <v>19750</v>
      </c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>
        <v>0</v>
      </c>
      <c r="BN423" s="24"/>
      <c r="BO423" s="24"/>
      <c r="BP423" s="24"/>
      <c r="BQ423" s="24"/>
      <c r="BR423" s="33">
        <f t="shared" si="6"/>
        <v>1828867</v>
      </c>
    </row>
    <row r="424" spans="1:70" ht="15">
      <c r="A424" s="8" t="s">
        <v>971</v>
      </c>
      <c r="B424" s="8" t="s">
        <v>972</v>
      </c>
      <c r="C424" s="8" t="s">
        <v>956</v>
      </c>
      <c r="D424" s="10">
        <v>881465700</v>
      </c>
      <c r="E424" s="10">
        <v>354165600</v>
      </c>
      <c r="F424" s="11">
        <v>1235631300</v>
      </c>
      <c r="G424" s="12"/>
      <c r="H424" s="12">
        <v>1235631300</v>
      </c>
      <c r="I424" s="13">
        <v>294223</v>
      </c>
      <c r="J424" s="11">
        <v>1235925523</v>
      </c>
      <c r="K424" s="14">
        <v>0.931</v>
      </c>
      <c r="L424" s="15">
        <v>97.48</v>
      </c>
      <c r="M424" s="16"/>
      <c r="N424" s="17"/>
      <c r="O424" s="13"/>
      <c r="P424" s="18">
        <v>32329338</v>
      </c>
      <c r="Q424" s="11">
        <v>1268254861</v>
      </c>
      <c r="R424" s="19">
        <v>4164832.03</v>
      </c>
      <c r="S424" s="19"/>
      <c r="T424" s="19"/>
      <c r="U424" s="20">
        <v>4306.18</v>
      </c>
      <c r="V424" s="20"/>
      <c r="W424" s="20">
        <v>4160525.8499999996</v>
      </c>
      <c r="X424" s="21"/>
      <c r="Y424" s="19">
        <v>4160525.8499999996</v>
      </c>
      <c r="Z424" s="22">
        <v>477478.78</v>
      </c>
      <c r="AA424" s="22"/>
      <c r="AB424" s="19">
        <v>153495.4</v>
      </c>
      <c r="AC424" s="20"/>
      <c r="AD424" s="20">
        <v>3177504</v>
      </c>
      <c r="AE424" s="20">
        <v>531231</v>
      </c>
      <c r="AF424" s="20">
        <v>3005646</v>
      </c>
      <c r="AG424" s="20"/>
      <c r="AH424" s="20"/>
      <c r="AI424" s="23">
        <v>11505881.030000001</v>
      </c>
      <c r="AJ424" s="24"/>
      <c r="AK424" s="24"/>
      <c r="AL424" s="24">
        <v>21587600</v>
      </c>
      <c r="AM424" s="24">
        <v>20521100</v>
      </c>
      <c r="AN424" s="24"/>
      <c r="AO424" s="24">
        <v>1711200</v>
      </c>
      <c r="AP424" s="11">
        <v>43819900</v>
      </c>
      <c r="AQ424" s="21">
        <v>390123.49</v>
      </c>
      <c r="AR424" s="21">
        <v>1250737.53</v>
      </c>
      <c r="AS424" s="21">
        <v>61852</v>
      </c>
      <c r="AT424" s="19">
        <v>1702713.02</v>
      </c>
      <c r="AU424" s="24">
        <v>1000</v>
      </c>
      <c r="AV424" s="24">
        <v>6750</v>
      </c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>
        <v>0</v>
      </c>
      <c r="BN424" s="24"/>
      <c r="BO424" s="24"/>
      <c r="BP424" s="24"/>
      <c r="BQ424" s="24"/>
      <c r="BR424" s="33">
        <f t="shared" si="6"/>
        <v>4708359.02</v>
      </c>
    </row>
    <row r="425" spans="1:70" ht="15">
      <c r="A425" s="8" t="s">
        <v>973</v>
      </c>
      <c r="B425" s="8" t="s">
        <v>974</v>
      </c>
      <c r="C425" s="8" t="s">
        <v>956</v>
      </c>
      <c r="D425" s="10">
        <v>225640300</v>
      </c>
      <c r="E425" s="10">
        <v>120094500</v>
      </c>
      <c r="F425" s="11">
        <v>345734800</v>
      </c>
      <c r="G425" s="12"/>
      <c r="H425" s="12">
        <v>345734800</v>
      </c>
      <c r="I425" s="13">
        <v>223768</v>
      </c>
      <c r="J425" s="11">
        <v>345958568</v>
      </c>
      <c r="K425" s="14">
        <v>1.728</v>
      </c>
      <c r="L425" s="15">
        <v>98.79</v>
      </c>
      <c r="M425" s="16"/>
      <c r="N425" s="17"/>
      <c r="O425" s="13"/>
      <c r="P425" s="18">
        <v>4605632</v>
      </c>
      <c r="Q425" s="11">
        <v>350564200</v>
      </c>
      <c r="R425" s="19">
        <v>1151220.51</v>
      </c>
      <c r="S425" s="19"/>
      <c r="T425" s="19"/>
      <c r="U425" s="20">
        <v>9355.12</v>
      </c>
      <c r="V425" s="20"/>
      <c r="W425" s="20">
        <v>1141865.39</v>
      </c>
      <c r="X425" s="21"/>
      <c r="Y425" s="19">
        <v>1141865.39</v>
      </c>
      <c r="Z425" s="22">
        <v>131037.54</v>
      </c>
      <c r="AA425" s="22">
        <v>47424.71</v>
      </c>
      <c r="AB425" s="19">
        <v>42116</v>
      </c>
      <c r="AC425" s="20">
        <v>1823853</v>
      </c>
      <c r="AD425" s="20">
        <v>1153617</v>
      </c>
      <c r="AE425" s="20"/>
      <c r="AF425" s="20">
        <v>1636000</v>
      </c>
      <c r="AG425" s="20"/>
      <c r="AH425" s="20"/>
      <c r="AI425" s="23">
        <v>5975913.64</v>
      </c>
      <c r="AJ425" s="24">
        <v>1691200</v>
      </c>
      <c r="AK425" s="24"/>
      <c r="AL425" s="24">
        <v>16988000</v>
      </c>
      <c r="AM425" s="24">
        <v>1357400</v>
      </c>
      <c r="AN425" s="24"/>
      <c r="AO425" s="24">
        <v>2688100</v>
      </c>
      <c r="AP425" s="11">
        <v>22724700</v>
      </c>
      <c r="AQ425" s="21">
        <v>165176</v>
      </c>
      <c r="AR425" s="21">
        <v>408057.64</v>
      </c>
      <c r="AS425" s="21">
        <v>146000</v>
      </c>
      <c r="AT425" s="19">
        <v>719233.64</v>
      </c>
      <c r="AU425" s="24">
        <v>4000</v>
      </c>
      <c r="AV425" s="24">
        <v>16500</v>
      </c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>
        <v>0</v>
      </c>
      <c r="BN425" s="24"/>
      <c r="BO425" s="24"/>
      <c r="BP425" s="24"/>
      <c r="BQ425" s="24"/>
      <c r="BR425" s="33">
        <f t="shared" si="6"/>
        <v>2355233.64</v>
      </c>
    </row>
    <row r="426" spans="1:70" ht="15">
      <c r="A426" s="8" t="s">
        <v>975</v>
      </c>
      <c r="B426" s="8" t="s">
        <v>976</v>
      </c>
      <c r="C426" s="8" t="s">
        <v>956</v>
      </c>
      <c r="D426" s="10">
        <v>2370977200</v>
      </c>
      <c r="E426" s="10">
        <v>4282893720</v>
      </c>
      <c r="F426" s="11">
        <v>6653870920</v>
      </c>
      <c r="G426" s="12"/>
      <c r="H426" s="12">
        <v>6653870920</v>
      </c>
      <c r="I426" s="13">
        <v>9274100</v>
      </c>
      <c r="J426" s="11">
        <v>6663145020</v>
      </c>
      <c r="K426" s="14">
        <v>2.04</v>
      </c>
      <c r="L426" s="15">
        <v>100.35</v>
      </c>
      <c r="M426" s="16"/>
      <c r="N426" s="17"/>
      <c r="O426" s="13">
        <v>16594261</v>
      </c>
      <c r="P426" s="18"/>
      <c r="Q426" s="11">
        <v>6646550759</v>
      </c>
      <c r="R426" s="19">
        <v>21826659.88</v>
      </c>
      <c r="S426" s="19"/>
      <c r="T426" s="19"/>
      <c r="U426" s="20">
        <v>113004.69</v>
      </c>
      <c r="V426" s="20"/>
      <c r="W426" s="20">
        <v>21713655.189999998</v>
      </c>
      <c r="X426" s="21"/>
      <c r="Y426" s="19">
        <v>21713655.189999998</v>
      </c>
      <c r="Z426" s="22">
        <v>2491926.88</v>
      </c>
      <c r="AA426" s="22">
        <v>901551.48</v>
      </c>
      <c r="AB426" s="19">
        <v>800688.65</v>
      </c>
      <c r="AC426" s="20">
        <v>79451953</v>
      </c>
      <c r="AD426" s="20"/>
      <c r="AE426" s="20"/>
      <c r="AF426" s="20">
        <v>29228693.94</v>
      </c>
      <c r="AG426" s="20">
        <v>1332631.46</v>
      </c>
      <c r="AH426" s="20"/>
      <c r="AI426" s="23">
        <v>135921100.6</v>
      </c>
      <c r="AJ426" s="24">
        <v>221905000</v>
      </c>
      <c r="AK426" s="24">
        <v>254100</v>
      </c>
      <c r="AL426" s="24">
        <v>216182100</v>
      </c>
      <c r="AM426" s="24">
        <v>33715600</v>
      </c>
      <c r="AN426" s="24">
        <v>578200</v>
      </c>
      <c r="AO426" s="24">
        <v>54366500</v>
      </c>
      <c r="AP426" s="11">
        <v>527001500</v>
      </c>
      <c r="AQ426" s="21">
        <v>2200000</v>
      </c>
      <c r="AR426" s="21">
        <v>5907025.47</v>
      </c>
      <c r="AS426" s="21">
        <v>1733000</v>
      </c>
      <c r="AT426" s="19">
        <v>9840025.469999999</v>
      </c>
      <c r="AU426" s="24">
        <v>74500</v>
      </c>
      <c r="AV426" s="24">
        <v>462500</v>
      </c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>
        <v>0</v>
      </c>
      <c r="BN426" s="24"/>
      <c r="BO426" s="24"/>
      <c r="BP426" s="24"/>
      <c r="BQ426" s="24"/>
      <c r="BR426" s="33">
        <f t="shared" si="6"/>
        <v>39068719.41</v>
      </c>
    </row>
    <row r="427" spans="1:70" ht="15">
      <c r="A427" s="8" t="s">
        <v>977</v>
      </c>
      <c r="B427" s="8" t="s">
        <v>978</v>
      </c>
      <c r="C427" s="8" t="s">
        <v>956</v>
      </c>
      <c r="D427" s="10">
        <v>2175820800</v>
      </c>
      <c r="E427" s="10">
        <v>2089893200</v>
      </c>
      <c r="F427" s="11">
        <v>4265714000</v>
      </c>
      <c r="G427" s="12"/>
      <c r="H427" s="12">
        <v>4265714000</v>
      </c>
      <c r="I427" s="13">
        <v>6114151</v>
      </c>
      <c r="J427" s="11">
        <v>4271828151</v>
      </c>
      <c r="K427" s="14">
        <v>1.6469999999999998</v>
      </c>
      <c r="L427" s="15">
        <v>108.02</v>
      </c>
      <c r="M427" s="16"/>
      <c r="N427" s="17"/>
      <c r="O427" s="13">
        <v>314178086</v>
      </c>
      <c r="P427" s="18"/>
      <c r="Q427" s="11">
        <v>3957650065</v>
      </c>
      <c r="R427" s="19">
        <v>12996557.92</v>
      </c>
      <c r="S427" s="19"/>
      <c r="T427" s="19"/>
      <c r="U427" s="20">
        <v>92260.65</v>
      </c>
      <c r="V427" s="20"/>
      <c r="W427" s="20">
        <v>12904297.27</v>
      </c>
      <c r="X427" s="21"/>
      <c r="Y427" s="19">
        <v>12904297.27</v>
      </c>
      <c r="Z427" s="22">
        <v>1480901.3</v>
      </c>
      <c r="AA427" s="22">
        <v>535903.41</v>
      </c>
      <c r="AB427" s="19">
        <v>475973.09</v>
      </c>
      <c r="AC427" s="20">
        <v>44129698</v>
      </c>
      <c r="AD427" s="20"/>
      <c r="AE427" s="20"/>
      <c r="AF427" s="20">
        <v>10797861.4</v>
      </c>
      <c r="AG427" s="20"/>
      <c r="AH427" s="20"/>
      <c r="AI427" s="23">
        <v>70324634.47</v>
      </c>
      <c r="AJ427" s="24">
        <v>99073300</v>
      </c>
      <c r="AK427" s="24"/>
      <c r="AL427" s="24">
        <v>133265500</v>
      </c>
      <c r="AM427" s="24">
        <v>36886000</v>
      </c>
      <c r="AN427" s="24">
        <v>997000</v>
      </c>
      <c r="AO427" s="24">
        <v>85393000</v>
      </c>
      <c r="AP427" s="11">
        <v>355614800</v>
      </c>
      <c r="AQ427" s="21">
        <v>3600000</v>
      </c>
      <c r="AR427" s="21">
        <v>13508847.22</v>
      </c>
      <c r="AS427" s="21">
        <v>500000</v>
      </c>
      <c r="AT427" s="19">
        <v>17608847.22</v>
      </c>
      <c r="AU427" s="24">
        <v>134750</v>
      </c>
      <c r="AV427" s="24">
        <v>375000</v>
      </c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>
        <v>0</v>
      </c>
      <c r="BN427" s="24"/>
      <c r="BO427" s="24"/>
      <c r="BP427" s="24"/>
      <c r="BQ427" s="24"/>
      <c r="BR427" s="33">
        <f t="shared" si="6"/>
        <v>28406708.619999997</v>
      </c>
    </row>
    <row r="428" spans="1:70" ht="15">
      <c r="A428" s="8" t="s">
        <v>979</v>
      </c>
      <c r="B428" s="8" t="s">
        <v>980</v>
      </c>
      <c r="C428" s="8" t="s">
        <v>956</v>
      </c>
      <c r="D428" s="10">
        <v>93999200</v>
      </c>
      <c r="E428" s="10">
        <v>93700180</v>
      </c>
      <c r="F428" s="11">
        <v>187699380</v>
      </c>
      <c r="G428" s="12"/>
      <c r="H428" s="12">
        <v>187699380</v>
      </c>
      <c r="I428" s="13">
        <v>1249052</v>
      </c>
      <c r="J428" s="11">
        <v>188948432</v>
      </c>
      <c r="K428" s="14">
        <v>2.138</v>
      </c>
      <c r="L428" s="15">
        <v>94.39</v>
      </c>
      <c r="M428" s="16"/>
      <c r="N428" s="17"/>
      <c r="O428" s="13"/>
      <c r="P428" s="18">
        <v>11617234</v>
      </c>
      <c r="Q428" s="11">
        <v>200565666</v>
      </c>
      <c r="R428" s="19">
        <v>658639.15</v>
      </c>
      <c r="S428" s="19"/>
      <c r="T428" s="19"/>
      <c r="U428" s="20">
        <v>2756.48</v>
      </c>
      <c r="V428" s="20"/>
      <c r="W428" s="20">
        <v>655882.67</v>
      </c>
      <c r="X428" s="21"/>
      <c r="Y428" s="19">
        <v>655882.67</v>
      </c>
      <c r="Z428" s="22">
        <v>75274.18</v>
      </c>
      <c r="AA428" s="22">
        <v>27240.63</v>
      </c>
      <c r="AB428" s="19">
        <v>24187.52</v>
      </c>
      <c r="AC428" s="20">
        <v>1160618</v>
      </c>
      <c r="AD428" s="20"/>
      <c r="AE428" s="20"/>
      <c r="AF428" s="20">
        <v>2095644.52</v>
      </c>
      <c r="AG428" s="20"/>
      <c r="AH428" s="20"/>
      <c r="AI428" s="23">
        <v>4038847.52</v>
      </c>
      <c r="AJ428" s="24">
        <v>7323400</v>
      </c>
      <c r="AK428" s="24"/>
      <c r="AL428" s="24">
        <v>35102700</v>
      </c>
      <c r="AM428" s="24">
        <v>11487400</v>
      </c>
      <c r="AN428" s="24">
        <v>84300</v>
      </c>
      <c r="AO428" s="24">
        <v>4089400</v>
      </c>
      <c r="AP428" s="11">
        <v>58087200</v>
      </c>
      <c r="AQ428" s="21">
        <v>700000</v>
      </c>
      <c r="AR428" s="21">
        <v>876940.55</v>
      </c>
      <c r="AS428" s="21">
        <v>81000</v>
      </c>
      <c r="AT428" s="19">
        <v>1657940.55</v>
      </c>
      <c r="AU428" s="24">
        <v>5000</v>
      </c>
      <c r="AV428" s="24">
        <v>16750</v>
      </c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>
        <v>0</v>
      </c>
      <c r="BN428" s="24"/>
      <c r="BO428" s="24">
        <v>8673</v>
      </c>
      <c r="BP428" s="24"/>
      <c r="BQ428" s="24"/>
      <c r="BR428" s="33">
        <f t="shared" si="6"/>
        <v>3753585.0700000003</v>
      </c>
    </row>
    <row r="429" spans="1:70" ht="15">
      <c r="A429" s="8" t="s">
        <v>981</v>
      </c>
      <c r="B429" s="8" t="s">
        <v>982</v>
      </c>
      <c r="C429" s="8" t="s">
        <v>956</v>
      </c>
      <c r="D429" s="10">
        <v>2587782000</v>
      </c>
      <c r="E429" s="10">
        <v>3666404100</v>
      </c>
      <c r="F429" s="11">
        <v>6254186100</v>
      </c>
      <c r="G429" s="12">
        <v>425200</v>
      </c>
      <c r="H429" s="12">
        <v>6253760900</v>
      </c>
      <c r="I429" s="13">
        <v>11813766</v>
      </c>
      <c r="J429" s="11">
        <v>6265574666</v>
      </c>
      <c r="K429" s="14">
        <v>2.425</v>
      </c>
      <c r="L429" s="15">
        <v>85.94</v>
      </c>
      <c r="M429" s="16"/>
      <c r="N429" s="17"/>
      <c r="O429" s="13"/>
      <c r="P429" s="18">
        <v>1060988802</v>
      </c>
      <c r="Q429" s="11">
        <v>7326563468</v>
      </c>
      <c r="R429" s="19">
        <v>24059758.92</v>
      </c>
      <c r="S429" s="19"/>
      <c r="T429" s="19"/>
      <c r="U429" s="20">
        <v>400074.82</v>
      </c>
      <c r="V429" s="20"/>
      <c r="W429" s="20">
        <v>23659684.1</v>
      </c>
      <c r="X429" s="21"/>
      <c r="Y429" s="19">
        <v>23659684.1</v>
      </c>
      <c r="Z429" s="22">
        <v>2715079.92</v>
      </c>
      <c r="AA429" s="22">
        <v>981900.37</v>
      </c>
      <c r="AB429" s="19">
        <v>871375.21</v>
      </c>
      <c r="AC429" s="20">
        <v>74557290</v>
      </c>
      <c r="AD429" s="20"/>
      <c r="AE429" s="20"/>
      <c r="AF429" s="20">
        <v>49101420</v>
      </c>
      <c r="AG429" s="20"/>
      <c r="AH429" s="20"/>
      <c r="AI429" s="23">
        <v>151886749.60000002</v>
      </c>
      <c r="AJ429" s="24">
        <v>68999800</v>
      </c>
      <c r="AK429" s="24">
        <v>368769700</v>
      </c>
      <c r="AL429" s="24">
        <v>397968100</v>
      </c>
      <c r="AM429" s="24">
        <v>207467900</v>
      </c>
      <c r="AN429" s="24">
        <v>7547700</v>
      </c>
      <c r="AO429" s="24">
        <v>178373000</v>
      </c>
      <c r="AP429" s="11">
        <v>1229126200</v>
      </c>
      <c r="AQ429" s="21">
        <v>5100000</v>
      </c>
      <c r="AR429" s="21">
        <v>12314060</v>
      </c>
      <c r="AS429" s="21">
        <v>3400000</v>
      </c>
      <c r="AT429" s="19">
        <v>20814060</v>
      </c>
      <c r="AU429" s="24">
        <v>166750</v>
      </c>
      <c r="AV429" s="24">
        <v>522500</v>
      </c>
      <c r="AW429" s="24"/>
      <c r="AX429" s="24">
        <v>425200</v>
      </c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>
        <v>425200</v>
      </c>
      <c r="BN429" s="24"/>
      <c r="BO429" s="24"/>
      <c r="BP429" s="24"/>
      <c r="BQ429" s="24"/>
      <c r="BR429" s="33">
        <f t="shared" si="6"/>
        <v>69915480</v>
      </c>
    </row>
    <row r="430" spans="1:70" ht="15">
      <c r="A430" s="8" t="s">
        <v>983</v>
      </c>
      <c r="B430" s="8" t="s">
        <v>984</v>
      </c>
      <c r="C430" s="8" t="s">
        <v>956</v>
      </c>
      <c r="D430" s="10">
        <v>1412741400</v>
      </c>
      <c r="E430" s="10">
        <v>426583010</v>
      </c>
      <c r="F430" s="11">
        <v>1839324410</v>
      </c>
      <c r="G430" s="12"/>
      <c r="H430" s="12">
        <v>1839324410</v>
      </c>
      <c r="I430" s="13">
        <v>1686057</v>
      </c>
      <c r="J430" s="11">
        <v>1841010467</v>
      </c>
      <c r="K430" s="14">
        <v>0.921</v>
      </c>
      <c r="L430" s="15">
        <v>86.47</v>
      </c>
      <c r="M430" s="16"/>
      <c r="N430" s="17"/>
      <c r="O430" s="13"/>
      <c r="P430" s="18">
        <v>289243946</v>
      </c>
      <c r="Q430" s="11">
        <v>2130254413</v>
      </c>
      <c r="R430" s="19">
        <v>6995559.08</v>
      </c>
      <c r="S430" s="19"/>
      <c r="T430" s="19"/>
      <c r="U430" s="20">
        <v>8193.64</v>
      </c>
      <c r="V430" s="20"/>
      <c r="W430" s="20">
        <v>6987365.44</v>
      </c>
      <c r="X430" s="21"/>
      <c r="Y430" s="19">
        <v>6987365.44</v>
      </c>
      <c r="Z430" s="22">
        <v>801907.26</v>
      </c>
      <c r="AA430" s="22">
        <v>290186.57</v>
      </c>
      <c r="AB430" s="19">
        <v>257781.14</v>
      </c>
      <c r="AC430" s="20">
        <v>3700738</v>
      </c>
      <c r="AD430" s="20"/>
      <c r="AE430" s="20"/>
      <c r="AF430" s="20">
        <v>4915498</v>
      </c>
      <c r="AG430" s="20"/>
      <c r="AH430" s="20"/>
      <c r="AI430" s="23">
        <v>16953476.41</v>
      </c>
      <c r="AJ430" s="24">
        <v>3994800</v>
      </c>
      <c r="AK430" s="24"/>
      <c r="AL430" s="24">
        <v>25617100</v>
      </c>
      <c r="AM430" s="24">
        <v>9026200</v>
      </c>
      <c r="AN430" s="24"/>
      <c r="AO430" s="24">
        <v>1996100</v>
      </c>
      <c r="AP430" s="11">
        <v>40634200</v>
      </c>
      <c r="AQ430" s="21">
        <v>775000</v>
      </c>
      <c r="AR430" s="21">
        <v>3050120.51</v>
      </c>
      <c r="AS430" s="21">
        <v>404910</v>
      </c>
      <c r="AT430" s="19">
        <v>4230030.51</v>
      </c>
      <c r="AU430" s="24">
        <v>5750</v>
      </c>
      <c r="AV430" s="24">
        <v>47750</v>
      </c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>
        <v>0</v>
      </c>
      <c r="BN430" s="24"/>
      <c r="BO430" s="24"/>
      <c r="BP430" s="24"/>
      <c r="BQ430" s="24"/>
      <c r="BR430" s="33">
        <f t="shared" si="6"/>
        <v>9145528.51</v>
      </c>
    </row>
    <row r="431" spans="1:70" ht="15">
      <c r="A431" s="8" t="s">
        <v>985</v>
      </c>
      <c r="B431" s="8" t="s">
        <v>986</v>
      </c>
      <c r="C431" s="8" t="s">
        <v>956</v>
      </c>
      <c r="D431" s="10">
        <v>1376165226</v>
      </c>
      <c r="E431" s="10">
        <v>1417778572</v>
      </c>
      <c r="F431" s="11">
        <v>2793943798</v>
      </c>
      <c r="G431" s="12"/>
      <c r="H431" s="12">
        <v>2793943798</v>
      </c>
      <c r="I431" s="13">
        <v>5251712</v>
      </c>
      <c r="J431" s="11">
        <v>2799195510</v>
      </c>
      <c r="K431" s="14">
        <v>1.8039999999999998</v>
      </c>
      <c r="L431" s="15">
        <v>114.51</v>
      </c>
      <c r="M431" s="16"/>
      <c r="N431" s="17"/>
      <c r="O431" s="13">
        <v>352763002</v>
      </c>
      <c r="P431" s="18"/>
      <c r="Q431" s="11">
        <v>2446432508</v>
      </c>
      <c r="R431" s="19">
        <v>8033858.8</v>
      </c>
      <c r="S431" s="19"/>
      <c r="T431" s="19"/>
      <c r="U431" s="20">
        <v>208695.81</v>
      </c>
      <c r="V431" s="20"/>
      <c r="W431" s="20">
        <v>7825162.99</v>
      </c>
      <c r="X431" s="21"/>
      <c r="Y431" s="19">
        <v>7825162.99</v>
      </c>
      <c r="Z431" s="22">
        <v>898280.14</v>
      </c>
      <c r="AA431" s="22">
        <v>324486.87</v>
      </c>
      <c r="AB431" s="19">
        <v>287990.12</v>
      </c>
      <c r="AC431" s="20">
        <v>11772562</v>
      </c>
      <c r="AD431" s="20">
        <v>14007980</v>
      </c>
      <c r="AE431" s="20"/>
      <c r="AF431" s="20">
        <v>15295327.1</v>
      </c>
      <c r="AG431" s="20">
        <v>69978.14</v>
      </c>
      <c r="AH431" s="20"/>
      <c r="AI431" s="23">
        <v>50481767.36</v>
      </c>
      <c r="AJ431" s="24">
        <v>44413500</v>
      </c>
      <c r="AK431" s="24"/>
      <c r="AL431" s="24">
        <v>103455800</v>
      </c>
      <c r="AM431" s="24">
        <v>17174785</v>
      </c>
      <c r="AN431" s="24"/>
      <c r="AO431" s="24">
        <v>35212511</v>
      </c>
      <c r="AP431" s="11">
        <v>200256596</v>
      </c>
      <c r="AQ431" s="21"/>
      <c r="AR431" s="21">
        <v>6644343.98</v>
      </c>
      <c r="AS431" s="21"/>
      <c r="AT431" s="19">
        <v>6644343.98</v>
      </c>
      <c r="AU431" s="24">
        <v>71500</v>
      </c>
      <c r="AV431" s="24">
        <v>320250</v>
      </c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>
        <v>0</v>
      </c>
      <c r="BN431" s="24"/>
      <c r="BO431" s="24"/>
      <c r="BP431" s="24"/>
      <c r="BQ431" s="24"/>
      <c r="BR431" s="33">
        <f t="shared" si="6"/>
        <v>21939671.08</v>
      </c>
    </row>
    <row r="432" spans="1:70" ht="15">
      <c r="A432" s="8" t="s">
        <v>987</v>
      </c>
      <c r="B432" s="8" t="s">
        <v>988</v>
      </c>
      <c r="C432" s="8" t="s">
        <v>956</v>
      </c>
      <c r="D432" s="10">
        <v>5666162865</v>
      </c>
      <c r="E432" s="10">
        <v>1911198900</v>
      </c>
      <c r="F432" s="11">
        <v>7577361765</v>
      </c>
      <c r="G432" s="12"/>
      <c r="H432" s="12">
        <v>7577361765</v>
      </c>
      <c r="I432" s="13">
        <v>1741217</v>
      </c>
      <c r="J432" s="11">
        <v>7579102982</v>
      </c>
      <c r="K432" s="14">
        <v>0.924</v>
      </c>
      <c r="L432" s="15">
        <v>91.8</v>
      </c>
      <c r="M432" s="16"/>
      <c r="N432" s="17"/>
      <c r="O432" s="13"/>
      <c r="P432" s="18">
        <v>680217039</v>
      </c>
      <c r="Q432" s="11">
        <v>8259320021</v>
      </c>
      <c r="R432" s="19">
        <v>27122845.44</v>
      </c>
      <c r="S432" s="19"/>
      <c r="T432" s="19"/>
      <c r="U432" s="20">
        <v>30379.31</v>
      </c>
      <c r="V432" s="20"/>
      <c r="W432" s="20">
        <v>27092466.130000003</v>
      </c>
      <c r="X432" s="21"/>
      <c r="Y432" s="19">
        <v>27092466.130000003</v>
      </c>
      <c r="Z432" s="22">
        <v>3109273.57</v>
      </c>
      <c r="AA432" s="22"/>
      <c r="AB432" s="19">
        <v>999504.41</v>
      </c>
      <c r="AC432" s="20"/>
      <c r="AD432" s="20">
        <v>18245844</v>
      </c>
      <c r="AE432" s="20">
        <v>3459316</v>
      </c>
      <c r="AF432" s="20">
        <v>17049088.23</v>
      </c>
      <c r="AG432" s="20"/>
      <c r="AH432" s="20"/>
      <c r="AI432" s="23">
        <v>69955492.34</v>
      </c>
      <c r="AJ432" s="24"/>
      <c r="AK432" s="24">
        <v>5525000</v>
      </c>
      <c r="AL432" s="24">
        <v>61499800</v>
      </c>
      <c r="AM432" s="24">
        <v>25033300</v>
      </c>
      <c r="AN432" s="24"/>
      <c r="AO432" s="24">
        <v>2121500</v>
      </c>
      <c r="AP432" s="11">
        <v>94179600</v>
      </c>
      <c r="AQ432" s="21">
        <v>1162946</v>
      </c>
      <c r="AR432" s="21">
        <v>4861077.71</v>
      </c>
      <c r="AS432" s="21">
        <v>670538.4</v>
      </c>
      <c r="AT432" s="19">
        <v>6694562.11</v>
      </c>
      <c r="AU432" s="24">
        <v>7000</v>
      </c>
      <c r="AV432" s="24">
        <v>72500</v>
      </c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>
        <v>0</v>
      </c>
      <c r="BN432" s="24"/>
      <c r="BO432" s="24"/>
      <c r="BP432" s="24"/>
      <c r="BQ432" s="24"/>
      <c r="BR432" s="33">
        <f t="shared" si="6"/>
        <v>23743650.34</v>
      </c>
    </row>
    <row r="433" spans="1:70" ht="15">
      <c r="A433" s="8" t="s">
        <v>989</v>
      </c>
      <c r="B433" s="8" t="s">
        <v>990</v>
      </c>
      <c r="C433" s="8" t="s">
        <v>956</v>
      </c>
      <c r="D433" s="10">
        <v>1097865000</v>
      </c>
      <c r="E433" s="10">
        <v>2120493785</v>
      </c>
      <c r="F433" s="11">
        <v>3218358785</v>
      </c>
      <c r="G433" s="12">
        <v>23100</v>
      </c>
      <c r="H433" s="12">
        <v>3218335685</v>
      </c>
      <c r="I433" s="13">
        <v>5952831</v>
      </c>
      <c r="J433" s="11">
        <v>3224288516</v>
      </c>
      <c r="K433" s="14">
        <v>2.351</v>
      </c>
      <c r="L433" s="15">
        <v>93.69</v>
      </c>
      <c r="M433" s="16"/>
      <c r="N433" s="17"/>
      <c r="O433" s="13"/>
      <c r="P433" s="18">
        <v>218775912</v>
      </c>
      <c r="Q433" s="11">
        <v>3443064428</v>
      </c>
      <c r="R433" s="19">
        <v>11306706.13</v>
      </c>
      <c r="S433" s="19"/>
      <c r="T433" s="19"/>
      <c r="U433" s="20">
        <v>310180.31</v>
      </c>
      <c r="V433" s="20"/>
      <c r="W433" s="20">
        <v>10996525.82</v>
      </c>
      <c r="X433" s="21"/>
      <c r="Y433" s="19">
        <v>10996525.82</v>
      </c>
      <c r="Z433" s="22">
        <v>1261787.26</v>
      </c>
      <c r="AA433" s="22">
        <v>456011.45</v>
      </c>
      <c r="AB433" s="19">
        <v>404318.3</v>
      </c>
      <c r="AC433" s="20">
        <v>41872840</v>
      </c>
      <c r="AD433" s="20"/>
      <c r="AE433" s="20"/>
      <c r="AF433" s="20">
        <v>20481371.74</v>
      </c>
      <c r="AG433" s="20">
        <v>322210</v>
      </c>
      <c r="AH433" s="20"/>
      <c r="AI433" s="23">
        <v>75795064.57</v>
      </c>
      <c r="AJ433" s="24">
        <v>74067600</v>
      </c>
      <c r="AK433" s="24"/>
      <c r="AL433" s="24">
        <v>916633950</v>
      </c>
      <c r="AM433" s="24">
        <v>51410700</v>
      </c>
      <c r="AN433" s="24">
        <v>2498000</v>
      </c>
      <c r="AO433" s="24">
        <v>61392800</v>
      </c>
      <c r="AP433" s="11">
        <v>1106003050</v>
      </c>
      <c r="AQ433" s="21">
        <v>1420000</v>
      </c>
      <c r="AR433" s="21">
        <v>8933757.42</v>
      </c>
      <c r="AS433" s="21">
        <v>224555</v>
      </c>
      <c r="AT433" s="19">
        <v>10578312.42</v>
      </c>
      <c r="AU433" s="24">
        <v>730500</v>
      </c>
      <c r="AV433" s="24">
        <v>1381000</v>
      </c>
      <c r="AW433" s="24"/>
      <c r="AX433" s="24"/>
      <c r="AY433" s="24"/>
      <c r="AZ433" s="24"/>
      <c r="BA433" s="24">
        <v>23100</v>
      </c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>
        <v>23100</v>
      </c>
      <c r="BN433" s="24"/>
      <c r="BO433" s="24"/>
      <c r="BP433" s="24"/>
      <c r="BQ433" s="24"/>
      <c r="BR433" s="33">
        <f t="shared" si="6"/>
        <v>31059684.159999996</v>
      </c>
    </row>
    <row r="434" spans="1:70" ht="15">
      <c r="A434" s="8" t="s">
        <v>991</v>
      </c>
      <c r="B434" s="8" t="s">
        <v>992</v>
      </c>
      <c r="C434" s="8" t="s">
        <v>956</v>
      </c>
      <c r="D434" s="10">
        <v>802625500</v>
      </c>
      <c r="E434" s="10">
        <v>281773200</v>
      </c>
      <c r="F434" s="11">
        <v>1084398700</v>
      </c>
      <c r="G434" s="12"/>
      <c r="H434" s="12">
        <v>1084398700</v>
      </c>
      <c r="I434" s="13">
        <v>150218</v>
      </c>
      <c r="J434" s="11">
        <v>1084548918</v>
      </c>
      <c r="K434" s="14">
        <v>0.601</v>
      </c>
      <c r="L434" s="15">
        <v>101.32</v>
      </c>
      <c r="M434" s="16"/>
      <c r="N434" s="17"/>
      <c r="O434" s="13">
        <v>13920303</v>
      </c>
      <c r="P434" s="18"/>
      <c r="Q434" s="11">
        <v>1070628615</v>
      </c>
      <c r="R434" s="19">
        <v>3515845.66</v>
      </c>
      <c r="S434" s="19"/>
      <c r="T434" s="19"/>
      <c r="U434" s="20">
        <v>15428.22</v>
      </c>
      <c r="V434" s="20"/>
      <c r="W434" s="20">
        <v>3500417.44</v>
      </c>
      <c r="X434" s="21"/>
      <c r="Y434" s="19">
        <v>3500417.44</v>
      </c>
      <c r="Z434" s="22">
        <v>401716.33</v>
      </c>
      <c r="AA434" s="22">
        <v>145354.62</v>
      </c>
      <c r="AB434" s="19">
        <v>129108.37</v>
      </c>
      <c r="AC434" s="20">
        <v>71501</v>
      </c>
      <c r="AD434" s="20"/>
      <c r="AE434" s="20"/>
      <c r="AF434" s="20">
        <v>2259678</v>
      </c>
      <c r="AG434" s="20"/>
      <c r="AH434" s="20"/>
      <c r="AI434" s="23">
        <v>6507775.76</v>
      </c>
      <c r="AJ434" s="24"/>
      <c r="AK434" s="24"/>
      <c r="AL434" s="24">
        <v>9289400</v>
      </c>
      <c r="AM434" s="24">
        <v>2154900</v>
      </c>
      <c r="AN434" s="24"/>
      <c r="AO434" s="24"/>
      <c r="AP434" s="11">
        <v>11444300</v>
      </c>
      <c r="AQ434" s="21">
        <v>528000</v>
      </c>
      <c r="AR434" s="21">
        <v>2813626.96</v>
      </c>
      <c r="AS434" s="21">
        <v>70000</v>
      </c>
      <c r="AT434" s="19">
        <v>3411626.96</v>
      </c>
      <c r="AU434" s="24">
        <v>250</v>
      </c>
      <c r="AV434" s="24">
        <v>5000</v>
      </c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>
        <v>0</v>
      </c>
      <c r="BN434" s="24"/>
      <c r="BO434" s="24"/>
      <c r="BP434" s="24"/>
      <c r="BQ434" s="24"/>
      <c r="BR434" s="33">
        <f t="shared" si="6"/>
        <v>5671304.96</v>
      </c>
    </row>
    <row r="435" spans="1:70" ht="15">
      <c r="A435" s="8" t="s">
        <v>993</v>
      </c>
      <c r="B435" s="8" t="s">
        <v>843</v>
      </c>
      <c r="C435" s="8" t="s">
        <v>956</v>
      </c>
      <c r="D435" s="10">
        <v>574753000</v>
      </c>
      <c r="E435" s="10">
        <v>668248300</v>
      </c>
      <c r="F435" s="11">
        <v>1243001300</v>
      </c>
      <c r="G435" s="12">
        <v>39500</v>
      </c>
      <c r="H435" s="12">
        <v>1242961800</v>
      </c>
      <c r="I435" s="13">
        <v>1333171</v>
      </c>
      <c r="J435" s="11">
        <v>1244294971</v>
      </c>
      <c r="K435" s="14">
        <v>1.811</v>
      </c>
      <c r="L435" s="15">
        <v>91.91</v>
      </c>
      <c r="M435" s="16"/>
      <c r="N435" s="17"/>
      <c r="O435" s="13"/>
      <c r="P435" s="18">
        <v>110239811</v>
      </c>
      <c r="Q435" s="11">
        <v>1354534782</v>
      </c>
      <c r="R435" s="19">
        <v>4448167.34</v>
      </c>
      <c r="S435" s="19"/>
      <c r="T435" s="19"/>
      <c r="U435" s="20">
        <v>11462.09</v>
      </c>
      <c r="V435" s="20"/>
      <c r="W435" s="20">
        <v>4436705.25</v>
      </c>
      <c r="X435" s="21"/>
      <c r="Y435" s="19">
        <v>4436705.25</v>
      </c>
      <c r="Z435" s="22">
        <v>509179.57</v>
      </c>
      <c r="AA435" s="22">
        <v>184237.2</v>
      </c>
      <c r="AB435" s="19">
        <v>163652.2</v>
      </c>
      <c r="AC435" s="20">
        <v>10358602</v>
      </c>
      <c r="AD435" s="20"/>
      <c r="AE435" s="20"/>
      <c r="AF435" s="20">
        <v>6507888.3</v>
      </c>
      <c r="AG435" s="20">
        <v>373307</v>
      </c>
      <c r="AH435" s="20"/>
      <c r="AI435" s="23">
        <v>22533571.52</v>
      </c>
      <c r="AJ435" s="24">
        <v>13415100</v>
      </c>
      <c r="AK435" s="24"/>
      <c r="AL435" s="24">
        <v>49336400</v>
      </c>
      <c r="AM435" s="24">
        <v>3888400</v>
      </c>
      <c r="AN435" s="24">
        <v>3106600</v>
      </c>
      <c r="AO435" s="24">
        <v>27233900</v>
      </c>
      <c r="AP435" s="11">
        <v>96980400</v>
      </c>
      <c r="AQ435" s="21">
        <v>1795853</v>
      </c>
      <c r="AR435" s="21">
        <v>3139118.71</v>
      </c>
      <c r="AS435" s="21">
        <v>255000</v>
      </c>
      <c r="AT435" s="19">
        <v>5189971.71</v>
      </c>
      <c r="AU435" s="24">
        <v>22250</v>
      </c>
      <c r="AV435" s="24">
        <v>149250</v>
      </c>
      <c r="AW435" s="24"/>
      <c r="AX435" s="24"/>
      <c r="AY435" s="24"/>
      <c r="AZ435" s="24"/>
      <c r="BA435" s="24">
        <v>14500</v>
      </c>
      <c r="BB435" s="24"/>
      <c r="BC435" s="24"/>
      <c r="BD435" s="24"/>
      <c r="BE435" s="24"/>
      <c r="BF435" s="24"/>
      <c r="BG435" s="24">
        <v>25000</v>
      </c>
      <c r="BH435" s="24"/>
      <c r="BI435" s="24"/>
      <c r="BJ435" s="24"/>
      <c r="BK435" s="24"/>
      <c r="BL435" s="24"/>
      <c r="BM435" s="24">
        <v>39500</v>
      </c>
      <c r="BN435" s="24"/>
      <c r="BO435" s="24"/>
      <c r="BP435" s="24"/>
      <c r="BQ435" s="24"/>
      <c r="BR435" s="33">
        <f t="shared" si="6"/>
        <v>11697860.01</v>
      </c>
    </row>
    <row r="436" spans="1:70" ht="15">
      <c r="A436" s="8" t="s">
        <v>994</v>
      </c>
      <c r="B436" s="8" t="s">
        <v>995</v>
      </c>
      <c r="C436" s="8" t="s">
        <v>956</v>
      </c>
      <c r="D436" s="10">
        <v>143072400</v>
      </c>
      <c r="E436" s="10">
        <v>111614300</v>
      </c>
      <c r="F436" s="11">
        <v>254686700</v>
      </c>
      <c r="G436" s="12"/>
      <c r="H436" s="12">
        <v>254686700</v>
      </c>
      <c r="I436" s="13">
        <v>146261</v>
      </c>
      <c r="J436" s="11">
        <v>254832961</v>
      </c>
      <c r="K436" s="14">
        <v>2.02</v>
      </c>
      <c r="L436" s="15">
        <v>105.27</v>
      </c>
      <c r="M436" s="16"/>
      <c r="N436" s="17"/>
      <c r="O436" s="13">
        <v>12599483</v>
      </c>
      <c r="P436" s="18"/>
      <c r="Q436" s="11">
        <v>242233478</v>
      </c>
      <c r="R436" s="19">
        <v>795472.41</v>
      </c>
      <c r="S436" s="19"/>
      <c r="T436" s="19"/>
      <c r="U436" s="20">
        <v>2042.52</v>
      </c>
      <c r="V436" s="20"/>
      <c r="W436" s="20">
        <v>793429.89</v>
      </c>
      <c r="X436" s="21"/>
      <c r="Y436" s="19">
        <v>793429.89</v>
      </c>
      <c r="Z436" s="22">
        <v>91054.74</v>
      </c>
      <c r="AA436" s="22">
        <v>32949.11</v>
      </c>
      <c r="AB436" s="19">
        <v>29261.71</v>
      </c>
      <c r="AC436" s="20">
        <v>1607984</v>
      </c>
      <c r="AD436" s="20">
        <v>923770</v>
      </c>
      <c r="AE436" s="20"/>
      <c r="AF436" s="20">
        <v>1667962.35</v>
      </c>
      <c r="AG436" s="20"/>
      <c r="AH436" s="20"/>
      <c r="AI436" s="23">
        <v>5146411.800000001</v>
      </c>
      <c r="AJ436" s="24">
        <v>2831700</v>
      </c>
      <c r="AK436" s="24"/>
      <c r="AL436" s="24">
        <v>7067200</v>
      </c>
      <c r="AM436" s="24"/>
      <c r="AN436" s="24"/>
      <c r="AO436" s="24">
        <v>2183600</v>
      </c>
      <c r="AP436" s="11">
        <v>12082500</v>
      </c>
      <c r="AQ436" s="21">
        <v>135000</v>
      </c>
      <c r="AR436" s="21">
        <v>1380869.28</v>
      </c>
      <c r="AS436" s="21">
        <v>250000</v>
      </c>
      <c r="AT436" s="19">
        <v>1765869.28</v>
      </c>
      <c r="AU436" s="24">
        <v>6500</v>
      </c>
      <c r="AV436" s="24">
        <v>22000</v>
      </c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>
        <v>0</v>
      </c>
      <c r="BN436" s="24"/>
      <c r="BO436" s="24"/>
      <c r="BP436" s="24"/>
      <c r="BQ436" s="24"/>
      <c r="BR436" s="33">
        <f t="shared" si="6"/>
        <v>3433831.63</v>
      </c>
    </row>
    <row r="437" spans="1:70" ht="15">
      <c r="A437" s="8" t="s">
        <v>996</v>
      </c>
      <c r="B437" s="8" t="s">
        <v>997</v>
      </c>
      <c r="C437" s="8" t="s">
        <v>956</v>
      </c>
      <c r="D437" s="10">
        <v>112411600</v>
      </c>
      <c r="E437" s="10">
        <v>131852500</v>
      </c>
      <c r="F437" s="11">
        <v>244264100</v>
      </c>
      <c r="G437" s="12"/>
      <c r="H437" s="12">
        <v>244264100</v>
      </c>
      <c r="I437" s="13">
        <v>157280</v>
      </c>
      <c r="J437" s="11">
        <v>244421380</v>
      </c>
      <c r="K437" s="14">
        <v>2.008</v>
      </c>
      <c r="L437" s="15">
        <v>93.02</v>
      </c>
      <c r="M437" s="16"/>
      <c r="N437" s="17"/>
      <c r="O437" s="13"/>
      <c r="P437" s="18">
        <v>18514566</v>
      </c>
      <c r="Q437" s="11">
        <v>262935946</v>
      </c>
      <c r="R437" s="19">
        <v>863457.4</v>
      </c>
      <c r="S437" s="19"/>
      <c r="T437" s="19"/>
      <c r="U437" s="20">
        <v>3804.41</v>
      </c>
      <c r="V437" s="20"/>
      <c r="W437" s="20">
        <v>859652.99</v>
      </c>
      <c r="X437" s="21"/>
      <c r="Y437" s="19">
        <v>859652.99</v>
      </c>
      <c r="Z437" s="22">
        <v>98664.04</v>
      </c>
      <c r="AA437" s="22">
        <v>35701.69</v>
      </c>
      <c r="AB437" s="19">
        <v>31699.15</v>
      </c>
      <c r="AC437" s="20"/>
      <c r="AD437" s="20">
        <v>2290865</v>
      </c>
      <c r="AE437" s="20"/>
      <c r="AF437" s="20">
        <v>1590385.39</v>
      </c>
      <c r="AG437" s="20"/>
      <c r="AH437" s="20"/>
      <c r="AI437" s="23">
        <v>4906968.26</v>
      </c>
      <c r="AJ437" s="24">
        <v>4102000</v>
      </c>
      <c r="AK437" s="24"/>
      <c r="AL437" s="24">
        <v>7674900</v>
      </c>
      <c r="AM437" s="24">
        <v>587700</v>
      </c>
      <c r="AN437" s="24"/>
      <c r="AO437" s="24">
        <v>1992600</v>
      </c>
      <c r="AP437" s="11">
        <v>14357200</v>
      </c>
      <c r="AQ437" s="21">
        <v>210000</v>
      </c>
      <c r="AR437" s="21">
        <v>494854.95</v>
      </c>
      <c r="AS437" s="21">
        <v>125000</v>
      </c>
      <c r="AT437" s="19">
        <v>829854.95</v>
      </c>
      <c r="AU437" s="24">
        <v>5750</v>
      </c>
      <c r="AV437" s="24">
        <v>26250</v>
      </c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>
        <v>0</v>
      </c>
      <c r="BN437" s="24"/>
      <c r="BO437" s="24"/>
      <c r="BP437" s="24"/>
      <c r="BQ437" s="24"/>
      <c r="BR437" s="33">
        <f t="shared" si="6"/>
        <v>2420240.34</v>
      </c>
    </row>
    <row r="438" spans="1:70" ht="15">
      <c r="A438" s="8" t="s">
        <v>998</v>
      </c>
      <c r="B438" s="8" t="s">
        <v>999</v>
      </c>
      <c r="C438" s="8" t="s">
        <v>956</v>
      </c>
      <c r="D438" s="10">
        <v>334813700</v>
      </c>
      <c r="E438" s="10">
        <v>449003200</v>
      </c>
      <c r="F438" s="11">
        <v>783816900</v>
      </c>
      <c r="G438" s="12">
        <v>179600</v>
      </c>
      <c r="H438" s="12">
        <v>783637300</v>
      </c>
      <c r="I438" s="13">
        <v>2272659</v>
      </c>
      <c r="J438" s="11">
        <v>785909959</v>
      </c>
      <c r="K438" s="14">
        <v>2.114</v>
      </c>
      <c r="L438" s="15">
        <v>95.66</v>
      </c>
      <c r="M438" s="16"/>
      <c r="N438" s="17"/>
      <c r="O438" s="13"/>
      <c r="P438" s="18">
        <v>36671916</v>
      </c>
      <c r="Q438" s="11">
        <v>822581875</v>
      </c>
      <c r="R438" s="19">
        <v>2701283.04</v>
      </c>
      <c r="S438" s="19"/>
      <c r="T438" s="19"/>
      <c r="U438" s="20">
        <v>56110.63</v>
      </c>
      <c r="V438" s="20"/>
      <c r="W438" s="20">
        <v>2645172.41</v>
      </c>
      <c r="X438" s="21"/>
      <c r="Y438" s="19">
        <v>2645172.41</v>
      </c>
      <c r="Z438" s="22">
        <v>303607.35</v>
      </c>
      <c r="AA438" s="22">
        <v>109761.75</v>
      </c>
      <c r="AB438" s="19">
        <v>97461.15</v>
      </c>
      <c r="AC438" s="20">
        <v>11539957</v>
      </c>
      <c r="AD438" s="20"/>
      <c r="AE438" s="20"/>
      <c r="AF438" s="20">
        <v>1756488</v>
      </c>
      <c r="AG438" s="20">
        <v>157181.99</v>
      </c>
      <c r="AH438" s="20"/>
      <c r="AI438" s="23">
        <v>16609629.65</v>
      </c>
      <c r="AJ438" s="24">
        <v>42474000</v>
      </c>
      <c r="AK438" s="24"/>
      <c r="AL438" s="24">
        <v>141832200</v>
      </c>
      <c r="AM438" s="24">
        <v>11965900</v>
      </c>
      <c r="AN438" s="24">
        <v>209800</v>
      </c>
      <c r="AO438" s="24">
        <v>4568700</v>
      </c>
      <c r="AP438" s="11">
        <v>201050600</v>
      </c>
      <c r="AQ438" s="21">
        <v>464585</v>
      </c>
      <c r="AR438" s="21">
        <v>1037148.22</v>
      </c>
      <c r="AS438" s="21">
        <v>1400000</v>
      </c>
      <c r="AT438" s="19">
        <v>2901733.2199999997</v>
      </c>
      <c r="AU438" s="24">
        <v>11000</v>
      </c>
      <c r="AV438" s="24">
        <v>63750</v>
      </c>
      <c r="AW438" s="24">
        <v>48600</v>
      </c>
      <c r="AX438" s="24"/>
      <c r="AY438" s="24"/>
      <c r="AZ438" s="24"/>
      <c r="BA438" s="24"/>
      <c r="BB438" s="24"/>
      <c r="BC438" s="24"/>
      <c r="BD438" s="24"/>
      <c r="BE438" s="24"/>
      <c r="BF438" s="24"/>
      <c r="BG438" s="24">
        <v>106000</v>
      </c>
      <c r="BH438" s="24"/>
      <c r="BI438" s="24"/>
      <c r="BJ438" s="24"/>
      <c r="BK438" s="24"/>
      <c r="BL438" s="24">
        <v>25000</v>
      </c>
      <c r="BM438" s="24">
        <v>179600</v>
      </c>
      <c r="BN438" s="24"/>
      <c r="BO438" s="24"/>
      <c r="BP438" s="24"/>
      <c r="BQ438" s="24"/>
      <c r="BR438" s="33">
        <f t="shared" si="6"/>
        <v>4658221.22</v>
      </c>
    </row>
    <row r="439" spans="1:70" ht="15">
      <c r="A439" s="8" t="s">
        <v>1000</v>
      </c>
      <c r="B439" s="8" t="s">
        <v>1001</v>
      </c>
      <c r="C439" s="8" t="s">
        <v>956</v>
      </c>
      <c r="D439" s="10">
        <v>1929041900</v>
      </c>
      <c r="E439" s="10">
        <v>1282819510</v>
      </c>
      <c r="F439" s="11">
        <v>3211861410</v>
      </c>
      <c r="G439" s="12"/>
      <c r="H439" s="12">
        <v>3211861410</v>
      </c>
      <c r="I439" s="13">
        <v>3112728</v>
      </c>
      <c r="J439" s="11">
        <v>3214974138</v>
      </c>
      <c r="K439" s="14">
        <v>1.801</v>
      </c>
      <c r="L439" s="15">
        <v>98.18</v>
      </c>
      <c r="M439" s="16"/>
      <c r="N439" s="17"/>
      <c r="O439" s="13"/>
      <c r="P439" s="18">
        <v>64183020</v>
      </c>
      <c r="Q439" s="11">
        <v>3279157158</v>
      </c>
      <c r="R439" s="19">
        <v>10768449.77</v>
      </c>
      <c r="S439" s="19"/>
      <c r="T439" s="19"/>
      <c r="U439" s="20">
        <v>104805.24</v>
      </c>
      <c r="V439" s="20"/>
      <c r="W439" s="20">
        <v>10663644.53</v>
      </c>
      <c r="X439" s="21"/>
      <c r="Y439" s="19">
        <v>10663644.53</v>
      </c>
      <c r="Z439" s="22">
        <v>1223875.29</v>
      </c>
      <c r="AA439" s="22">
        <v>442681.86</v>
      </c>
      <c r="AB439" s="19">
        <v>392826.11</v>
      </c>
      <c r="AC439" s="20">
        <v>31644355</v>
      </c>
      <c r="AD439" s="20"/>
      <c r="AE439" s="20"/>
      <c r="AF439" s="20">
        <v>13442894</v>
      </c>
      <c r="AG439" s="20">
        <v>65002</v>
      </c>
      <c r="AH439" s="20"/>
      <c r="AI439" s="23">
        <v>57875278.79</v>
      </c>
      <c r="AJ439" s="24">
        <v>73974200</v>
      </c>
      <c r="AK439" s="24"/>
      <c r="AL439" s="24">
        <v>52117200</v>
      </c>
      <c r="AM439" s="24">
        <v>15545000</v>
      </c>
      <c r="AN439" s="24">
        <v>1603400</v>
      </c>
      <c r="AO439" s="24">
        <v>24194700</v>
      </c>
      <c r="AP439" s="11">
        <v>167434500</v>
      </c>
      <c r="AQ439" s="21"/>
      <c r="AR439" s="21">
        <v>4618338</v>
      </c>
      <c r="AS439" s="21">
        <v>545143.96</v>
      </c>
      <c r="AT439" s="19">
        <v>5163481.96</v>
      </c>
      <c r="AU439" s="24">
        <v>51500</v>
      </c>
      <c r="AV439" s="24">
        <v>185000</v>
      </c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>
        <v>0</v>
      </c>
      <c r="BN439" s="24"/>
      <c r="BO439" s="24"/>
      <c r="BP439" s="24"/>
      <c r="BQ439" s="24"/>
      <c r="BR439" s="33">
        <f t="shared" si="6"/>
        <v>18606375.96</v>
      </c>
    </row>
    <row r="440" spans="1:70" ht="15">
      <c r="A440" s="8" t="s">
        <v>1002</v>
      </c>
      <c r="B440" s="8" t="s">
        <v>1003</v>
      </c>
      <c r="C440" s="8" t="s">
        <v>956</v>
      </c>
      <c r="D440" s="10">
        <v>1402170700</v>
      </c>
      <c r="E440" s="10">
        <v>473678500</v>
      </c>
      <c r="F440" s="11">
        <v>1875849200</v>
      </c>
      <c r="G440" s="12"/>
      <c r="H440" s="12">
        <v>1875849200</v>
      </c>
      <c r="I440" s="13">
        <v>510914</v>
      </c>
      <c r="J440" s="11">
        <v>1876360114</v>
      </c>
      <c r="K440" s="14">
        <v>1.444</v>
      </c>
      <c r="L440" s="15">
        <v>94.41</v>
      </c>
      <c r="M440" s="16"/>
      <c r="N440" s="17"/>
      <c r="O440" s="13"/>
      <c r="P440" s="18">
        <v>119774791</v>
      </c>
      <c r="Q440" s="11">
        <v>1996134905</v>
      </c>
      <c r="R440" s="19">
        <v>6555122.98</v>
      </c>
      <c r="S440" s="19"/>
      <c r="T440" s="19"/>
      <c r="U440" s="20">
        <v>77377.29</v>
      </c>
      <c r="V440" s="20"/>
      <c r="W440" s="20">
        <v>6477745.69</v>
      </c>
      <c r="X440" s="21"/>
      <c r="Y440" s="19">
        <v>6477745.69</v>
      </c>
      <c r="Z440" s="22">
        <v>743325.14</v>
      </c>
      <c r="AA440" s="22">
        <v>268881.16</v>
      </c>
      <c r="AB440" s="19">
        <v>238774.83</v>
      </c>
      <c r="AC440" s="20">
        <v>11958654</v>
      </c>
      <c r="AD440" s="20"/>
      <c r="AE440" s="20"/>
      <c r="AF440" s="20">
        <v>7219112</v>
      </c>
      <c r="AG440" s="20">
        <v>187500</v>
      </c>
      <c r="AH440" s="20"/>
      <c r="AI440" s="23">
        <v>27093992.82</v>
      </c>
      <c r="AJ440" s="24">
        <v>6400000</v>
      </c>
      <c r="AK440" s="24"/>
      <c r="AL440" s="24">
        <v>78947900</v>
      </c>
      <c r="AM440" s="24">
        <v>17275500</v>
      </c>
      <c r="AN440" s="24"/>
      <c r="AO440" s="24">
        <v>11034600</v>
      </c>
      <c r="AP440" s="11">
        <v>113658000</v>
      </c>
      <c r="AQ440" s="21">
        <v>1100000</v>
      </c>
      <c r="AR440" s="21">
        <v>5016999.67</v>
      </c>
      <c r="AS440" s="21"/>
      <c r="AT440" s="19">
        <v>6116999.67</v>
      </c>
      <c r="AU440" s="24">
        <v>10000</v>
      </c>
      <c r="AV440" s="24">
        <v>49250</v>
      </c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>
        <v>0</v>
      </c>
      <c r="BN440" s="24"/>
      <c r="BO440" s="24"/>
      <c r="BP440" s="24"/>
      <c r="BQ440" s="24"/>
      <c r="BR440" s="33">
        <f t="shared" si="6"/>
        <v>13336111.67</v>
      </c>
    </row>
    <row r="441" spans="1:70" ht="15">
      <c r="A441" s="8" t="s">
        <v>1004</v>
      </c>
      <c r="B441" s="8" t="s">
        <v>1005</v>
      </c>
      <c r="C441" s="8" t="s">
        <v>956</v>
      </c>
      <c r="D441" s="10">
        <v>365189000</v>
      </c>
      <c r="E441" s="10">
        <v>252615000</v>
      </c>
      <c r="F441" s="11">
        <v>617804000</v>
      </c>
      <c r="G441" s="12"/>
      <c r="H441" s="12">
        <v>617804000</v>
      </c>
      <c r="I441" s="13">
        <v>301923</v>
      </c>
      <c r="J441" s="11">
        <v>618105923</v>
      </c>
      <c r="K441" s="14">
        <v>1.825</v>
      </c>
      <c r="L441" s="15">
        <v>93.67</v>
      </c>
      <c r="M441" s="16"/>
      <c r="N441" s="17"/>
      <c r="O441" s="13"/>
      <c r="P441" s="18">
        <v>44616878</v>
      </c>
      <c r="Q441" s="11">
        <v>662722801</v>
      </c>
      <c r="R441" s="19">
        <v>2176320.58</v>
      </c>
      <c r="S441" s="19"/>
      <c r="T441" s="19"/>
      <c r="U441" s="20">
        <v>22587.84</v>
      </c>
      <c r="V441" s="20"/>
      <c r="W441" s="20">
        <v>2153732.74</v>
      </c>
      <c r="X441" s="21"/>
      <c r="Y441" s="19">
        <v>2153732.74</v>
      </c>
      <c r="Z441" s="22">
        <v>247159.51</v>
      </c>
      <c r="AA441" s="22">
        <v>89367.4</v>
      </c>
      <c r="AB441" s="19">
        <v>79368.34</v>
      </c>
      <c r="AC441" s="20">
        <v>2027387</v>
      </c>
      <c r="AD441" s="20">
        <v>1649725</v>
      </c>
      <c r="AE441" s="20"/>
      <c r="AF441" s="20">
        <v>5028698.15</v>
      </c>
      <c r="AG441" s="20"/>
      <c r="AH441" s="20"/>
      <c r="AI441" s="23">
        <v>11275438.14</v>
      </c>
      <c r="AJ441" s="24">
        <v>4588200</v>
      </c>
      <c r="AK441" s="24"/>
      <c r="AL441" s="24">
        <v>48958500</v>
      </c>
      <c r="AM441" s="24">
        <v>4761800</v>
      </c>
      <c r="AN441" s="24"/>
      <c r="AO441" s="24">
        <v>2153900</v>
      </c>
      <c r="AP441" s="11">
        <v>60462400</v>
      </c>
      <c r="AQ441" s="21"/>
      <c r="AR441" s="21">
        <v>9393098.93</v>
      </c>
      <c r="AS441" s="21">
        <v>520000</v>
      </c>
      <c r="AT441" s="19">
        <v>9913098.93</v>
      </c>
      <c r="AU441" s="24">
        <v>3000</v>
      </c>
      <c r="AV441" s="24">
        <v>13250</v>
      </c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>
        <v>0</v>
      </c>
      <c r="BN441" s="24"/>
      <c r="BO441" s="24"/>
      <c r="BP441" s="24"/>
      <c r="BQ441" s="24"/>
      <c r="BR441" s="33">
        <f t="shared" si="6"/>
        <v>14941797.08</v>
      </c>
    </row>
    <row r="442" spans="1:70" ht="15">
      <c r="A442" s="8" t="s">
        <v>1006</v>
      </c>
      <c r="B442" s="8" t="s">
        <v>1007</v>
      </c>
      <c r="C442" s="8" t="s">
        <v>956</v>
      </c>
      <c r="D442" s="10">
        <v>858374800</v>
      </c>
      <c r="E442" s="10">
        <v>272209000</v>
      </c>
      <c r="F442" s="11">
        <v>1130583800</v>
      </c>
      <c r="G442" s="12"/>
      <c r="H442" s="12">
        <v>1130583800</v>
      </c>
      <c r="I442" s="13">
        <v>347240</v>
      </c>
      <c r="J442" s="11">
        <v>1130931040</v>
      </c>
      <c r="K442" s="14">
        <v>1.253</v>
      </c>
      <c r="L442" s="15">
        <v>94.23</v>
      </c>
      <c r="M442" s="16"/>
      <c r="N442" s="17"/>
      <c r="O442" s="13"/>
      <c r="P442" s="18">
        <v>70930810</v>
      </c>
      <c r="Q442" s="11">
        <v>1201861850</v>
      </c>
      <c r="R442" s="19">
        <v>3946803.5</v>
      </c>
      <c r="S442" s="19"/>
      <c r="T442" s="19"/>
      <c r="U442" s="20">
        <v>8013.18</v>
      </c>
      <c r="V442" s="20"/>
      <c r="W442" s="20">
        <v>3938790.32</v>
      </c>
      <c r="X442" s="21"/>
      <c r="Y442" s="19">
        <v>3938790.32</v>
      </c>
      <c r="Z442" s="22">
        <v>452030.6</v>
      </c>
      <c r="AA442" s="22">
        <v>163580.59</v>
      </c>
      <c r="AB442" s="19">
        <v>145309.61</v>
      </c>
      <c r="AC442" s="20">
        <v>440179</v>
      </c>
      <c r="AD442" s="20">
        <v>4209184</v>
      </c>
      <c r="AE442" s="20"/>
      <c r="AF442" s="20">
        <v>4817566</v>
      </c>
      <c r="AG442" s="20"/>
      <c r="AH442" s="20"/>
      <c r="AI442" s="23">
        <v>14166640.120000001</v>
      </c>
      <c r="AJ442" s="24">
        <v>3128700</v>
      </c>
      <c r="AK442" s="24"/>
      <c r="AL442" s="24">
        <v>164445700</v>
      </c>
      <c r="AM442" s="24">
        <v>4386000</v>
      </c>
      <c r="AN442" s="24"/>
      <c r="AO442" s="24">
        <v>4360500</v>
      </c>
      <c r="AP442" s="11">
        <v>176320900</v>
      </c>
      <c r="AQ442" s="21">
        <v>752841</v>
      </c>
      <c r="AR442" s="21">
        <v>4558809</v>
      </c>
      <c r="AS442" s="21">
        <v>330000</v>
      </c>
      <c r="AT442" s="19">
        <v>5641650</v>
      </c>
      <c r="AU442" s="24">
        <v>2500</v>
      </c>
      <c r="AV442" s="24">
        <v>29750</v>
      </c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>
        <v>0</v>
      </c>
      <c r="BN442" s="24"/>
      <c r="BO442" s="24"/>
      <c r="BP442" s="24"/>
      <c r="BQ442" s="24"/>
      <c r="BR442" s="33">
        <f t="shared" si="6"/>
        <v>10459216</v>
      </c>
    </row>
    <row r="443" spans="1:70" ht="15">
      <c r="A443" s="8" t="s">
        <v>1008</v>
      </c>
      <c r="B443" s="8" t="s">
        <v>1009</v>
      </c>
      <c r="C443" s="8" t="s">
        <v>956</v>
      </c>
      <c r="D443" s="10">
        <v>734804200</v>
      </c>
      <c r="E443" s="10">
        <v>369499300</v>
      </c>
      <c r="F443" s="11">
        <v>1104303500</v>
      </c>
      <c r="G443" s="12"/>
      <c r="H443" s="12">
        <v>1104303500</v>
      </c>
      <c r="I443" s="13">
        <v>265006</v>
      </c>
      <c r="J443" s="11">
        <v>1104568506</v>
      </c>
      <c r="K443" s="14">
        <v>1.045</v>
      </c>
      <c r="L443" s="15">
        <v>88.46</v>
      </c>
      <c r="M443" s="16"/>
      <c r="N443" s="17"/>
      <c r="O443" s="13"/>
      <c r="P443" s="18">
        <v>146768944</v>
      </c>
      <c r="Q443" s="11">
        <v>1251337450</v>
      </c>
      <c r="R443" s="19">
        <v>4109276.81</v>
      </c>
      <c r="S443" s="19"/>
      <c r="T443" s="19"/>
      <c r="U443" s="20">
        <v>5042.26</v>
      </c>
      <c r="V443" s="20"/>
      <c r="W443" s="20">
        <v>4104234.5500000003</v>
      </c>
      <c r="X443" s="21"/>
      <c r="Y443" s="19">
        <v>4104234.5500000003</v>
      </c>
      <c r="Z443" s="22">
        <v>471018.44</v>
      </c>
      <c r="AA443" s="22"/>
      <c r="AB443" s="19">
        <v>151407.39</v>
      </c>
      <c r="AC443" s="20"/>
      <c r="AD443" s="20">
        <v>2267042</v>
      </c>
      <c r="AE443" s="20">
        <v>524036</v>
      </c>
      <c r="AF443" s="20">
        <v>4020000</v>
      </c>
      <c r="AG443" s="20"/>
      <c r="AH443" s="20"/>
      <c r="AI443" s="23">
        <v>11537738.379999999</v>
      </c>
      <c r="AJ443" s="24">
        <v>4076400</v>
      </c>
      <c r="AK443" s="24"/>
      <c r="AL443" s="24">
        <v>43535100</v>
      </c>
      <c r="AM443" s="24">
        <v>1899500</v>
      </c>
      <c r="AN443" s="24"/>
      <c r="AO443" s="24">
        <v>2586600</v>
      </c>
      <c r="AP443" s="11">
        <v>52097600</v>
      </c>
      <c r="AQ443" s="21">
        <v>750000</v>
      </c>
      <c r="AR443" s="21">
        <v>1619147.92</v>
      </c>
      <c r="AS443" s="21">
        <v>296145</v>
      </c>
      <c r="AT443" s="19">
        <v>2665292.92</v>
      </c>
      <c r="AU443" s="24">
        <v>2750</v>
      </c>
      <c r="AV443" s="24">
        <v>24750</v>
      </c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>
        <v>0</v>
      </c>
      <c r="BN443" s="24"/>
      <c r="BO443" s="24"/>
      <c r="BP443" s="24"/>
      <c r="BQ443" s="24"/>
      <c r="BR443" s="33">
        <f t="shared" si="6"/>
        <v>6685292.92</v>
      </c>
    </row>
    <row r="444" spans="1:70" ht="15">
      <c r="A444" s="8" t="s">
        <v>1010</v>
      </c>
      <c r="B444" s="8" t="s">
        <v>1011</v>
      </c>
      <c r="C444" s="8" t="s">
        <v>956</v>
      </c>
      <c r="D444" s="10">
        <v>125549200</v>
      </c>
      <c r="E444" s="10">
        <v>151546300</v>
      </c>
      <c r="F444" s="11">
        <v>277095500</v>
      </c>
      <c r="G444" s="12"/>
      <c r="H444" s="12">
        <v>277095500</v>
      </c>
      <c r="I444" s="13">
        <v>347043</v>
      </c>
      <c r="J444" s="11">
        <v>277442543</v>
      </c>
      <c r="K444" s="14">
        <v>2.036</v>
      </c>
      <c r="L444" s="15">
        <v>120.74</v>
      </c>
      <c r="M444" s="16"/>
      <c r="N444" s="17"/>
      <c r="O444" s="13">
        <v>46717558</v>
      </c>
      <c r="P444" s="18"/>
      <c r="Q444" s="11">
        <v>230724985</v>
      </c>
      <c r="R444" s="19">
        <v>757679.58</v>
      </c>
      <c r="S444" s="19"/>
      <c r="T444" s="19"/>
      <c r="U444" s="20">
        <v>6354.66</v>
      </c>
      <c r="V444" s="20"/>
      <c r="W444" s="20">
        <v>751324.9199999999</v>
      </c>
      <c r="X444" s="21"/>
      <c r="Y444" s="19">
        <v>751324.9199999999</v>
      </c>
      <c r="Z444" s="22">
        <v>86229.08</v>
      </c>
      <c r="AA444" s="22">
        <v>31196.17</v>
      </c>
      <c r="AB444" s="19">
        <v>27706.65</v>
      </c>
      <c r="AC444" s="20"/>
      <c r="AD444" s="20">
        <v>1950147</v>
      </c>
      <c r="AE444" s="20"/>
      <c r="AF444" s="20">
        <v>2799573.09</v>
      </c>
      <c r="AG444" s="20"/>
      <c r="AH444" s="20"/>
      <c r="AI444" s="23">
        <v>5646176.91</v>
      </c>
      <c r="AJ444" s="24">
        <v>5669400</v>
      </c>
      <c r="AK444" s="24"/>
      <c r="AL444" s="24">
        <v>11350900</v>
      </c>
      <c r="AM444" s="24">
        <v>3457700</v>
      </c>
      <c r="AN444" s="24"/>
      <c r="AO444" s="24">
        <v>2039500</v>
      </c>
      <c r="AP444" s="11">
        <v>22517500</v>
      </c>
      <c r="AQ444" s="21">
        <v>338182</v>
      </c>
      <c r="AR444" s="21">
        <v>626567.35</v>
      </c>
      <c r="AS444" s="21">
        <v>700000</v>
      </c>
      <c r="AT444" s="19">
        <v>1664749.35</v>
      </c>
      <c r="AU444" s="24">
        <v>13250</v>
      </c>
      <c r="AV444" s="24">
        <v>21250</v>
      </c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>
        <v>0</v>
      </c>
      <c r="BN444" s="24"/>
      <c r="BO444" s="24"/>
      <c r="BP444" s="24"/>
      <c r="BQ444" s="24"/>
      <c r="BR444" s="33">
        <f t="shared" si="6"/>
        <v>4464322.4399999995</v>
      </c>
    </row>
    <row r="445" spans="1:70" ht="15">
      <c r="A445" s="8" t="s">
        <v>1012</v>
      </c>
      <c r="B445" s="8" t="s">
        <v>1013</v>
      </c>
      <c r="C445" s="8" t="s">
        <v>956</v>
      </c>
      <c r="D445" s="10">
        <v>1600108900</v>
      </c>
      <c r="E445" s="10">
        <v>1995233600</v>
      </c>
      <c r="F445" s="11">
        <v>3595342500</v>
      </c>
      <c r="G445" s="12"/>
      <c r="H445" s="12">
        <v>3595342500</v>
      </c>
      <c r="I445" s="13">
        <v>5771621</v>
      </c>
      <c r="J445" s="11">
        <v>3601114121</v>
      </c>
      <c r="K445" s="14">
        <v>2.247</v>
      </c>
      <c r="L445" s="15">
        <v>94.3</v>
      </c>
      <c r="M445" s="16"/>
      <c r="N445" s="17"/>
      <c r="O445" s="13"/>
      <c r="P445" s="18">
        <v>219121443</v>
      </c>
      <c r="Q445" s="11">
        <v>3820235564</v>
      </c>
      <c r="R445" s="19">
        <v>12545301.37</v>
      </c>
      <c r="S445" s="19"/>
      <c r="T445" s="19"/>
      <c r="U445" s="20">
        <v>32613.44</v>
      </c>
      <c r="V445" s="20"/>
      <c r="W445" s="20">
        <v>12512687.93</v>
      </c>
      <c r="X445" s="21"/>
      <c r="Y445" s="19">
        <v>12512687.93</v>
      </c>
      <c r="Z445" s="22">
        <v>1436047.58</v>
      </c>
      <c r="AA445" s="22">
        <v>519696.87</v>
      </c>
      <c r="AB445" s="19">
        <v>461543.34</v>
      </c>
      <c r="AC445" s="20">
        <v>25817889</v>
      </c>
      <c r="AD445" s="20">
        <v>8593396</v>
      </c>
      <c r="AE445" s="20"/>
      <c r="AF445" s="20">
        <v>31474900.09</v>
      </c>
      <c r="AG445" s="20">
        <v>90027.86</v>
      </c>
      <c r="AH445" s="20"/>
      <c r="AI445" s="23">
        <v>80906188.67</v>
      </c>
      <c r="AJ445" s="24">
        <v>58843000</v>
      </c>
      <c r="AK445" s="24">
        <v>15765000</v>
      </c>
      <c r="AL445" s="24">
        <v>145024000</v>
      </c>
      <c r="AM445" s="24">
        <v>17537500</v>
      </c>
      <c r="AN445" s="24">
        <v>3965200</v>
      </c>
      <c r="AO445" s="24">
        <v>127481151</v>
      </c>
      <c r="AP445" s="11">
        <v>368615851</v>
      </c>
      <c r="AQ445" s="21">
        <v>2900000</v>
      </c>
      <c r="AR445" s="21">
        <v>8139060.43</v>
      </c>
      <c r="AS445" s="21">
        <v>142500</v>
      </c>
      <c r="AT445" s="19">
        <v>11181560.43</v>
      </c>
      <c r="AU445" s="24">
        <v>90750</v>
      </c>
      <c r="AV445" s="24">
        <v>378000</v>
      </c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>
        <v>0</v>
      </c>
      <c r="BN445" s="24"/>
      <c r="BO445" s="24"/>
      <c r="BP445" s="24"/>
      <c r="BQ445" s="24"/>
      <c r="BR445" s="33">
        <f t="shared" si="6"/>
        <v>42656460.519999996</v>
      </c>
    </row>
    <row r="446" spans="1:70" ht="15">
      <c r="A446" s="8" t="s">
        <v>1014</v>
      </c>
      <c r="B446" s="8" t="s">
        <v>1015</v>
      </c>
      <c r="C446" s="8" t="s">
        <v>956</v>
      </c>
      <c r="D446" s="10">
        <v>1059185600</v>
      </c>
      <c r="E446" s="10">
        <v>487314600</v>
      </c>
      <c r="F446" s="11">
        <v>1546500200</v>
      </c>
      <c r="G446" s="12"/>
      <c r="H446" s="12">
        <v>1546500200</v>
      </c>
      <c r="I446" s="13">
        <v>968030</v>
      </c>
      <c r="J446" s="11">
        <v>1547468230</v>
      </c>
      <c r="K446" s="14">
        <v>0.929</v>
      </c>
      <c r="L446" s="15">
        <v>93.58</v>
      </c>
      <c r="M446" s="16"/>
      <c r="N446" s="17"/>
      <c r="O446" s="13"/>
      <c r="P446" s="18">
        <v>107444537</v>
      </c>
      <c r="Q446" s="11">
        <v>1654912767</v>
      </c>
      <c r="R446" s="19">
        <v>5434580.94</v>
      </c>
      <c r="S446" s="19"/>
      <c r="T446" s="19"/>
      <c r="U446" s="20">
        <v>2364.01</v>
      </c>
      <c r="V446" s="20"/>
      <c r="W446" s="20">
        <v>5432216.930000001</v>
      </c>
      <c r="X446" s="21"/>
      <c r="Y446" s="19">
        <v>5432216.930000001</v>
      </c>
      <c r="Z446" s="22">
        <v>623429.15</v>
      </c>
      <c r="AA446" s="22"/>
      <c r="AB446" s="19">
        <v>200420.86</v>
      </c>
      <c r="AC446" s="20"/>
      <c r="AD446" s="20">
        <v>3639353</v>
      </c>
      <c r="AE446" s="20">
        <v>693604</v>
      </c>
      <c r="AF446" s="20">
        <v>3785100</v>
      </c>
      <c r="AG446" s="20"/>
      <c r="AH446" s="20"/>
      <c r="AI446" s="23">
        <v>14374123.940000001</v>
      </c>
      <c r="AJ446" s="24">
        <v>5344700</v>
      </c>
      <c r="AK446" s="24"/>
      <c r="AL446" s="24">
        <v>30441400</v>
      </c>
      <c r="AM446" s="24">
        <v>7217500</v>
      </c>
      <c r="AN446" s="24">
        <v>1237700</v>
      </c>
      <c r="AO446" s="24">
        <v>6749600</v>
      </c>
      <c r="AP446" s="11">
        <v>50990900</v>
      </c>
      <c r="AQ446" s="21">
        <v>1332500</v>
      </c>
      <c r="AR446" s="21">
        <v>729400</v>
      </c>
      <c r="AS446" s="21">
        <v>200000</v>
      </c>
      <c r="AT446" s="19">
        <v>2261900</v>
      </c>
      <c r="AU446" s="24">
        <v>3750</v>
      </c>
      <c r="AV446" s="24">
        <v>32750</v>
      </c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>
        <v>0</v>
      </c>
      <c r="BN446" s="24"/>
      <c r="BO446" s="24"/>
      <c r="BP446" s="24"/>
      <c r="BQ446" s="24"/>
      <c r="BR446" s="33">
        <f t="shared" si="6"/>
        <v>6047000</v>
      </c>
    </row>
    <row r="447" spans="1:70" ht="15">
      <c r="A447" s="8" t="s">
        <v>1016</v>
      </c>
      <c r="B447" s="8" t="s">
        <v>1017</v>
      </c>
      <c r="C447" s="8" t="s">
        <v>956</v>
      </c>
      <c r="D447" s="10">
        <v>232096300</v>
      </c>
      <c r="E447" s="10">
        <v>186651300</v>
      </c>
      <c r="F447" s="11">
        <v>418747600</v>
      </c>
      <c r="G447" s="12"/>
      <c r="H447" s="12">
        <v>418747600</v>
      </c>
      <c r="I447" s="13">
        <v>586914</v>
      </c>
      <c r="J447" s="11">
        <v>419334514</v>
      </c>
      <c r="K447" s="14">
        <v>2.185</v>
      </c>
      <c r="L447" s="15">
        <v>95.82</v>
      </c>
      <c r="M447" s="16"/>
      <c r="N447" s="17"/>
      <c r="O447" s="13"/>
      <c r="P447" s="18">
        <v>19888439</v>
      </c>
      <c r="Q447" s="11">
        <v>439222953</v>
      </c>
      <c r="R447" s="19">
        <v>1442370.9</v>
      </c>
      <c r="S447" s="19"/>
      <c r="T447" s="19"/>
      <c r="U447" s="20">
        <v>5516.12</v>
      </c>
      <c r="V447" s="20"/>
      <c r="W447" s="20">
        <v>1436854.7799999998</v>
      </c>
      <c r="X447" s="21"/>
      <c r="Y447" s="19">
        <v>1436854.7799999998</v>
      </c>
      <c r="Z447" s="22">
        <v>164904.03</v>
      </c>
      <c r="AA447" s="22">
        <v>59676.21</v>
      </c>
      <c r="AB447" s="19">
        <v>52991.33</v>
      </c>
      <c r="AC447" s="20">
        <v>2699395</v>
      </c>
      <c r="AD447" s="20">
        <v>2179195</v>
      </c>
      <c r="AE447" s="20"/>
      <c r="AF447" s="20">
        <v>2566621.62</v>
      </c>
      <c r="AG447" s="20"/>
      <c r="AH447" s="20"/>
      <c r="AI447" s="23">
        <v>9159637.969999999</v>
      </c>
      <c r="AJ447" s="24">
        <v>5919100</v>
      </c>
      <c r="AK447" s="24"/>
      <c r="AL447" s="24">
        <v>23165800</v>
      </c>
      <c r="AM447" s="24">
        <v>11427700</v>
      </c>
      <c r="AN447" s="24"/>
      <c r="AO447" s="24">
        <v>3567500</v>
      </c>
      <c r="AP447" s="11">
        <v>44080100</v>
      </c>
      <c r="AQ447" s="21">
        <v>534500</v>
      </c>
      <c r="AR447" s="21">
        <v>1013793.34</v>
      </c>
      <c r="AS447" s="21"/>
      <c r="AT447" s="19">
        <v>1548293.3399999999</v>
      </c>
      <c r="AU447" s="24">
        <v>10250</v>
      </c>
      <c r="AV447" s="24">
        <v>37500</v>
      </c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>
        <v>0</v>
      </c>
      <c r="BN447" s="24"/>
      <c r="BO447" s="24"/>
      <c r="BP447" s="24"/>
      <c r="BQ447" s="24"/>
      <c r="BR447" s="33">
        <f t="shared" si="6"/>
        <v>4114914.96</v>
      </c>
    </row>
    <row r="448" spans="1:70" ht="15">
      <c r="A448" s="8" t="s">
        <v>1018</v>
      </c>
      <c r="B448" s="8" t="s">
        <v>1019</v>
      </c>
      <c r="C448" s="8" t="s">
        <v>956</v>
      </c>
      <c r="D448" s="10">
        <v>957324750</v>
      </c>
      <c r="E448" s="10">
        <v>1284065650</v>
      </c>
      <c r="F448" s="11">
        <v>2241390400</v>
      </c>
      <c r="G448" s="12"/>
      <c r="H448" s="12">
        <v>2241390400</v>
      </c>
      <c r="I448" s="13">
        <v>4959197</v>
      </c>
      <c r="J448" s="11">
        <v>2246349597</v>
      </c>
      <c r="K448" s="14">
        <v>2.417</v>
      </c>
      <c r="L448" s="15">
        <v>94.78</v>
      </c>
      <c r="M448" s="16"/>
      <c r="N448" s="17"/>
      <c r="O448" s="13"/>
      <c r="P448" s="18">
        <v>124123934</v>
      </c>
      <c r="Q448" s="11">
        <v>2370473531</v>
      </c>
      <c r="R448" s="19">
        <v>7784416.52</v>
      </c>
      <c r="S448" s="19"/>
      <c r="T448" s="19"/>
      <c r="U448" s="20">
        <v>37483.8</v>
      </c>
      <c r="V448" s="20"/>
      <c r="W448" s="20">
        <v>7746932.72</v>
      </c>
      <c r="X448" s="21"/>
      <c r="Y448" s="19">
        <v>7746932.72</v>
      </c>
      <c r="Z448" s="22">
        <v>889051.1</v>
      </c>
      <c r="AA448" s="22">
        <v>321710.03</v>
      </c>
      <c r="AB448" s="19">
        <v>285626.15</v>
      </c>
      <c r="AC448" s="20">
        <v>28238440</v>
      </c>
      <c r="AD448" s="20"/>
      <c r="AE448" s="20"/>
      <c r="AF448" s="20">
        <v>16580699.27</v>
      </c>
      <c r="AG448" s="20">
        <v>224634</v>
      </c>
      <c r="AH448" s="20"/>
      <c r="AI448" s="23">
        <v>54287093.269999996</v>
      </c>
      <c r="AJ448" s="24">
        <v>81074900</v>
      </c>
      <c r="AK448" s="24"/>
      <c r="AL448" s="24">
        <v>87069300</v>
      </c>
      <c r="AM448" s="24">
        <v>7590600</v>
      </c>
      <c r="AN448" s="24">
        <v>397900</v>
      </c>
      <c r="AO448" s="24">
        <v>27646700</v>
      </c>
      <c r="AP448" s="11">
        <v>203779400</v>
      </c>
      <c r="AQ448" s="21">
        <v>1565444</v>
      </c>
      <c r="AR448" s="21">
        <v>3309384.51</v>
      </c>
      <c r="AS448" s="21">
        <v>800000</v>
      </c>
      <c r="AT448" s="19">
        <v>5674828.51</v>
      </c>
      <c r="AU448" s="24">
        <v>52250</v>
      </c>
      <c r="AV448" s="24">
        <v>340500</v>
      </c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>
        <v>0</v>
      </c>
      <c r="BN448" s="24"/>
      <c r="BO448" s="24"/>
      <c r="BP448" s="24"/>
      <c r="BQ448" s="24"/>
      <c r="BR448" s="33">
        <f t="shared" si="6"/>
        <v>22255527.78</v>
      </c>
    </row>
    <row r="449" spans="1:70" ht="15">
      <c r="A449" s="8" t="s">
        <v>1020</v>
      </c>
      <c r="B449" s="8" t="s">
        <v>1021</v>
      </c>
      <c r="C449" s="8" t="s">
        <v>1022</v>
      </c>
      <c r="D449" s="10">
        <v>350626200</v>
      </c>
      <c r="E449" s="10">
        <v>393777300</v>
      </c>
      <c r="F449" s="11">
        <v>744403500</v>
      </c>
      <c r="G449" s="12"/>
      <c r="H449" s="12">
        <v>744403500</v>
      </c>
      <c r="I449" s="13"/>
      <c r="J449" s="11">
        <v>744403500</v>
      </c>
      <c r="K449" s="14">
        <v>3.85</v>
      </c>
      <c r="L449" s="15">
        <v>91.18</v>
      </c>
      <c r="M449" s="16"/>
      <c r="N449" s="17"/>
      <c r="O449" s="13"/>
      <c r="P449" s="18">
        <v>73981644</v>
      </c>
      <c r="Q449" s="11">
        <v>818385144</v>
      </c>
      <c r="R449" s="19">
        <v>5454293.02</v>
      </c>
      <c r="S449" s="19"/>
      <c r="T449" s="19"/>
      <c r="U449" s="20">
        <v>11267.07</v>
      </c>
      <c r="V449" s="20"/>
      <c r="W449" s="20">
        <v>5443025.949999999</v>
      </c>
      <c r="X449" s="21"/>
      <c r="Y449" s="19">
        <v>5443025.949999999</v>
      </c>
      <c r="Z449" s="22"/>
      <c r="AA449" s="22"/>
      <c r="AB449" s="19">
        <v>81838.51</v>
      </c>
      <c r="AC449" s="20">
        <v>15158954</v>
      </c>
      <c r="AD449" s="20"/>
      <c r="AE449" s="20"/>
      <c r="AF449" s="20">
        <v>7514257</v>
      </c>
      <c r="AG449" s="20">
        <v>186101</v>
      </c>
      <c r="AH449" s="20">
        <v>273479</v>
      </c>
      <c r="AI449" s="23">
        <v>28657655.46</v>
      </c>
      <c r="AJ449" s="24">
        <v>13011800</v>
      </c>
      <c r="AK449" s="24"/>
      <c r="AL449" s="24">
        <v>22515400</v>
      </c>
      <c r="AM449" s="24">
        <v>10764000</v>
      </c>
      <c r="AN449" s="24"/>
      <c r="AO449" s="24">
        <v>5811600</v>
      </c>
      <c r="AP449" s="11">
        <v>52102800</v>
      </c>
      <c r="AQ449" s="21"/>
      <c r="AR449" s="21">
        <v>2305441.36</v>
      </c>
      <c r="AS449" s="21"/>
      <c r="AT449" s="19">
        <v>2305441.36</v>
      </c>
      <c r="AU449" s="24">
        <v>20000</v>
      </c>
      <c r="AV449" s="24">
        <v>63500</v>
      </c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>
        <v>0</v>
      </c>
      <c r="BN449" s="24"/>
      <c r="BO449" s="24"/>
      <c r="BP449" s="24"/>
      <c r="BQ449" s="24"/>
      <c r="BR449" s="33">
        <f t="shared" si="6"/>
        <v>9819698.36</v>
      </c>
    </row>
    <row r="450" spans="1:70" ht="15">
      <c r="A450" s="8" t="s">
        <v>1023</v>
      </c>
      <c r="B450" s="8" t="s">
        <v>1024</v>
      </c>
      <c r="C450" s="8" t="s">
        <v>1022</v>
      </c>
      <c r="D450" s="10">
        <v>2471569700</v>
      </c>
      <c r="E450" s="10">
        <v>2836819800</v>
      </c>
      <c r="F450" s="11">
        <v>5308389500</v>
      </c>
      <c r="G450" s="12">
        <v>499600</v>
      </c>
      <c r="H450" s="12">
        <v>5307889900</v>
      </c>
      <c r="I450" s="13">
        <v>8385316</v>
      </c>
      <c r="J450" s="11">
        <v>5316275216</v>
      </c>
      <c r="K450" s="14">
        <v>4.972</v>
      </c>
      <c r="L450" s="15">
        <v>56.93</v>
      </c>
      <c r="M450" s="16"/>
      <c r="N450" s="17"/>
      <c r="O450" s="13"/>
      <c r="P450" s="18">
        <v>4133575363</v>
      </c>
      <c r="Q450" s="11">
        <v>9449850579</v>
      </c>
      <c r="R450" s="19">
        <v>62980437.11</v>
      </c>
      <c r="S450" s="19"/>
      <c r="T450" s="19"/>
      <c r="U450" s="20">
        <v>116182.21</v>
      </c>
      <c r="V450" s="20"/>
      <c r="W450" s="20">
        <v>62864254.9</v>
      </c>
      <c r="X450" s="21"/>
      <c r="Y450" s="19">
        <v>62864254.9</v>
      </c>
      <c r="Z450" s="22"/>
      <c r="AA450" s="22"/>
      <c r="AB450" s="19">
        <v>944985.06</v>
      </c>
      <c r="AC450" s="20">
        <v>123583481</v>
      </c>
      <c r="AD450" s="20"/>
      <c r="AE450" s="20"/>
      <c r="AF450" s="20">
        <v>73822995</v>
      </c>
      <c r="AG450" s="20"/>
      <c r="AH450" s="20">
        <v>3094838</v>
      </c>
      <c r="AI450" s="23">
        <v>264310553.96</v>
      </c>
      <c r="AJ450" s="24">
        <v>132117100</v>
      </c>
      <c r="AK450" s="24">
        <v>34086600</v>
      </c>
      <c r="AL450" s="24">
        <v>129406000</v>
      </c>
      <c r="AM450" s="24">
        <v>140340500</v>
      </c>
      <c r="AN450" s="24">
        <v>47635700</v>
      </c>
      <c r="AO450" s="24">
        <v>40635200</v>
      </c>
      <c r="AP450" s="11">
        <v>524221100</v>
      </c>
      <c r="AQ450" s="21">
        <v>4526628</v>
      </c>
      <c r="AR450" s="21">
        <v>22247347</v>
      </c>
      <c r="AS450" s="21">
        <v>3000000</v>
      </c>
      <c r="AT450" s="19">
        <v>29773975</v>
      </c>
      <c r="AU450" s="24">
        <v>123500</v>
      </c>
      <c r="AV450" s="24">
        <v>499250</v>
      </c>
      <c r="AW450" s="24"/>
      <c r="AX450" s="24">
        <v>499600</v>
      </c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>
        <v>499600</v>
      </c>
      <c r="BN450" s="24"/>
      <c r="BO450" s="24"/>
      <c r="BP450" s="24"/>
      <c r="BQ450" s="24"/>
      <c r="BR450" s="33">
        <f t="shared" si="6"/>
        <v>103596970</v>
      </c>
    </row>
    <row r="451" spans="1:70" ht="15">
      <c r="A451" s="8" t="s">
        <v>1025</v>
      </c>
      <c r="B451" s="8" t="s">
        <v>1026</v>
      </c>
      <c r="C451" s="8" t="s">
        <v>1022</v>
      </c>
      <c r="D451" s="10">
        <v>103404900</v>
      </c>
      <c r="E451" s="10">
        <v>222844000</v>
      </c>
      <c r="F451" s="11">
        <v>326248900</v>
      </c>
      <c r="G451" s="12"/>
      <c r="H451" s="12">
        <v>326248900</v>
      </c>
      <c r="I451" s="13"/>
      <c r="J451" s="11">
        <v>326248900</v>
      </c>
      <c r="K451" s="14">
        <v>6.3740000000000006</v>
      </c>
      <c r="L451" s="15">
        <v>56.35</v>
      </c>
      <c r="M451" s="16"/>
      <c r="N451" s="17"/>
      <c r="O451" s="13"/>
      <c r="P451" s="18">
        <v>255029610</v>
      </c>
      <c r="Q451" s="11">
        <v>581278510</v>
      </c>
      <c r="R451" s="19">
        <v>3874047.99</v>
      </c>
      <c r="S451" s="19"/>
      <c r="T451" s="19"/>
      <c r="U451" s="20">
        <v>15519.91</v>
      </c>
      <c r="V451" s="20"/>
      <c r="W451" s="20">
        <v>3858528.08</v>
      </c>
      <c r="X451" s="21"/>
      <c r="Y451" s="19">
        <v>3858528.08</v>
      </c>
      <c r="Z451" s="22"/>
      <c r="AA451" s="22"/>
      <c r="AB451" s="19">
        <v>58127.85</v>
      </c>
      <c r="AC451" s="20">
        <v>5756941</v>
      </c>
      <c r="AD451" s="20">
        <v>4419701</v>
      </c>
      <c r="AE451" s="20"/>
      <c r="AF451" s="20">
        <v>6504662</v>
      </c>
      <c r="AG451" s="20"/>
      <c r="AH451" s="20">
        <v>194047</v>
      </c>
      <c r="AI451" s="23">
        <v>20792006.93</v>
      </c>
      <c r="AJ451" s="24">
        <v>34974400</v>
      </c>
      <c r="AK451" s="24">
        <v>5464100</v>
      </c>
      <c r="AL451" s="24">
        <v>23639700</v>
      </c>
      <c r="AM451" s="24">
        <v>10801400</v>
      </c>
      <c r="AN451" s="24"/>
      <c r="AO451" s="24">
        <v>1998800</v>
      </c>
      <c r="AP451" s="11">
        <v>76878400</v>
      </c>
      <c r="AQ451" s="21">
        <v>1127000</v>
      </c>
      <c r="AR451" s="21">
        <v>1309467.31</v>
      </c>
      <c r="AS451" s="21">
        <v>460113.76</v>
      </c>
      <c r="AT451" s="19">
        <v>2896581.0700000003</v>
      </c>
      <c r="AU451" s="24">
        <v>15750</v>
      </c>
      <c r="AV451" s="24">
        <v>32250</v>
      </c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>
        <v>0</v>
      </c>
      <c r="BN451" s="24"/>
      <c r="BO451" s="24">
        <v>37634</v>
      </c>
      <c r="BP451" s="24"/>
      <c r="BQ451" s="24"/>
      <c r="BR451" s="33">
        <f t="shared" si="6"/>
        <v>9401243.07</v>
      </c>
    </row>
    <row r="452" spans="1:70" ht="15">
      <c r="A452" s="8" t="s">
        <v>1027</v>
      </c>
      <c r="B452" s="8" t="s">
        <v>1028</v>
      </c>
      <c r="C452" s="8" t="s">
        <v>1022</v>
      </c>
      <c r="D452" s="10">
        <v>594017400</v>
      </c>
      <c r="E452" s="10">
        <v>628999100</v>
      </c>
      <c r="F452" s="11">
        <v>1223016500</v>
      </c>
      <c r="G452" s="12"/>
      <c r="H452" s="12">
        <v>1223016500</v>
      </c>
      <c r="I452" s="13">
        <v>522</v>
      </c>
      <c r="J452" s="11">
        <v>1223017022</v>
      </c>
      <c r="K452" s="14">
        <v>5.284000000000001</v>
      </c>
      <c r="L452" s="15">
        <v>52.16</v>
      </c>
      <c r="M452" s="16"/>
      <c r="N452" s="17"/>
      <c r="O452" s="13"/>
      <c r="P452" s="18">
        <v>1132596272</v>
      </c>
      <c r="Q452" s="11">
        <v>2355613294</v>
      </c>
      <c r="R452" s="19">
        <v>15699460.4</v>
      </c>
      <c r="S452" s="19"/>
      <c r="T452" s="19"/>
      <c r="U452" s="20">
        <v>84422.02</v>
      </c>
      <c r="V452" s="20"/>
      <c r="W452" s="20">
        <v>15615038.38</v>
      </c>
      <c r="X452" s="21"/>
      <c r="Y452" s="19">
        <v>15615038.38</v>
      </c>
      <c r="Z452" s="22"/>
      <c r="AA452" s="22"/>
      <c r="AB452" s="19">
        <v>235561.33</v>
      </c>
      <c r="AC452" s="20">
        <v>34766609</v>
      </c>
      <c r="AD452" s="20"/>
      <c r="AE452" s="20"/>
      <c r="AF452" s="20">
        <v>13211165.89</v>
      </c>
      <c r="AG452" s="20"/>
      <c r="AH452" s="20">
        <v>785598.11</v>
      </c>
      <c r="AI452" s="23">
        <v>64613972.71</v>
      </c>
      <c r="AJ452" s="24">
        <v>25652000</v>
      </c>
      <c r="AK452" s="24">
        <v>1370000</v>
      </c>
      <c r="AL452" s="24">
        <v>53980000</v>
      </c>
      <c r="AM452" s="24">
        <v>17784400</v>
      </c>
      <c r="AN452" s="24">
        <v>136400</v>
      </c>
      <c r="AO452" s="24">
        <v>5472300</v>
      </c>
      <c r="AP452" s="11">
        <v>104395100</v>
      </c>
      <c r="AQ452" s="21">
        <v>1402500</v>
      </c>
      <c r="AR452" s="21">
        <v>3282734</v>
      </c>
      <c r="AS452" s="21">
        <v>800000</v>
      </c>
      <c r="AT452" s="19">
        <v>5485234</v>
      </c>
      <c r="AU452" s="24">
        <v>28250</v>
      </c>
      <c r="AV452" s="24">
        <v>128000</v>
      </c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>
        <v>0</v>
      </c>
      <c r="BN452" s="24"/>
      <c r="BO452" s="24"/>
      <c r="BP452" s="24"/>
      <c r="BQ452" s="24"/>
      <c r="BR452" s="33">
        <f aca="true" t="shared" si="7" ref="BR452:BR515">AT452+AF452</f>
        <v>18696399.89</v>
      </c>
    </row>
    <row r="453" spans="1:70" ht="15">
      <c r="A453" s="8" t="s">
        <v>1029</v>
      </c>
      <c r="B453" s="8" t="s">
        <v>1030</v>
      </c>
      <c r="C453" s="8" t="s">
        <v>1022</v>
      </c>
      <c r="D453" s="10">
        <v>666229360</v>
      </c>
      <c r="E453" s="10">
        <v>835974900</v>
      </c>
      <c r="F453" s="11">
        <v>1502204260</v>
      </c>
      <c r="G453" s="12"/>
      <c r="H453" s="12">
        <v>1502204260</v>
      </c>
      <c r="I453" s="13">
        <v>5200700</v>
      </c>
      <c r="J453" s="11">
        <v>1507404960</v>
      </c>
      <c r="K453" s="14">
        <v>2.8449999999999998</v>
      </c>
      <c r="L453" s="15">
        <v>93.36</v>
      </c>
      <c r="M453" s="16"/>
      <c r="N453" s="17"/>
      <c r="O453" s="13"/>
      <c r="P453" s="18">
        <v>116324575</v>
      </c>
      <c r="Q453" s="11">
        <v>1623729535</v>
      </c>
      <c r="R453" s="19">
        <v>10821673.32</v>
      </c>
      <c r="S453" s="19"/>
      <c r="T453" s="19"/>
      <c r="U453" s="20">
        <v>196551.79</v>
      </c>
      <c r="V453" s="20"/>
      <c r="W453" s="20">
        <v>10625121.530000001</v>
      </c>
      <c r="X453" s="21"/>
      <c r="Y453" s="19">
        <v>10625121.530000001</v>
      </c>
      <c r="Z453" s="22"/>
      <c r="AA453" s="22"/>
      <c r="AB453" s="19">
        <v>162372.95</v>
      </c>
      <c r="AC453" s="20">
        <v>12819666</v>
      </c>
      <c r="AD453" s="20">
        <v>7615743</v>
      </c>
      <c r="AE453" s="20"/>
      <c r="AF453" s="20">
        <v>10971370</v>
      </c>
      <c r="AG453" s="20">
        <v>94283</v>
      </c>
      <c r="AH453" s="20">
        <v>591432</v>
      </c>
      <c r="AI453" s="23">
        <v>42879988.480000004</v>
      </c>
      <c r="AJ453" s="24">
        <v>36336400</v>
      </c>
      <c r="AK453" s="24"/>
      <c r="AL453" s="24">
        <v>303497400</v>
      </c>
      <c r="AM453" s="24">
        <v>17576600</v>
      </c>
      <c r="AN453" s="24"/>
      <c r="AO453" s="24">
        <v>9037600</v>
      </c>
      <c r="AP453" s="11">
        <v>366448000</v>
      </c>
      <c r="AQ453" s="21">
        <v>150000</v>
      </c>
      <c r="AR453" s="21">
        <v>3184924</v>
      </c>
      <c r="AS453" s="21">
        <v>522800</v>
      </c>
      <c r="AT453" s="19">
        <v>3857724</v>
      </c>
      <c r="AU453" s="24">
        <v>31000</v>
      </c>
      <c r="AV453" s="24">
        <v>100500</v>
      </c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>
        <v>0</v>
      </c>
      <c r="BN453" s="24"/>
      <c r="BO453" s="24"/>
      <c r="BP453" s="24"/>
      <c r="BQ453" s="24"/>
      <c r="BR453" s="33">
        <f t="shared" si="7"/>
        <v>14829094</v>
      </c>
    </row>
    <row r="454" spans="1:70" ht="15">
      <c r="A454" s="8" t="s">
        <v>1031</v>
      </c>
      <c r="B454" s="8" t="s">
        <v>1032</v>
      </c>
      <c r="C454" s="8" t="s">
        <v>1022</v>
      </c>
      <c r="D454" s="10">
        <v>488370500</v>
      </c>
      <c r="E454" s="10">
        <v>692079900</v>
      </c>
      <c r="F454" s="11">
        <v>1180450400</v>
      </c>
      <c r="G454" s="12"/>
      <c r="H454" s="12">
        <v>1180450400</v>
      </c>
      <c r="I454" s="13">
        <v>889</v>
      </c>
      <c r="J454" s="11">
        <v>1180451289</v>
      </c>
      <c r="K454" s="14">
        <v>2.73</v>
      </c>
      <c r="L454" s="15">
        <v>88.88</v>
      </c>
      <c r="M454" s="16"/>
      <c r="N454" s="17"/>
      <c r="O454" s="13"/>
      <c r="P454" s="18">
        <v>149398673</v>
      </c>
      <c r="Q454" s="11">
        <v>1329849962</v>
      </c>
      <c r="R454" s="19">
        <v>8863053.57</v>
      </c>
      <c r="S454" s="19"/>
      <c r="T454" s="19"/>
      <c r="U454" s="20">
        <v>7080.4</v>
      </c>
      <c r="V454" s="20"/>
      <c r="W454" s="20">
        <v>8855973.17</v>
      </c>
      <c r="X454" s="21"/>
      <c r="Y454" s="19">
        <v>8855973.17</v>
      </c>
      <c r="Z454" s="22"/>
      <c r="AA454" s="22"/>
      <c r="AB454" s="19">
        <v>132985</v>
      </c>
      <c r="AC454" s="20">
        <v>10045825</v>
      </c>
      <c r="AD454" s="20">
        <v>3614963</v>
      </c>
      <c r="AE454" s="20"/>
      <c r="AF454" s="20">
        <v>9122500</v>
      </c>
      <c r="AG454" s="20"/>
      <c r="AH454" s="20">
        <v>443358</v>
      </c>
      <c r="AI454" s="23">
        <v>32215604.17</v>
      </c>
      <c r="AJ454" s="24">
        <v>60299600</v>
      </c>
      <c r="AK454" s="24">
        <v>35547000</v>
      </c>
      <c r="AL454" s="24">
        <v>22546900</v>
      </c>
      <c r="AM454" s="24">
        <v>36524200</v>
      </c>
      <c r="AN454" s="24"/>
      <c r="AO454" s="24">
        <v>7095700</v>
      </c>
      <c r="AP454" s="11">
        <v>162013400</v>
      </c>
      <c r="AQ454" s="21">
        <v>920000</v>
      </c>
      <c r="AR454" s="21">
        <v>1354668.39</v>
      </c>
      <c r="AS454" s="21">
        <v>290000</v>
      </c>
      <c r="AT454" s="19">
        <v>2564668.3899999997</v>
      </c>
      <c r="AU454" s="24">
        <v>19750</v>
      </c>
      <c r="AV454" s="24">
        <v>76750</v>
      </c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>
        <v>0</v>
      </c>
      <c r="BN454" s="24"/>
      <c r="BO454" s="24"/>
      <c r="BP454" s="24"/>
      <c r="BQ454" s="24"/>
      <c r="BR454" s="33">
        <f t="shared" si="7"/>
        <v>11687168.39</v>
      </c>
    </row>
    <row r="455" spans="1:70" ht="15">
      <c r="A455" s="8" t="s">
        <v>1033</v>
      </c>
      <c r="B455" s="8" t="s">
        <v>1034</v>
      </c>
      <c r="C455" s="8" t="s">
        <v>1022</v>
      </c>
      <c r="D455" s="10">
        <v>483828400</v>
      </c>
      <c r="E455" s="10">
        <v>848676200</v>
      </c>
      <c r="F455" s="11">
        <v>1332504600</v>
      </c>
      <c r="G455" s="12">
        <v>2499600</v>
      </c>
      <c r="H455" s="12">
        <v>1330005000</v>
      </c>
      <c r="I455" s="13">
        <v>5814500</v>
      </c>
      <c r="J455" s="11">
        <v>1335819500</v>
      </c>
      <c r="K455" s="14">
        <v>7.313000000000001</v>
      </c>
      <c r="L455" s="15">
        <v>41.79</v>
      </c>
      <c r="M455" s="16"/>
      <c r="N455" s="17"/>
      <c r="O455" s="13"/>
      <c r="P455" s="18">
        <v>1931012239</v>
      </c>
      <c r="Q455" s="11">
        <v>3266831739</v>
      </c>
      <c r="R455" s="19">
        <v>21772459.7</v>
      </c>
      <c r="S455" s="19"/>
      <c r="T455" s="19"/>
      <c r="U455" s="20">
        <v>12298.17</v>
      </c>
      <c r="V455" s="20"/>
      <c r="W455" s="20">
        <v>21760161.529999997</v>
      </c>
      <c r="X455" s="21"/>
      <c r="Y455" s="19">
        <v>21760161.529999997</v>
      </c>
      <c r="Z455" s="22"/>
      <c r="AA455" s="22"/>
      <c r="AB455" s="19">
        <v>326683.17</v>
      </c>
      <c r="AC455" s="20">
        <v>16997472</v>
      </c>
      <c r="AD455" s="20"/>
      <c r="AE455" s="20"/>
      <c r="AF455" s="20">
        <v>57508398</v>
      </c>
      <c r="AG455" s="20"/>
      <c r="AH455" s="20">
        <v>1095709</v>
      </c>
      <c r="AI455" s="23">
        <v>97688423.7</v>
      </c>
      <c r="AJ455" s="24">
        <v>81059100</v>
      </c>
      <c r="AK455" s="24">
        <v>22897700</v>
      </c>
      <c r="AL455" s="24">
        <v>27618600</v>
      </c>
      <c r="AM455" s="24">
        <v>60214700</v>
      </c>
      <c r="AN455" s="24"/>
      <c r="AO455" s="24">
        <v>197444000</v>
      </c>
      <c r="AP455" s="11">
        <v>389234100</v>
      </c>
      <c r="AQ455" s="21">
        <v>1330000</v>
      </c>
      <c r="AR455" s="21">
        <v>22196551</v>
      </c>
      <c r="AS455" s="21">
        <v>40000</v>
      </c>
      <c r="AT455" s="19">
        <v>23566551</v>
      </c>
      <c r="AU455" s="24">
        <v>65500</v>
      </c>
      <c r="AV455" s="24">
        <v>65000</v>
      </c>
      <c r="AW455" s="24"/>
      <c r="AX455" s="24"/>
      <c r="AY455" s="24"/>
      <c r="AZ455" s="24"/>
      <c r="BA455" s="24"/>
      <c r="BB455" s="24"/>
      <c r="BC455" s="24"/>
      <c r="BD455" s="24"/>
      <c r="BE455" s="24"/>
      <c r="BF455" s="24">
        <v>2499600</v>
      </c>
      <c r="BG455" s="24"/>
      <c r="BH455" s="24"/>
      <c r="BI455" s="24"/>
      <c r="BJ455" s="24"/>
      <c r="BK455" s="24"/>
      <c r="BL455" s="24"/>
      <c r="BM455" s="24">
        <v>2499600</v>
      </c>
      <c r="BN455" s="24"/>
      <c r="BO455" s="24"/>
      <c r="BP455" s="24"/>
      <c r="BQ455" s="24"/>
      <c r="BR455" s="33">
        <f t="shared" si="7"/>
        <v>81074949</v>
      </c>
    </row>
    <row r="456" spans="1:70" ht="15">
      <c r="A456" s="8" t="s">
        <v>1035</v>
      </c>
      <c r="B456" s="8" t="s">
        <v>1036</v>
      </c>
      <c r="C456" s="8" t="s">
        <v>1022</v>
      </c>
      <c r="D456" s="10">
        <v>4040860430</v>
      </c>
      <c r="E456" s="10">
        <v>4451292734</v>
      </c>
      <c r="F456" s="11">
        <v>8492153164</v>
      </c>
      <c r="G456" s="12"/>
      <c r="H456" s="12">
        <v>8492153164</v>
      </c>
      <c r="I456" s="13">
        <v>13832573</v>
      </c>
      <c r="J456" s="11">
        <v>8505985737</v>
      </c>
      <c r="K456" s="14">
        <v>2.7439999999999998</v>
      </c>
      <c r="L456" s="15">
        <v>124.75</v>
      </c>
      <c r="M456" s="16"/>
      <c r="N456" s="17"/>
      <c r="O456" s="13">
        <v>1595386069</v>
      </c>
      <c r="P456" s="18"/>
      <c r="Q456" s="11">
        <v>6910599668</v>
      </c>
      <c r="R456" s="19">
        <v>46057086.74</v>
      </c>
      <c r="S456" s="19"/>
      <c r="T456" s="19"/>
      <c r="U456" s="20">
        <v>1044681.89</v>
      </c>
      <c r="V456" s="20"/>
      <c r="W456" s="20">
        <v>45012404.85</v>
      </c>
      <c r="X456" s="21"/>
      <c r="Y456" s="19">
        <v>45012404.85</v>
      </c>
      <c r="Z456" s="22"/>
      <c r="AA456" s="22"/>
      <c r="AB456" s="19">
        <v>691059.97</v>
      </c>
      <c r="AC456" s="20">
        <v>39410665</v>
      </c>
      <c r="AD456" s="20"/>
      <c r="AE456" s="20"/>
      <c r="AF456" s="20">
        <v>145822830.93</v>
      </c>
      <c r="AG456" s="20"/>
      <c r="AH456" s="20">
        <v>2466439.65</v>
      </c>
      <c r="AI456" s="23">
        <v>233403400.4</v>
      </c>
      <c r="AJ456" s="24">
        <v>461736500</v>
      </c>
      <c r="AK456" s="24">
        <v>15228300</v>
      </c>
      <c r="AL456" s="24">
        <v>879061780</v>
      </c>
      <c r="AM456" s="24">
        <v>348148500</v>
      </c>
      <c r="AN456" s="24">
        <v>32346500</v>
      </c>
      <c r="AO456" s="24">
        <v>475470353</v>
      </c>
      <c r="AP456" s="11">
        <v>2211991933</v>
      </c>
      <c r="AQ456" s="21"/>
      <c r="AR456" s="21">
        <v>95877870.06</v>
      </c>
      <c r="AS456" s="21">
        <v>1979700</v>
      </c>
      <c r="AT456" s="19">
        <v>97857570.06</v>
      </c>
      <c r="AU456" s="24">
        <v>139500</v>
      </c>
      <c r="AV456" s="24">
        <v>178500</v>
      </c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>
        <v>0</v>
      </c>
      <c r="BN456" s="24"/>
      <c r="BO456" s="24"/>
      <c r="BP456" s="24"/>
      <c r="BQ456" s="24"/>
      <c r="BR456" s="33">
        <f t="shared" si="7"/>
        <v>243680400.99</v>
      </c>
    </row>
    <row r="457" spans="1:70" ht="15">
      <c r="A457" s="8" t="s">
        <v>1037</v>
      </c>
      <c r="B457" s="8" t="s">
        <v>1038</v>
      </c>
      <c r="C457" s="8" t="s">
        <v>1022</v>
      </c>
      <c r="D457" s="10">
        <v>219797500</v>
      </c>
      <c r="E457" s="10">
        <v>401448700</v>
      </c>
      <c r="F457" s="11">
        <v>621246200</v>
      </c>
      <c r="G457" s="12"/>
      <c r="H457" s="12">
        <v>621246200</v>
      </c>
      <c r="I457" s="13"/>
      <c r="J457" s="11">
        <v>621246200</v>
      </c>
      <c r="K457" s="14">
        <v>6.532</v>
      </c>
      <c r="L457" s="15">
        <v>53.34</v>
      </c>
      <c r="M457" s="16"/>
      <c r="N457" s="17"/>
      <c r="O457" s="13"/>
      <c r="P457" s="18">
        <v>551834083</v>
      </c>
      <c r="Q457" s="11">
        <v>1173080283</v>
      </c>
      <c r="R457" s="19">
        <v>7818230.39</v>
      </c>
      <c r="S457" s="19"/>
      <c r="T457" s="19"/>
      <c r="U457" s="20">
        <v>31568.11</v>
      </c>
      <c r="V457" s="20"/>
      <c r="W457" s="20">
        <v>7786662.279999999</v>
      </c>
      <c r="X457" s="21"/>
      <c r="Y457" s="19">
        <v>7786662.279999999</v>
      </c>
      <c r="Z457" s="22"/>
      <c r="AA457" s="22"/>
      <c r="AB457" s="19">
        <v>117308.03</v>
      </c>
      <c r="AC457" s="20">
        <v>22870725</v>
      </c>
      <c r="AD457" s="20"/>
      <c r="AE457" s="20"/>
      <c r="AF457" s="20">
        <v>9350320</v>
      </c>
      <c r="AG457" s="20">
        <v>62125</v>
      </c>
      <c r="AH457" s="20">
        <v>390957</v>
      </c>
      <c r="AI457" s="23">
        <v>40578097.31</v>
      </c>
      <c r="AJ457" s="24">
        <v>18099200</v>
      </c>
      <c r="AK457" s="24">
        <v>3004500</v>
      </c>
      <c r="AL457" s="24">
        <v>24283000</v>
      </c>
      <c r="AM457" s="24">
        <v>11583600</v>
      </c>
      <c r="AN457" s="24"/>
      <c r="AO457" s="24">
        <v>2527600</v>
      </c>
      <c r="AP457" s="11">
        <v>59497900</v>
      </c>
      <c r="AQ457" s="21">
        <v>437875</v>
      </c>
      <c r="AR457" s="21">
        <v>1681992.82</v>
      </c>
      <c r="AS457" s="21">
        <v>525000</v>
      </c>
      <c r="AT457" s="19">
        <v>2644867.8200000003</v>
      </c>
      <c r="AU457" s="24">
        <v>21250</v>
      </c>
      <c r="AV457" s="24">
        <v>84750</v>
      </c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>
        <v>0</v>
      </c>
      <c r="BN457" s="24"/>
      <c r="BO457" s="24"/>
      <c r="BP457" s="24"/>
      <c r="BQ457" s="24"/>
      <c r="BR457" s="33">
        <f t="shared" si="7"/>
        <v>11995187.82</v>
      </c>
    </row>
    <row r="458" spans="1:70" ht="15">
      <c r="A458" s="8" t="s">
        <v>1039</v>
      </c>
      <c r="B458" s="8" t="s">
        <v>1040</v>
      </c>
      <c r="C458" s="8" t="s">
        <v>1022</v>
      </c>
      <c r="D458" s="10">
        <v>52356125</v>
      </c>
      <c r="E458" s="10">
        <v>126625925</v>
      </c>
      <c r="F458" s="11">
        <v>178982050</v>
      </c>
      <c r="G458" s="12"/>
      <c r="H458" s="12">
        <v>178982050</v>
      </c>
      <c r="I458" s="13">
        <v>189782</v>
      </c>
      <c r="J458" s="11">
        <v>179171832</v>
      </c>
      <c r="K458" s="14">
        <v>6.2170000000000005</v>
      </c>
      <c r="L458" s="15">
        <v>70.95</v>
      </c>
      <c r="M458" s="16"/>
      <c r="N458" s="17"/>
      <c r="O458" s="13"/>
      <c r="P458" s="18">
        <v>74729400</v>
      </c>
      <c r="Q458" s="11">
        <v>253901232</v>
      </c>
      <c r="R458" s="19">
        <v>1692176.02</v>
      </c>
      <c r="S458" s="19"/>
      <c r="T458" s="19"/>
      <c r="U458" s="20">
        <v>10167.59</v>
      </c>
      <c r="V458" s="20"/>
      <c r="W458" s="20">
        <v>1682008.43</v>
      </c>
      <c r="X458" s="21"/>
      <c r="Y458" s="19">
        <v>1682008.43</v>
      </c>
      <c r="Z458" s="22"/>
      <c r="AA458" s="22"/>
      <c r="AB458" s="19">
        <v>25390.12</v>
      </c>
      <c r="AC458" s="20">
        <v>2864245</v>
      </c>
      <c r="AD458" s="20">
        <v>2485150</v>
      </c>
      <c r="AE458" s="20"/>
      <c r="AF458" s="20">
        <v>4080612</v>
      </c>
      <c r="AG458" s="20"/>
      <c r="AH458" s="20"/>
      <c r="AI458" s="23">
        <v>11137405.55</v>
      </c>
      <c r="AJ458" s="24">
        <v>3300000</v>
      </c>
      <c r="AK458" s="24">
        <v>5173300</v>
      </c>
      <c r="AL458" s="24">
        <v>2449200</v>
      </c>
      <c r="AM458" s="24">
        <v>7395500</v>
      </c>
      <c r="AN458" s="24"/>
      <c r="AO458" s="24">
        <v>493000</v>
      </c>
      <c r="AP458" s="11">
        <v>18811000</v>
      </c>
      <c r="AQ458" s="21">
        <v>525000</v>
      </c>
      <c r="AR458" s="21">
        <v>1018750.48</v>
      </c>
      <c r="AS458" s="21">
        <v>350112.21</v>
      </c>
      <c r="AT458" s="19">
        <v>1893862.69</v>
      </c>
      <c r="AU458" s="24">
        <v>8000</v>
      </c>
      <c r="AV458" s="24">
        <v>15500</v>
      </c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>
        <v>0</v>
      </c>
      <c r="BN458" s="24"/>
      <c r="BO458" s="24"/>
      <c r="BP458" s="24"/>
      <c r="BQ458" s="24"/>
      <c r="BR458" s="33">
        <f t="shared" si="7"/>
        <v>5974474.6899999995</v>
      </c>
    </row>
    <row r="459" spans="1:70" ht="15">
      <c r="A459" s="8" t="s">
        <v>1041</v>
      </c>
      <c r="B459" s="8" t="s">
        <v>1042</v>
      </c>
      <c r="C459" s="8" t="s">
        <v>1022</v>
      </c>
      <c r="D459" s="10">
        <v>748303600</v>
      </c>
      <c r="E459" s="10">
        <v>712531200</v>
      </c>
      <c r="F459" s="11">
        <v>1460834800</v>
      </c>
      <c r="G459" s="12"/>
      <c r="H459" s="12">
        <v>1460834800</v>
      </c>
      <c r="I459" s="13"/>
      <c r="J459" s="11">
        <v>1460834800</v>
      </c>
      <c r="K459" s="14">
        <v>3.279</v>
      </c>
      <c r="L459" s="15">
        <v>87.88</v>
      </c>
      <c r="M459" s="16"/>
      <c r="N459" s="17"/>
      <c r="O459" s="13"/>
      <c r="P459" s="18">
        <v>202204894</v>
      </c>
      <c r="Q459" s="11">
        <v>1663039694</v>
      </c>
      <c r="R459" s="19">
        <v>11083663.81</v>
      </c>
      <c r="S459" s="19"/>
      <c r="T459" s="19"/>
      <c r="U459" s="20">
        <v>59318.13</v>
      </c>
      <c r="V459" s="20"/>
      <c r="W459" s="20">
        <v>11024345.68</v>
      </c>
      <c r="X459" s="21"/>
      <c r="Y459" s="19">
        <v>11024345.68</v>
      </c>
      <c r="Z459" s="22"/>
      <c r="AA459" s="22"/>
      <c r="AB459" s="19">
        <v>166303.97</v>
      </c>
      <c r="AC459" s="20">
        <v>17497089</v>
      </c>
      <c r="AD459" s="20">
        <v>8267727</v>
      </c>
      <c r="AE459" s="20"/>
      <c r="AF459" s="20">
        <v>10792591</v>
      </c>
      <c r="AG459" s="20">
        <v>146084</v>
      </c>
      <c r="AH459" s="20"/>
      <c r="AI459" s="23">
        <v>47894140.65</v>
      </c>
      <c r="AJ459" s="24">
        <v>28227400</v>
      </c>
      <c r="AK459" s="24">
        <v>5547900</v>
      </c>
      <c r="AL459" s="24">
        <v>82500300</v>
      </c>
      <c r="AM459" s="24">
        <v>17876800</v>
      </c>
      <c r="AN459" s="24">
        <v>3600</v>
      </c>
      <c r="AO459" s="24">
        <v>13398100</v>
      </c>
      <c r="AP459" s="11">
        <v>147554100</v>
      </c>
      <c r="AQ459" s="21">
        <v>860184</v>
      </c>
      <c r="AR459" s="21">
        <v>2709979.88</v>
      </c>
      <c r="AS459" s="21">
        <v>570000</v>
      </c>
      <c r="AT459" s="19">
        <v>4140163.88</v>
      </c>
      <c r="AU459" s="24">
        <v>10750</v>
      </c>
      <c r="AV459" s="24">
        <v>89750</v>
      </c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>
        <v>0</v>
      </c>
      <c r="BN459" s="24"/>
      <c r="BO459" s="24"/>
      <c r="BP459" s="24"/>
      <c r="BQ459" s="24"/>
      <c r="BR459" s="33">
        <f t="shared" si="7"/>
        <v>14932754.879999999</v>
      </c>
    </row>
    <row r="460" spans="1:70" ht="15">
      <c r="A460" s="8" t="s">
        <v>1043</v>
      </c>
      <c r="B460" s="8" t="s">
        <v>1044</v>
      </c>
      <c r="C460" s="8" t="s">
        <v>1022</v>
      </c>
      <c r="D460" s="10">
        <v>1095340400</v>
      </c>
      <c r="E460" s="10">
        <v>1243656400</v>
      </c>
      <c r="F460" s="11">
        <v>2338996800</v>
      </c>
      <c r="G460" s="12">
        <v>155200</v>
      </c>
      <c r="H460" s="12">
        <v>2338841600</v>
      </c>
      <c r="I460" s="13">
        <v>2405947</v>
      </c>
      <c r="J460" s="11">
        <v>2341247547</v>
      </c>
      <c r="K460" s="14">
        <v>2.1029999999999998</v>
      </c>
      <c r="L460" s="15">
        <v>110.79</v>
      </c>
      <c r="M460" s="16"/>
      <c r="N460" s="17"/>
      <c r="O460" s="13">
        <v>214712195</v>
      </c>
      <c r="P460" s="18"/>
      <c r="Q460" s="11">
        <v>2126535352</v>
      </c>
      <c r="R460" s="19">
        <v>14172724.2</v>
      </c>
      <c r="S460" s="19"/>
      <c r="T460" s="19"/>
      <c r="U460" s="20">
        <v>289397.11</v>
      </c>
      <c r="V460" s="20"/>
      <c r="W460" s="20">
        <v>13883327.09</v>
      </c>
      <c r="X460" s="21"/>
      <c r="Y460" s="19">
        <v>13883327.09</v>
      </c>
      <c r="Z460" s="22"/>
      <c r="AA460" s="22"/>
      <c r="AB460" s="19">
        <v>212653.54</v>
      </c>
      <c r="AC460" s="20">
        <v>13775651</v>
      </c>
      <c r="AD460" s="20">
        <v>9387246</v>
      </c>
      <c r="AE460" s="20"/>
      <c r="AF460" s="20">
        <v>11253860</v>
      </c>
      <c r="AG460" s="20"/>
      <c r="AH460" s="20">
        <v>715655</v>
      </c>
      <c r="AI460" s="23">
        <v>49228392.629999995</v>
      </c>
      <c r="AJ460" s="24">
        <v>22260500</v>
      </c>
      <c r="AK460" s="24"/>
      <c r="AL460" s="24">
        <v>260092600</v>
      </c>
      <c r="AM460" s="24">
        <v>39365000</v>
      </c>
      <c r="AN460" s="24">
        <v>48082200</v>
      </c>
      <c r="AO460" s="24">
        <v>10089400</v>
      </c>
      <c r="AP460" s="11">
        <v>379889700</v>
      </c>
      <c r="AQ460" s="21">
        <v>1800000</v>
      </c>
      <c r="AR460" s="21">
        <v>2704709</v>
      </c>
      <c r="AS460" s="21">
        <v>375000</v>
      </c>
      <c r="AT460" s="19">
        <v>4879709</v>
      </c>
      <c r="AU460" s="24">
        <v>46250</v>
      </c>
      <c r="AV460" s="24">
        <v>103750</v>
      </c>
      <c r="AW460" s="24"/>
      <c r="AX460" s="24">
        <v>155200</v>
      </c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>
        <v>155200</v>
      </c>
      <c r="BN460" s="24"/>
      <c r="BO460" s="24"/>
      <c r="BP460" s="24"/>
      <c r="BQ460" s="24"/>
      <c r="BR460" s="33">
        <f t="shared" si="7"/>
        <v>16133569</v>
      </c>
    </row>
    <row r="461" spans="1:70" ht="15">
      <c r="A461" s="8" t="s">
        <v>1045</v>
      </c>
      <c r="B461" s="8" t="s">
        <v>1046</v>
      </c>
      <c r="C461" s="8" t="s">
        <v>1022</v>
      </c>
      <c r="D461" s="10">
        <v>437409400</v>
      </c>
      <c r="E461" s="10">
        <v>682311800</v>
      </c>
      <c r="F461" s="11">
        <v>1119721200</v>
      </c>
      <c r="G461" s="12"/>
      <c r="H461" s="12">
        <v>1119721200</v>
      </c>
      <c r="I461" s="13"/>
      <c r="J461" s="11">
        <v>1119721200</v>
      </c>
      <c r="K461" s="14">
        <v>3.483</v>
      </c>
      <c r="L461" s="15">
        <v>92.65</v>
      </c>
      <c r="M461" s="16"/>
      <c r="N461" s="17"/>
      <c r="O461" s="13"/>
      <c r="P461" s="18">
        <v>92876312</v>
      </c>
      <c r="Q461" s="11">
        <v>1212597512</v>
      </c>
      <c r="R461" s="19">
        <v>8081600.94</v>
      </c>
      <c r="S461" s="19"/>
      <c r="T461" s="19"/>
      <c r="U461" s="20">
        <v>10115.1</v>
      </c>
      <c r="V461" s="20"/>
      <c r="W461" s="20">
        <v>8071485.840000001</v>
      </c>
      <c r="X461" s="21"/>
      <c r="Y461" s="19">
        <v>8071485.840000001</v>
      </c>
      <c r="Z461" s="22"/>
      <c r="AA461" s="22"/>
      <c r="AB461" s="19">
        <v>121259.75</v>
      </c>
      <c r="AC461" s="20">
        <v>13275381</v>
      </c>
      <c r="AD461" s="20">
        <v>7806314</v>
      </c>
      <c r="AE461" s="20"/>
      <c r="AF461" s="20">
        <v>9175258</v>
      </c>
      <c r="AG461" s="20">
        <v>111972</v>
      </c>
      <c r="AH461" s="20">
        <v>431721</v>
      </c>
      <c r="AI461" s="23">
        <v>38993391.59</v>
      </c>
      <c r="AJ461" s="24">
        <v>38714300</v>
      </c>
      <c r="AK461" s="24"/>
      <c r="AL461" s="24">
        <v>416310100</v>
      </c>
      <c r="AM461" s="24">
        <v>11368100</v>
      </c>
      <c r="AN461" s="24">
        <v>115300</v>
      </c>
      <c r="AO461" s="24">
        <v>5279200</v>
      </c>
      <c r="AP461" s="11">
        <v>471787000</v>
      </c>
      <c r="AQ461" s="21"/>
      <c r="AR461" s="21">
        <v>1999838.33</v>
      </c>
      <c r="AS461" s="21">
        <v>685000</v>
      </c>
      <c r="AT461" s="19">
        <v>2684838.33</v>
      </c>
      <c r="AU461" s="24">
        <v>24000</v>
      </c>
      <c r="AV461" s="24">
        <v>100500</v>
      </c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>
        <v>0</v>
      </c>
      <c r="BN461" s="24"/>
      <c r="BO461" s="24"/>
      <c r="BP461" s="24"/>
      <c r="BQ461" s="24"/>
      <c r="BR461" s="33">
        <f t="shared" si="7"/>
        <v>11860096.33</v>
      </c>
    </row>
    <row r="462" spans="1:70" ht="15">
      <c r="A462" s="8" t="s">
        <v>1047</v>
      </c>
      <c r="B462" s="8" t="s">
        <v>1048</v>
      </c>
      <c r="C462" s="8" t="s">
        <v>1022</v>
      </c>
      <c r="D462" s="10">
        <v>2400268800</v>
      </c>
      <c r="E462" s="10">
        <v>2788240300</v>
      </c>
      <c r="F462" s="11">
        <v>5188509100</v>
      </c>
      <c r="G462" s="12"/>
      <c r="H462" s="12">
        <v>5188509100</v>
      </c>
      <c r="I462" s="13">
        <v>548</v>
      </c>
      <c r="J462" s="11">
        <v>5188509648</v>
      </c>
      <c r="K462" s="14">
        <v>4.954000000000001</v>
      </c>
      <c r="L462" s="15">
        <v>54.77</v>
      </c>
      <c r="M462" s="16"/>
      <c r="N462" s="17"/>
      <c r="O462" s="13"/>
      <c r="P462" s="18">
        <v>4319318222</v>
      </c>
      <c r="Q462" s="11">
        <v>9507827870</v>
      </c>
      <c r="R462" s="19">
        <v>63366838.47</v>
      </c>
      <c r="S462" s="19"/>
      <c r="T462" s="19"/>
      <c r="U462" s="20">
        <v>981722.47</v>
      </c>
      <c r="V462" s="20"/>
      <c r="W462" s="20">
        <v>62385116</v>
      </c>
      <c r="X462" s="21"/>
      <c r="Y462" s="19">
        <v>62385116</v>
      </c>
      <c r="Z462" s="22"/>
      <c r="AA462" s="22"/>
      <c r="AB462" s="19">
        <v>950782.79</v>
      </c>
      <c r="AC462" s="20">
        <v>132902347</v>
      </c>
      <c r="AD462" s="20"/>
      <c r="AE462" s="20"/>
      <c r="AF462" s="20">
        <v>56531568</v>
      </c>
      <c r="AG462" s="20">
        <v>1050000</v>
      </c>
      <c r="AH462" s="20">
        <v>3182799</v>
      </c>
      <c r="AI462" s="23">
        <v>257002612.79</v>
      </c>
      <c r="AJ462" s="24">
        <v>129535700</v>
      </c>
      <c r="AK462" s="24">
        <v>156717700</v>
      </c>
      <c r="AL462" s="24">
        <v>234115000</v>
      </c>
      <c r="AM462" s="24">
        <v>91083000</v>
      </c>
      <c r="AN462" s="24">
        <v>4700</v>
      </c>
      <c r="AO462" s="24">
        <v>87642600</v>
      </c>
      <c r="AP462" s="11">
        <v>699098700</v>
      </c>
      <c r="AQ462" s="21">
        <v>3858000</v>
      </c>
      <c r="AR462" s="21">
        <v>11186665</v>
      </c>
      <c r="AS462" s="21">
        <v>3390964</v>
      </c>
      <c r="AT462" s="19">
        <v>18435629</v>
      </c>
      <c r="AU462" s="24">
        <v>68000</v>
      </c>
      <c r="AV462" s="24">
        <v>388000</v>
      </c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>
        <v>0</v>
      </c>
      <c r="BN462" s="24"/>
      <c r="BO462" s="24"/>
      <c r="BP462" s="24"/>
      <c r="BQ462" s="24"/>
      <c r="BR462" s="33">
        <f t="shared" si="7"/>
        <v>74967197</v>
      </c>
    </row>
    <row r="463" spans="1:70" ht="15">
      <c r="A463" s="8" t="s">
        <v>1049</v>
      </c>
      <c r="B463" s="8" t="s">
        <v>1050</v>
      </c>
      <c r="C463" s="8" t="s">
        <v>1022</v>
      </c>
      <c r="D463" s="10">
        <v>1151677000</v>
      </c>
      <c r="E463" s="10">
        <v>1633328300</v>
      </c>
      <c r="F463" s="11">
        <v>2785005300</v>
      </c>
      <c r="G463" s="12"/>
      <c r="H463" s="12">
        <v>2785005300</v>
      </c>
      <c r="I463" s="13">
        <v>1648987</v>
      </c>
      <c r="J463" s="11">
        <v>2786654287</v>
      </c>
      <c r="K463" s="14">
        <v>3.477</v>
      </c>
      <c r="L463" s="15">
        <v>89.9</v>
      </c>
      <c r="M463" s="16"/>
      <c r="N463" s="17"/>
      <c r="O463" s="13"/>
      <c r="P463" s="18">
        <v>316954419</v>
      </c>
      <c r="Q463" s="11">
        <v>3103608706</v>
      </c>
      <c r="R463" s="19">
        <v>20684626.84</v>
      </c>
      <c r="S463" s="19"/>
      <c r="T463" s="19"/>
      <c r="U463" s="20">
        <v>42852.48</v>
      </c>
      <c r="V463" s="20"/>
      <c r="W463" s="20">
        <v>20641774.36</v>
      </c>
      <c r="X463" s="21"/>
      <c r="Y463" s="19">
        <v>20641774.36</v>
      </c>
      <c r="Z463" s="22"/>
      <c r="AA463" s="22"/>
      <c r="AB463" s="19">
        <v>310360.87</v>
      </c>
      <c r="AC463" s="20">
        <v>52496334</v>
      </c>
      <c r="AD463" s="20"/>
      <c r="AE463" s="20"/>
      <c r="AF463" s="20">
        <v>22237034.2</v>
      </c>
      <c r="AG463" s="20">
        <v>150490</v>
      </c>
      <c r="AH463" s="20">
        <v>1031786</v>
      </c>
      <c r="AI463" s="23">
        <v>96867779.43</v>
      </c>
      <c r="AJ463" s="24">
        <v>52745000</v>
      </c>
      <c r="AK463" s="24"/>
      <c r="AL463" s="24">
        <v>150640600</v>
      </c>
      <c r="AM463" s="24">
        <v>30973000</v>
      </c>
      <c r="AN463" s="24">
        <v>793500</v>
      </c>
      <c r="AO463" s="24">
        <v>37237100</v>
      </c>
      <c r="AP463" s="11">
        <v>272389200</v>
      </c>
      <c r="AQ463" s="21">
        <v>2200000</v>
      </c>
      <c r="AR463" s="21">
        <v>6394860.95</v>
      </c>
      <c r="AS463" s="21">
        <v>1200000</v>
      </c>
      <c r="AT463" s="19">
        <v>9794860.95</v>
      </c>
      <c r="AU463" s="24">
        <v>66750</v>
      </c>
      <c r="AV463" s="24">
        <v>239000</v>
      </c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>
        <v>0</v>
      </c>
      <c r="BN463" s="24"/>
      <c r="BO463" s="24"/>
      <c r="BP463" s="24"/>
      <c r="BQ463" s="24"/>
      <c r="BR463" s="33">
        <f t="shared" si="7"/>
        <v>32031895.15</v>
      </c>
    </row>
    <row r="464" spans="1:70" ht="15">
      <c r="A464" s="8" t="s">
        <v>1051</v>
      </c>
      <c r="B464" s="8" t="s">
        <v>1052</v>
      </c>
      <c r="C464" s="8" t="s">
        <v>1022</v>
      </c>
      <c r="D464" s="10">
        <v>751725700</v>
      </c>
      <c r="E464" s="10">
        <v>926377400</v>
      </c>
      <c r="F464" s="11">
        <v>1678103100</v>
      </c>
      <c r="G464" s="12"/>
      <c r="H464" s="12">
        <v>1678103100</v>
      </c>
      <c r="I464" s="13">
        <v>1306748</v>
      </c>
      <c r="J464" s="11">
        <v>1679409848</v>
      </c>
      <c r="K464" s="14">
        <v>2.651</v>
      </c>
      <c r="L464" s="15">
        <v>99.44</v>
      </c>
      <c r="M464" s="16"/>
      <c r="N464" s="17"/>
      <c r="O464" s="13"/>
      <c r="P464" s="18">
        <v>18264132</v>
      </c>
      <c r="Q464" s="11">
        <v>1697673980</v>
      </c>
      <c r="R464" s="19">
        <v>11314492.93</v>
      </c>
      <c r="S464" s="19"/>
      <c r="T464" s="19"/>
      <c r="U464" s="20">
        <v>28485</v>
      </c>
      <c r="V464" s="20"/>
      <c r="W464" s="20">
        <v>11286007.93</v>
      </c>
      <c r="X464" s="21"/>
      <c r="Y464" s="19">
        <v>11286007.93</v>
      </c>
      <c r="Z464" s="22"/>
      <c r="AA464" s="22"/>
      <c r="AB464" s="19">
        <v>169767.4</v>
      </c>
      <c r="AC464" s="20">
        <v>14629997</v>
      </c>
      <c r="AD464" s="20">
        <v>6785714</v>
      </c>
      <c r="AE464" s="20"/>
      <c r="AF464" s="20">
        <v>10911362</v>
      </c>
      <c r="AG464" s="20">
        <v>167940</v>
      </c>
      <c r="AH464" s="20">
        <v>563690</v>
      </c>
      <c r="AI464" s="23">
        <v>44514478.33</v>
      </c>
      <c r="AJ464" s="24">
        <v>25024900</v>
      </c>
      <c r="AK464" s="24"/>
      <c r="AL464" s="24">
        <v>160803600</v>
      </c>
      <c r="AM464" s="24">
        <v>21157100</v>
      </c>
      <c r="AN464" s="24">
        <v>2133700</v>
      </c>
      <c r="AO464" s="24">
        <v>20064400</v>
      </c>
      <c r="AP464" s="11">
        <v>229183700</v>
      </c>
      <c r="AQ464" s="21">
        <v>1627623</v>
      </c>
      <c r="AR464" s="21">
        <v>2184526.45</v>
      </c>
      <c r="AS464" s="21">
        <v>380000</v>
      </c>
      <c r="AT464" s="19">
        <v>4192149.45</v>
      </c>
      <c r="AU464" s="24">
        <v>24000</v>
      </c>
      <c r="AV464" s="24">
        <v>104500</v>
      </c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>
        <v>0</v>
      </c>
      <c r="BN464" s="24"/>
      <c r="BO464" s="24"/>
      <c r="BP464" s="24"/>
      <c r="BQ464" s="24"/>
      <c r="BR464" s="33">
        <f t="shared" si="7"/>
        <v>15103511.45</v>
      </c>
    </row>
    <row r="465" spans="1:70" ht="15">
      <c r="A465" s="8" t="s">
        <v>1053</v>
      </c>
      <c r="B465" s="8" t="s">
        <v>1054</v>
      </c>
      <c r="C465" s="8" t="s">
        <v>1055</v>
      </c>
      <c r="D465" s="10">
        <v>94919700</v>
      </c>
      <c r="E465" s="10">
        <v>190016000</v>
      </c>
      <c r="F465" s="11">
        <v>284935700</v>
      </c>
      <c r="G465" s="12"/>
      <c r="H465" s="12">
        <v>284935700</v>
      </c>
      <c r="I465" s="13">
        <v>569261</v>
      </c>
      <c r="J465" s="11">
        <v>285504961</v>
      </c>
      <c r="K465" s="14">
        <v>2.479</v>
      </c>
      <c r="L465" s="15">
        <v>101.62</v>
      </c>
      <c r="M465" s="16"/>
      <c r="N465" s="17"/>
      <c r="O465" s="13">
        <v>3329667</v>
      </c>
      <c r="P465" s="18"/>
      <c r="Q465" s="11">
        <v>282175294</v>
      </c>
      <c r="R465" s="19">
        <v>2668178.67</v>
      </c>
      <c r="S465" s="19"/>
      <c r="T465" s="19"/>
      <c r="U465" s="20">
        <v>2633.9</v>
      </c>
      <c r="V465" s="20"/>
      <c r="W465" s="20">
        <v>2665544.77</v>
      </c>
      <c r="X465" s="21"/>
      <c r="Y465" s="19">
        <v>2665544.77</v>
      </c>
      <c r="Z465" s="22"/>
      <c r="AA465" s="22"/>
      <c r="AB465" s="19">
        <v>56625.87</v>
      </c>
      <c r="AC465" s="20">
        <v>3807725</v>
      </c>
      <c r="AD465" s="20"/>
      <c r="AE465" s="20"/>
      <c r="AF465" s="20">
        <v>532462</v>
      </c>
      <c r="AG465" s="20">
        <v>14275</v>
      </c>
      <c r="AH465" s="20"/>
      <c r="AI465" s="23">
        <v>7076632.640000001</v>
      </c>
      <c r="AJ465" s="24">
        <v>6322500</v>
      </c>
      <c r="AK465" s="24">
        <v>5676300</v>
      </c>
      <c r="AL465" s="24">
        <v>20152300</v>
      </c>
      <c r="AM465" s="24">
        <v>5452500</v>
      </c>
      <c r="AN465" s="24">
        <v>56700</v>
      </c>
      <c r="AO465" s="24">
        <v>1962400</v>
      </c>
      <c r="AP465" s="11">
        <v>39622700</v>
      </c>
      <c r="AQ465" s="21">
        <v>377517.47</v>
      </c>
      <c r="AR465" s="21">
        <v>587205.46</v>
      </c>
      <c r="AS465" s="21">
        <v>391300</v>
      </c>
      <c r="AT465" s="19">
        <v>1356022.93</v>
      </c>
      <c r="AU465" s="24">
        <v>10250</v>
      </c>
      <c r="AV465" s="24">
        <v>39750</v>
      </c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>
        <v>0</v>
      </c>
      <c r="BN465" s="24"/>
      <c r="BO465" s="24"/>
      <c r="BP465" s="24"/>
      <c r="BQ465" s="24"/>
      <c r="BR465" s="33">
        <f t="shared" si="7"/>
        <v>1888484.93</v>
      </c>
    </row>
    <row r="466" spans="1:70" ht="15">
      <c r="A466" s="8" t="s">
        <v>1056</v>
      </c>
      <c r="B466" s="8" t="s">
        <v>1057</v>
      </c>
      <c r="C466" s="8" t="s">
        <v>1055</v>
      </c>
      <c r="D466" s="10">
        <v>21293100</v>
      </c>
      <c r="E466" s="10">
        <v>83916000</v>
      </c>
      <c r="F466" s="11">
        <v>105209100</v>
      </c>
      <c r="G466" s="12"/>
      <c r="H466" s="12">
        <v>105209100</v>
      </c>
      <c r="I466" s="13">
        <v>962920</v>
      </c>
      <c r="J466" s="11">
        <v>106172020</v>
      </c>
      <c r="K466" s="14">
        <v>2.666</v>
      </c>
      <c r="L466" s="15">
        <v>105.46</v>
      </c>
      <c r="M466" s="16"/>
      <c r="N466" s="17"/>
      <c r="O466" s="13">
        <v>4762066</v>
      </c>
      <c r="P466" s="18"/>
      <c r="Q466" s="11">
        <v>101409954</v>
      </c>
      <c r="R466" s="19">
        <v>958907.04</v>
      </c>
      <c r="S466" s="19"/>
      <c r="T466" s="19"/>
      <c r="U466" s="20">
        <v>1007.76</v>
      </c>
      <c r="V466" s="20"/>
      <c r="W466" s="20">
        <v>957899.28</v>
      </c>
      <c r="X466" s="21"/>
      <c r="Y466" s="19">
        <v>957899.28</v>
      </c>
      <c r="Z466" s="22"/>
      <c r="AA466" s="22"/>
      <c r="AB466" s="19">
        <v>20349.92</v>
      </c>
      <c r="AC466" s="20">
        <v>1284978</v>
      </c>
      <c r="AD466" s="20"/>
      <c r="AE466" s="20"/>
      <c r="AF466" s="20">
        <v>566612</v>
      </c>
      <c r="AG466" s="20"/>
      <c r="AH466" s="20"/>
      <c r="AI466" s="23">
        <v>2829839.2</v>
      </c>
      <c r="AJ466" s="24">
        <v>1905100</v>
      </c>
      <c r="AK466" s="24"/>
      <c r="AL466" s="24">
        <v>3783700</v>
      </c>
      <c r="AM466" s="24">
        <v>4324200</v>
      </c>
      <c r="AN466" s="24"/>
      <c r="AO466" s="24">
        <v>24922400</v>
      </c>
      <c r="AP466" s="11">
        <v>34935400</v>
      </c>
      <c r="AQ466" s="21">
        <v>126500</v>
      </c>
      <c r="AR466" s="21">
        <v>254352</v>
      </c>
      <c r="AS466" s="21">
        <v>90000</v>
      </c>
      <c r="AT466" s="19">
        <v>470852</v>
      </c>
      <c r="AU466" s="24">
        <v>8000</v>
      </c>
      <c r="AV466" s="24">
        <v>12250</v>
      </c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>
        <v>0</v>
      </c>
      <c r="BN466" s="24"/>
      <c r="BO466" s="24">
        <v>8239</v>
      </c>
      <c r="BP466" s="24"/>
      <c r="BQ466" s="24"/>
      <c r="BR466" s="33">
        <f t="shared" si="7"/>
        <v>1037464</v>
      </c>
    </row>
    <row r="467" spans="1:70" ht="15">
      <c r="A467" s="8" t="s">
        <v>1058</v>
      </c>
      <c r="B467" s="8" t="s">
        <v>1059</v>
      </c>
      <c r="C467" s="8" t="s">
        <v>1055</v>
      </c>
      <c r="D467" s="10">
        <v>44490000</v>
      </c>
      <c r="E467" s="10">
        <v>76456100</v>
      </c>
      <c r="F467" s="11">
        <v>120946100</v>
      </c>
      <c r="G467" s="12"/>
      <c r="H467" s="12">
        <v>120946100</v>
      </c>
      <c r="I467" s="13">
        <v>249505</v>
      </c>
      <c r="J467" s="11">
        <v>121195605</v>
      </c>
      <c r="K467" s="14">
        <v>2.36</v>
      </c>
      <c r="L467" s="15">
        <v>104.15</v>
      </c>
      <c r="M467" s="16"/>
      <c r="N467" s="17"/>
      <c r="O467" s="13">
        <v>4462361</v>
      </c>
      <c r="P467" s="18"/>
      <c r="Q467" s="11">
        <v>116733244</v>
      </c>
      <c r="R467" s="19">
        <v>1103800.22</v>
      </c>
      <c r="S467" s="19"/>
      <c r="T467" s="19"/>
      <c r="U467" s="20">
        <v>599.28</v>
      </c>
      <c r="V467" s="20"/>
      <c r="W467" s="20">
        <v>1103200.94</v>
      </c>
      <c r="X467" s="21"/>
      <c r="Y467" s="19">
        <v>1103200.94</v>
      </c>
      <c r="Z467" s="22"/>
      <c r="AA467" s="22"/>
      <c r="AB467" s="19">
        <v>23436.74</v>
      </c>
      <c r="AC467" s="20">
        <v>1360167</v>
      </c>
      <c r="AD467" s="20"/>
      <c r="AE467" s="20"/>
      <c r="AF467" s="20">
        <v>372554.41</v>
      </c>
      <c r="AG467" s="20"/>
      <c r="AH467" s="20"/>
      <c r="AI467" s="23">
        <v>2859359.09</v>
      </c>
      <c r="AJ467" s="24">
        <v>1130000</v>
      </c>
      <c r="AK467" s="24"/>
      <c r="AL467" s="24">
        <v>1549400</v>
      </c>
      <c r="AM467" s="24">
        <v>266600</v>
      </c>
      <c r="AN467" s="24">
        <v>32400</v>
      </c>
      <c r="AO467" s="24">
        <v>1758800</v>
      </c>
      <c r="AP467" s="11">
        <v>4737200</v>
      </c>
      <c r="AQ467" s="21">
        <v>268486</v>
      </c>
      <c r="AR467" s="21">
        <v>129085.14</v>
      </c>
      <c r="AS467" s="21">
        <v>30110</v>
      </c>
      <c r="AT467" s="19">
        <v>427681.14</v>
      </c>
      <c r="AU467" s="24">
        <v>3250</v>
      </c>
      <c r="AV467" s="24">
        <v>18500</v>
      </c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>
        <v>0</v>
      </c>
      <c r="BN467" s="24"/>
      <c r="BO467" s="24"/>
      <c r="BP467" s="24"/>
      <c r="BQ467" s="24"/>
      <c r="BR467" s="33">
        <f t="shared" si="7"/>
        <v>800235.55</v>
      </c>
    </row>
    <row r="468" spans="1:70" ht="15">
      <c r="A468" s="8" t="s">
        <v>1060</v>
      </c>
      <c r="B468" s="8" t="s">
        <v>1061</v>
      </c>
      <c r="C468" s="8" t="s">
        <v>1055</v>
      </c>
      <c r="D468" s="10">
        <v>33040300</v>
      </c>
      <c r="E468" s="10">
        <v>178321300</v>
      </c>
      <c r="F468" s="11">
        <v>211361600</v>
      </c>
      <c r="G468" s="12"/>
      <c r="H468" s="12">
        <v>211361600</v>
      </c>
      <c r="I468" s="13">
        <v>409427</v>
      </c>
      <c r="J468" s="11">
        <v>211771027</v>
      </c>
      <c r="K468" s="14">
        <v>1.2069999999999999</v>
      </c>
      <c r="L468" s="15">
        <v>80.47</v>
      </c>
      <c r="M468" s="16"/>
      <c r="N468" s="17"/>
      <c r="O468" s="13"/>
      <c r="P468" s="18">
        <v>52869116</v>
      </c>
      <c r="Q468" s="11">
        <v>264640143</v>
      </c>
      <c r="R468" s="19">
        <v>2502370.69</v>
      </c>
      <c r="S468" s="19"/>
      <c r="T468" s="19"/>
      <c r="U468" s="20"/>
      <c r="V468" s="20"/>
      <c r="W468" s="20">
        <v>2502370.69</v>
      </c>
      <c r="X468" s="21"/>
      <c r="Y468" s="19">
        <v>2502370.69</v>
      </c>
      <c r="Z468" s="22"/>
      <c r="AA468" s="22"/>
      <c r="AB468" s="19">
        <v>53162.29</v>
      </c>
      <c r="AC468" s="20"/>
      <c r="AD468" s="20"/>
      <c r="AE468" s="20"/>
      <c r="AF468" s="20"/>
      <c r="AG468" s="20"/>
      <c r="AH468" s="20"/>
      <c r="AI468" s="23">
        <v>2555532.98</v>
      </c>
      <c r="AJ468" s="24">
        <v>4308500</v>
      </c>
      <c r="AK468" s="24"/>
      <c r="AL468" s="24">
        <v>12218200</v>
      </c>
      <c r="AM468" s="24">
        <v>1677625</v>
      </c>
      <c r="AN468" s="24">
        <v>74400</v>
      </c>
      <c r="AO468" s="24">
        <v>800</v>
      </c>
      <c r="AP468" s="11">
        <v>18279525</v>
      </c>
      <c r="AQ468" s="21">
        <v>1386270.56</v>
      </c>
      <c r="AR468" s="21">
        <v>8291336.11</v>
      </c>
      <c r="AS468" s="21">
        <v>25000</v>
      </c>
      <c r="AT468" s="19">
        <v>9702606.67</v>
      </c>
      <c r="AU468" s="24">
        <v>6750</v>
      </c>
      <c r="AV468" s="24">
        <v>20750</v>
      </c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>
        <v>0</v>
      </c>
      <c r="BN468" s="24"/>
      <c r="BO468" s="24"/>
      <c r="BP468" s="24"/>
      <c r="BQ468" s="24"/>
      <c r="BR468" s="33">
        <f t="shared" si="7"/>
        <v>9702606.67</v>
      </c>
    </row>
    <row r="469" spans="1:70" ht="15">
      <c r="A469" s="8" t="s">
        <v>1062</v>
      </c>
      <c r="B469" s="8" t="s">
        <v>1063</v>
      </c>
      <c r="C469" s="8" t="s">
        <v>1055</v>
      </c>
      <c r="D469" s="10">
        <v>42927500</v>
      </c>
      <c r="E469" s="10">
        <v>177713600</v>
      </c>
      <c r="F469" s="11">
        <v>220641100</v>
      </c>
      <c r="G469" s="12"/>
      <c r="H469" s="12">
        <v>220641100</v>
      </c>
      <c r="I469" s="13">
        <v>656193</v>
      </c>
      <c r="J469" s="11">
        <v>221297293</v>
      </c>
      <c r="K469" s="14">
        <v>2.3859999999999997</v>
      </c>
      <c r="L469" s="15">
        <v>104.31</v>
      </c>
      <c r="M469" s="16"/>
      <c r="N469" s="17"/>
      <c r="O469" s="13">
        <v>5094409</v>
      </c>
      <c r="P469" s="18"/>
      <c r="Q469" s="11">
        <v>216202884</v>
      </c>
      <c r="R469" s="19">
        <v>2044360.14</v>
      </c>
      <c r="S469" s="19"/>
      <c r="T469" s="19"/>
      <c r="U469" s="20">
        <v>6536.22</v>
      </c>
      <c r="V469" s="20"/>
      <c r="W469" s="20">
        <v>2037823.92</v>
      </c>
      <c r="X469" s="21"/>
      <c r="Y469" s="19">
        <v>2037823.92</v>
      </c>
      <c r="Z469" s="22"/>
      <c r="AA469" s="22"/>
      <c r="AB469" s="19">
        <v>43287.63</v>
      </c>
      <c r="AC469" s="20">
        <v>2539162</v>
      </c>
      <c r="AD469" s="20"/>
      <c r="AE469" s="20"/>
      <c r="AF469" s="20">
        <v>614509.66</v>
      </c>
      <c r="AG469" s="20">
        <v>44259.46</v>
      </c>
      <c r="AH469" s="20"/>
      <c r="AI469" s="23">
        <v>5279042.67</v>
      </c>
      <c r="AJ469" s="24">
        <v>13598200</v>
      </c>
      <c r="AK469" s="24">
        <v>1120000</v>
      </c>
      <c r="AL469" s="24">
        <v>35956400</v>
      </c>
      <c r="AM469" s="24">
        <v>1835000</v>
      </c>
      <c r="AN469" s="24">
        <v>63100</v>
      </c>
      <c r="AO469" s="24">
        <v>1345000</v>
      </c>
      <c r="AP469" s="11">
        <v>53917700</v>
      </c>
      <c r="AQ469" s="21">
        <v>200000</v>
      </c>
      <c r="AR469" s="21">
        <v>326066</v>
      </c>
      <c r="AS469" s="21">
        <v>95000</v>
      </c>
      <c r="AT469" s="19">
        <v>621066</v>
      </c>
      <c r="AU469" s="24">
        <v>5750</v>
      </c>
      <c r="AV469" s="24">
        <v>17500</v>
      </c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>
        <v>0</v>
      </c>
      <c r="BN469" s="24"/>
      <c r="BO469" s="24"/>
      <c r="BP469" s="24"/>
      <c r="BQ469" s="24"/>
      <c r="BR469" s="33">
        <f t="shared" si="7"/>
        <v>1235575.6600000001</v>
      </c>
    </row>
    <row r="470" spans="1:70" ht="15">
      <c r="A470" s="8" t="s">
        <v>1064</v>
      </c>
      <c r="B470" s="8" t="s">
        <v>1065</v>
      </c>
      <c r="C470" s="8" t="s">
        <v>1055</v>
      </c>
      <c r="D470" s="10">
        <v>61369200</v>
      </c>
      <c r="E470" s="10">
        <v>158119300</v>
      </c>
      <c r="F470" s="11">
        <v>219488500</v>
      </c>
      <c r="G470" s="12"/>
      <c r="H470" s="12">
        <v>219488500</v>
      </c>
      <c r="I470" s="13">
        <v>577861</v>
      </c>
      <c r="J470" s="11">
        <v>220066361</v>
      </c>
      <c r="K470" s="14">
        <v>2.509</v>
      </c>
      <c r="L470" s="15">
        <v>88.86</v>
      </c>
      <c r="M470" s="16"/>
      <c r="N470" s="17"/>
      <c r="O470" s="13"/>
      <c r="P470" s="18">
        <v>42636223</v>
      </c>
      <c r="Q470" s="11">
        <v>262702584</v>
      </c>
      <c r="R470" s="19">
        <v>2484049.62</v>
      </c>
      <c r="S470" s="19"/>
      <c r="T470" s="19"/>
      <c r="U470" s="20">
        <v>201.96</v>
      </c>
      <c r="V470" s="20"/>
      <c r="W470" s="20">
        <v>2483847.66</v>
      </c>
      <c r="X470" s="21"/>
      <c r="Y470" s="19">
        <v>2483847.66</v>
      </c>
      <c r="Z470" s="22"/>
      <c r="AA470" s="22"/>
      <c r="AB470" s="19">
        <v>52768.57</v>
      </c>
      <c r="AC470" s="20">
        <v>2580862</v>
      </c>
      <c r="AD470" s="20"/>
      <c r="AE470" s="20"/>
      <c r="AF470" s="20">
        <v>402938.29</v>
      </c>
      <c r="AG470" s="20"/>
      <c r="AH470" s="20"/>
      <c r="AI470" s="23">
        <v>5520416.5200000005</v>
      </c>
      <c r="AJ470" s="24">
        <v>7988900</v>
      </c>
      <c r="AK470" s="24"/>
      <c r="AL470" s="24">
        <v>32021800</v>
      </c>
      <c r="AM470" s="24">
        <v>5495400</v>
      </c>
      <c r="AN470" s="24">
        <v>201200</v>
      </c>
      <c r="AO470" s="24">
        <v>20451900</v>
      </c>
      <c r="AP470" s="11">
        <v>66159200</v>
      </c>
      <c r="AQ470" s="21">
        <v>228500</v>
      </c>
      <c r="AR470" s="21">
        <v>521672.36</v>
      </c>
      <c r="AS470" s="21">
        <v>161000</v>
      </c>
      <c r="AT470" s="19">
        <v>911172.36</v>
      </c>
      <c r="AU470" s="24">
        <v>4000</v>
      </c>
      <c r="AV470" s="24">
        <v>24250</v>
      </c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>
        <v>0</v>
      </c>
      <c r="BN470" s="24"/>
      <c r="BO470" s="24"/>
      <c r="BP470" s="24"/>
      <c r="BQ470" s="24"/>
      <c r="BR470" s="33">
        <f t="shared" si="7"/>
        <v>1314110.65</v>
      </c>
    </row>
    <row r="471" spans="1:70" ht="15">
      <c r="A471" s="8" t="s">
        <v>1066</v>
      </c>
      <c r="B471" s="8" t="s">
        <v>1067</v>
      </c>
      <c r="C471" s="8" t="s">
        <v>1055</v>
      </c>
      <c r="D471" s="10">
        <v>44546700</v>
      </c>
      <c r="E471" s="10">
        <v>132910900</v>
      </c>
      <c r="F471" s="11">
        <v>177457600</v>
      </c>
      <c r="G471" s="12"/>
      <c r="H471" s="12">
        <v>177457600</v>
      </c>
      <c r="I471" s="13"/>
      <c r="J471" s="11">
        <v>177457600</v>
      </c>
      <c r="K471" s="14">
        <v>3.671</v>
      </c>
      <c r="L471" s="15">
        <v>103.39</v>
      </c>
      <c r="M471" s="16"/>
      <c r="N471" s="17"/>
      <c r="O471" s="13">
        <v>3592486</v>
      </c>
      <c r="P471" s="18"/>
      <c r="Q471" s="11">
        <v>173865114</v>
      </c>
      <c r="R471" s="19">
        <v>1644024.83</v>
      </c>
      <c r="S471" s="19"/>
      <c r="T471" s="19"/>
      <c r="U471" s="20">
        <v>2371.18</v>
      </c>
      <c r="V471" s="20"/>
      <c r="W471" s="20">
        <v>1641653.6500000001</v>
      </c>
      <c r="X471" s="21"/>
      <c r="Y471" s="19">
        <v>1641653.6500000001</v>
      </c>
      <c r="Z471" s="22"/>
      <c r="AA471" s="22"/>
      <c r="AB471" s="19">
        <v>34872.98</v>
      </c>
      <c r="AC471" s="20"/>
      <c r="AD471" s="20">
        <v>2152277</v>
      </c>
      <c r="AE471" s="20"/>
      <c r="AF471" s="20">
        <v>2684619.64</v>
      </c>
      <c r="AG471" s="20"/>
      <c r="AH471" s="20"/>
      <c r="AI471" s="23">
        <v>6513423.27</v>
      </c>
      <c r="AJ471" s="24">
        <v>16512400</v>
      </c>
      <c r="AK471" s="24"/>
      <c r="AL471" s="24">
        <v>6713400</v>
      </c>
      <c r="AM471" s="24">
        <v>13436200</v>
      </c>
      <c r="AN471" s="24">
        <v>224200</v>
      </c>
      <c r="AO471" s="24">
        <v>25316000</v>
      </c>
      <c r="AP471" s="11">
        <v>62202200</v>
      </c>
      <c r="AQ471" s="21">
        <v>135000</v>
      </c>
      <c r="AR471" s="21">
        <v>2455303.49</v>
      </c>
      <c r="AS471" s="21">
        <v>550500</v>
      </c>
      <c r="AT471" s="19">
        <v>3140803.49</v>
      </c>
      <c r="AU471" s="24">
        <v>14250</v>
      </c>
      <c r="AV471" s="24">
        <v>22750</v>
      </c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>
        <v>0</v>
      </c>
      <c r="BN471" s="24"/>
      <c r="BO471" s="24">
        <v>16099</v>
      </c>
      <c r="BP471" s="24"/>
      <c r="BQ471" s="24"/>
      <c r="BR471" s="33">
        <f t="shared" si="7"/>
        <v>5825423.130000001</v>
      </c>
    </row>
    <row r="472" spans="1:70" ht="15">
      <c r="A472" s="8" t="s">
        <v>1068</v>
      </c>
      <c r="B472" s="8" t="s">
        <v>1069</v>
      </c>
      <c r="C472" s="8" t="s">
        <v>1055</v>
      </c>
      <c r="D472" s="10">
        <v>346889334</v>
      </c>
      <c r="E472" s="10">
        <v>751598600</v>
      </c>
      <c r="F472" s="11">
        <v>1098487934</v>
      </c>
      <c r="G472" s="12"/>
      <c r="H472" s="12">
        <v>1098487934</v>
      </c>
      <c r="I472" s="13">
        <v>1813332</v>
      </c>
      <c r="J472" s="11">
        <v>1100301266</v>
      </c>
      <c r="K472" s="14">
        <v>3.3649999999999998</v>
      </c>
      <c r="L472" s="15">
        <v>94.19</v>
      </c>
      <c r="M472" s="16"/>
      <c r="N472" s="17"/>
      <c r="O472" s="13"/>
      <c r="P472" s="18">
        <v>131733607</v>
      </c>
      <c r="Q472" s="11">
        <v>1232034873</v>
      </c>
      <c r="R472" s="19">
        <v>11649812.15</v>
      </c>
      <c r="S472" s="19"/>
      <c r="T472" s="19"/>
      <c r="U472" s="20">
        <v>65335.99</v>
      </c>
      <c r="V472" s="20"/>
      <c r="W472" s="20">
        <v>11584476.16</v>
      </c>
      <c r="X472" s="21"/>
      <c r="Y472" s="19">
        <v>11584476.16</v>
      </c>
      <c r="Z472" s="22"/>
      <c r="AA472" s="22"/>
      <c r="AB472" s="19">
        <v>246005.99</v>
      </c>
      <c r="AC472" s="20">
        <v>18622258</v>
      </c>
      <c r="AD472" s="20"/>
      <c r="AE472" s="20"/>
      <c r="AF472" s="20">
        <v>6564511.17</v>
      </c>
      <c r="AG472" s="20"/>
      <c r="AH472" s="20"/>
      <c r="AI472" s="23">
        <v>37017251.32</v>
      </c>
      <c r="AJ472" s="24">
        <v>40085000</v>
      </c>
      <c r="AK472" s="24"/>
      <c r="AL472" s="24">
        <v>48629300</v>
      </c>
      <c r="AM472" s="24">
        <v>23702400</v>
      </c>
      <c r="AN472" s="24">
        <v>657600</v>
      </c>
      <c r="AO472" s="24">
        <v>22759500</v>
      </c>
      <c r="AP472" s="11">
        <v>135833800</v>
      </c>
      <c r="AQ472" s="21">
        <v>950000</v>
      </c>
      <c r="AR472" s="21">
        <v>6645284.99</v>
      </c>
      <c r="AS472" s="21">
        <v>833000</v>
      </c>
      <c r="AT472" s="19">
        <v>8428284.99</v>
      </c>
      <c r="AU472" s="24">
        <v>32500</v>
      </c>
      <c r="AV472" s="24">
        <v>175500</v>
      </c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>
        <v>0</v>
      </c>
      <c r="BN472" s="24"/>
      <c r="BO472" s="24"/>
      <c r="BP472" s="24"/>
      <c r="BQ472" s="24"/>
      <c r="BR472" s="33">
        <f t="shared" si="7"/>
        <v>14992796.16</v>
      </c>
    </row>
    <row r="473" spans="1:70" ht="15">
      <c r="A473" s="8" t="s">
        <v>1070</v>
      </c>
      <c r="B473" s="8" t="s">
        <v>1071</v>
      </c>
      <c r="C473" s="8" t="s">
        <v>1055</v>
      </c>
      <c r="D473" s="10">
        <v>166644400</v>
      </c>
      <c r="E473" s="10">
        <v>318637000</v>
      </c>
      <c r="F473" s="11">
        <v>485281400</v>
      </c>
      <c r="G473" s="12"/>
      <c r="H473" s="12">
        <v>485281400</v>
      </c>
      <c r="I473" s="13"/>
      <c r="J473" s="11">
        <v>485281400</v>
      </c>
      <c r="K473" s="14">
        <v>2.4139999999999997</v>
      </c>
      <c r="L473" s="15">
        <v>108.69</v>
      </c>
      <c r="M473" s="16"/>
      <c r="N473" s="17"/>
      <c r="O473" s="13">
        <v>36939460</v>
      </c>
      <c r="P473" s="18"/>
      <c r="Q473" s="11">
        <v>448341940</v>
      </c>
      <c r="R473" s="19">
        <v>4239408.72</v>
      </c>
      <c r="S473" s="19"/>
      <c r="T473" s="19"/>
      <c r="U473" s="20">
        <v>53362.01</v>
      </c>
      <c r="V473" s="20"/>
      <c r="W473" s="20">
        <v>4186046.71</v>
      </c>
      <c r="X473" s="21"/>
      <c r="Y473" s="19">
        <v>4186046.71</v>
      </c>
      <c r="Z473" s="22"/>
      <c r="AA473" s="22"/>
      <c r="AB473" s="19">
        <v>88860.7</v>
      </c>
      <c r="AC473" s="20"/>
      <c r="AD473" s="20">
        <v>6160015</v>
      </c>
      <c r="AE473" s="20"/>
      <c r="AF473" s="20">
        <v>1130758.12</v>
      </c>
      <c r="AG473" s="20">
        <v>145948</v>
      </c>
      <c r="AH473" s="20"/>
      <c r="AI473" s="23">
        <v>11711628.530000001</v>
      </c>
      <c r="AJ473" s="24">
        <v>464100</v>
      </c>
      <c r="AK473" s="24"/>
      <c r="AL473" s="24">
        <v>9849700</v>
      </c>
      <c r="AM473" s="24">
        <v>6778900</v>
      </c>
      <c r="AN473" s="24">
        <v>657600</v>
      </c>
      <c r="AO473" s="24">
        <v>9708600</v>
      </c>
      <c r="AP473" s="11">
        <v>27458900</v>
      </c>
      <c r="AQ473" s="21">
        <v>523500</v>
      </c>
      <c r="AR473" s="21">
        <v>656747.88</v>
      </c>
      <c r="AS473" s="21">
        <v>321000</v>
      </c>
      <c r="AT473" s="19">
        <v>1501247.88</v>
      </c>
      <c r="AU473" s="24">
        <v>6500</v>
      </c>
      <c r="AV473" s="24">
        <v>39500</v>
      </c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>
        <v>0</v>
      </c>
      <c r="BN473" s="24"/>
      <c r="BO473" s="24"/>
      <c r="BP473" s="24"/>
      <c r="BQ473" s="24"/>
      <c r="BR473" s="33">
        <f t="shared" si="7"/>
        <v>2632006</v>
      </c>
    </row>
    <row r="474" spans="1:70" ht="15">
      <c r="A474" s="8" t="s">
        <v>1072</v>
      </c>
      <c r="B474" s="8" t="s">
        <v>1073</v>
      </c>
      <c r="C474" s="8" t="s">
        <v>1055</v>
      </c>
      <c r="D474" s="10">
        <v>170126300</v>
      </c>
      <c r="E474" s="10">
        <v>435861500</v>
      </c>
      <c r="F474" s="11">
        <v>605987800</v>
      </c>
      <c r="G474" s="12"/>
      <c r="H474" s="12">
        <v>605987800</v>
      </c>
      <c r="I474" s="13">
        <v>1432898</v>
      </c>
      <c r="J474" s="11">
        <v>607420698</v>
      </c>
      <c r="K474" s="14">
        <v>2.872</v>
      </c>
      <c r="L474" s="15">
        <v>94.84</v>
      </c>
      <c r="M474" s="16"/>
      <c r="N474" s="17"/>
      <c r="O474" s="13"/>
      <c r="P474" s="18">
        <v>34851266</v>
      </c>
      <c r="Q474" s="11">
        <v>642271964</v>
      </c>
      <c r="R474" s="19">
        <v>6073162.29</v>
      </c>
      <c r="S474" s="19"/>
      <c r="T474" s="19"/>
      <c r="U474" s="20">
        <v>18415.47</v>
      </c>
      <c r="V474" s="20"/>
      <c r="W474" s="20">
        <v>6054746.82</v>
      </c>
      <c r="X474" s="21"/>
      <c r="Y474" s="19">
        <v>6054746.82</v>
      </c>
      <c r="Z474" s="22"/>
      <c r="AA474" s="22"/>
      <c r="AB474" s="19">
        <v>128590.87</v>
      </c>
      <c r="AC474" s="20">
        <v>9489062</v>
      </c>
      <c r="AD474" s="20"/>
      <c r="AE474" s="20"/>
      <c r="AF474" s="20">
        <v>1708836.85</v>
      </c>
      <c r="AG474" s="20">
        <v>60742</v>
      </c>
      <c r="AH474" s="20"/>
      <c r="AI474" s="23">
        <v>17441978.540000003</v>
      </c>
      <c r="AJ474" s="24">
        <v>21629100</v>
      </c>
      <c r="AK474" s="24"/>
      <c r="AL474" s="24">
        <v>20182400</v>
      </c>
      <c r="AM474" s="24">
        <v>7556800</v>
      </c>
      <c r="AN474" s="24">
        <v>455700</v>
      </c>
      <c r="AO474" s="24">
        <v>10932000</v>
      </c>
      <c r="AP474" s="11">
        <v>60756000</v>
      </c>
      <c r="AQ474" s="21">
        <v>585000</v>
      </c>
      <c r="AR474" s="21">
        <v>1276368.15</v>
      </c>
      <c r="AS474" s="21">
        <v>300000</v>
      </c>
      <c r="AT474" s="19">
        <v>2161368.15</v>
      </c>
      <c r="AU474" s="24">
        <v>35250</v>
      </c>
      <c r="AV474" s="24">
        <v>84000</v>
      </c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>
        <v>0</v>
      </c>
      <c r="BN474" s="24"/>
      <c r="BO474" s="24"/>
      <c r="BP474" s="24"/>
      <c r="BQ474" s="24"/>
      <c r="BR474" s="33">
        <f t="shared" si="7"/>
        <v>3870205</v>
      </c>
    </row>
    <row r="475" spans="1:70" ht="15">
      <c r="A475" s="8" t="s">
        <v>1074</v>
      </c>
      <c r="B475" s="8" t="s">
        <v>1075</v>
      </c>
      <c r="C475" s="8" t="s">
        <v>1055</v>
      </c>
      <c r="D475" s="10">
        <v>54248600</v>
      </c>
      <c r="E475" s="10">
        <v>134416200</v>
      </c>
      <c r="F475" s="11">
        <v>188664800</v>
      </c>
      <c r="G475" s="12"/>
      <c r="H475" s="12">
        <v>188664800</v>
      </c>
      <c r="I475" s="13">
        <v>705781</v>
      </c>
      <c r="J475" s="11">
        <v>189370581</v>
      </c>
      <c r="K475" s="14">
        <v>2.481</v>
      </c>
      <c r="L475" s="15">
        <v>100.49</v>
      </c>
      <c r="M475" s="16"/>
      <c r="N475" s="17"/>
      <c r="O475" s="13"/>
      <c r="P475" s="18">
        <v>423059</v>
      </c>
      <c r="Q475" s="11">
        <v>189793640</v>
      </c>
      <c r="R475" s="19">
        <v>1794640.96</v>
      </c>
      <c r="S475" s="19"/>
      <c r="T475" s="19"/>
      <c r="U475" s="20">
        <v>2262.85</v>
      </c>
      <c r="V475" s="20"/>
      <c r="W475" s="20">
        <v>1792378.1099999999</v>
      </c>
      <c r="X475" s="21"/>
      <c r="Y475" s="19">
        <v>1792378.1099999999</v>
      </c>
      <c r="Z475" s="22"/>
      <c r="AA475" s="22"/>
      <c r="AB475" s="19">
        <v>38077.14</v>
      </c>
      <c r="AC475" s="20">
        <v>2465691</v>
      </c>
      <c r="AD475" s="20"/>
      <c r="AE475" s="20"/>
      <c r="AF475" s="20">
        <v>401325</v>
      </c>
      <c r="AG475" s="20"/>
      <c r="AH475" s="20"/>
      <c r="AI475" s="23">
        <v>4697471.25</v>
      </c>
      <c r="AJ475" s="24">
        <v>5217400</v>
      </c>
      <c r="AK475" s="24"/>
      <c r="AL475" s="24">
        <v>3647900</v>
      </c>
      <c r="AM475" s="24">
        <v>8921200</v>
      </c>
      <c r="AN475" s="24">
        <v>38900</v>
      </c>
      <c r="AO475" s="24">
        <v>4473700</v>
      </c>
      <c r="AP475" s="11">
        <v>22299100</v>
      </c>
      <c r="AQ475" s="21">
        <v>362750</v>
      </c>
      <c r="AR475" s="21">
        <v>451534</v>
      </c>
      <c r="AS475" s="21">
        <v>200000</v>
      </c>
      <c r="AT475" s="19">
        <v>1014284</v>
      </c>
      <c r="AU475" s="24">
        <v>15250</v>
      </c>
      <c r="AV475" s="24">
        <v>32000</v>
      </c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>
        <v>0</v>
      </c>
      <c r="BN475" s="24"/>
      <c r="BO475" s="24"/>
      <c r="BP475" s="24"/>
      <c r="BQ475" s="24"/>
      <c r="BR475" s="33">
        <f t="shared" si="7"/>
        <v>1415609</v>
      </c>
    </row>
    <row r="476" spans="1:70" ht="15">
      <c r="A476" s="8" t="s">
        <v>1076</v>
      </c>
      <c r="B476" s="8" t="s">
        <v>1077</v>
      </c>
      <c r="C476" s="8" t="s">
        <v>1055</v>
      </c>
      <c r="D476" s="10">
        <v>62913200</v>
      </c>
      <c r="E476" s="10">
        <v>166276539</v>
      </c>
      <c r="F476" s="11">
        <v>229189739</v>
      </c>
      <c r="G476" s="12"/>
      <c r="H476" s="12">
        <v>229189739</v>
      </c>
      <c r="I476" s="13">
        <v>2142019</v>
      </c>
      <c r="J476" s="11">
        <v>231331758</v>
      </c>
      <c r="K476" s="14">
        <v>3.823</v>
      </c>
      <c r="L476" s="15">
        <v>106.37</v>
      </c>
      <c r="M476" s="16"/>
      <c r="N476" s="17"/>
      <c r="O476" s="13">
        <v>7502642</v>
      </c>
      <c r="P476" s="18"/>
      <c r="Q476" s="11">
        <v>223829116</v>
      </c>
      <c r="R476" s="19">
        <v>2116471.87</v>
      </c>
      <c r="S476" s="19"/>
      <c r="T476" s="19"/>
      <c r="U476" s="20">
        <v>7392.04</v>
      </c>
      <c r="V476" s="20"/>
      <c r="W476" s="20">
        <v>2109079.83</v>
      </c>
      <c r="X476" s="21"/>
      <c r="Y476" s="19">
        <v>2109079.83</v>
      </c>
      <c r="Z476" s="22"/>
      <c r="AA476" s="22"/>
      <c r="AB476" s="19">
        <v>44796.34</v>
      </c>
      <c r="AC476" s="20">
        <v>2496014</v>
      </c>
      <c r="AD476" s="20"/>
      <c r="AE476" s="20"/>
      <c r="AF476" s="20">
        <v>4119314.81</v>
      </c>
      <c r="AG476" s="20"/>
      <c r="AH476" s="20">
        <v>73385</v>
      </c>
      <c r="AI476" s="23">
        <v>8842589.98</v>
      </c>
      <c r="AJ476" s="24">
        <v>11962700</v>
      </c>
      <c r="AK476" s="24"/>
      <c r="AL476" s="24">
        <v>32976500</v>
      </c>
      <c r="AM476" s="24">
        <v>15300096</v>
      </c>
      <c r="AN476" s="24">
        <v>824400</v>
      </c>
      <c r="AO476" s="24">
        <v>32077745</v>
      </c>
      <c r="AP476" s="11">
        <v>93141441</v>
      </c>
      <c r="AQ476" s="21">
        <v>200000</v>
      </c>
      <c r="AR476" s="21">
        <v>2875944.14</v>
      </c>
      <c r="AS476" s="21">
        <v>962000</v>
      </c>
      <c r="AT476" s="19">
        <v>4037944.14</v>
      </c>
      <c r="AU476" s="24">
        <v>12000</v>
      </c>
      <c r="AV476" s="24">
        <v>33250</v>
      </c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>
        <v>0</v>
      </c>
      <c r="BN476" s="24"/>
      <c r="BO476" s="24">
        <v>16232</v>
      </c>
      <c r="BP476" s="24"/>
      <c r="BQ476" s="24"/>
      <c r="BR476" s="33">
        <f t="shared" si="7"/>
        <v>8157258.95</v>
      </c>
    </row>
    <row r="477" spans="1:70" ht="15">
      <c r="A477" s="8" t="s">
        <v>1078</v>
      </c>
      <c r="B477" s="8" t="s">
        <v>1079</v>
      </c>
      <c r="C477" s="8" t="s">
        <v>1055</v>
      </c>
      <c r="D477" s="10">
        <v>203225400</v>
      </c>
      <c r="E477" s="10">
        <v>523978400</v>
      </c>
      <c r="F477" s="11">
        <v>727203800</v>
      </c>
      <c r="G477" s="12"/>
      <c r="H477" s="12">
        <v>727203800</v>
      </c>
      <c r="I477" s="13">
        <v>1061396</v>
      </c>
      <c r="J477" s="11">
        <v>728265196</v>
      </c>
      <c r="K477" s="14">
        <v>2.506</v>
      </c>
      <c r="L477" s="15">
        <v>104.68</v>
      </c>
      <c r="M477" s="16"/>
      <c r="N477" s="17"/>
      <c r="O477" s="13">
        <v>21369437</v>
      </c>
      <c r="P477" s="18"/>
      <c r="Q477" s="11">
        <v>706895759</v>
      </c>
      <c r="R477" s="19">
        <v>6684228.65</v>
      </c>
      <c r="S477" s="19"/>
      <c r="T477" s="19"/>
      <c r="U477" s="20">
        <v>18455.05</v>
      </c>
      <c r="V477" s="20"/>
      <c r="W477" s="20">
        <v>6665773.600000001</v>
      </c>
      <c r="X477" s="21"/>
      <c r="Y477" s="19">
        <v>6665773.600000001</v>
      </c>
      <c r="Z477" s="22"/>
      <c r="AA477" s="22"/>
      <c r="AB477" s="19">
        <v>141583.21</v>
      </c>
      <c r="AC477" s="20"/>
      <c r="AD477" s="20">
        <v>8568357</v>
      </c>
      <c r="AE477" s="20"/>
      <c r="AF477" s="20">
        <v>2861890.66</v>
      </c>
      <c r="AG477" s="20">
        <v>7283</v>
      </c>
      <c r="AH477" s="20"/>
      <c r="AI477" s="23">
        <v>18244887.47</v>
      </c>
      <c r="AJ477" s="24">
        <v>44033100</v>
      </c>
      <c r="AK477" s="24">
        <v>5042200</v>
      </c>
      <c r="AL477" s="24">
        <v>36591000</v>
      </c>
      <c r="AM477" s="24">
        <v>14813400</v>
      </c>
      <c r="AN477" s="24">
        <v>26200</v>
      </c>
      <c r="AO477" s="24">
        <v>19462500</v>
      </c>
      <c r="AP477" s="11">
        <v>119968400</v>
      </c>
      <c r="AQ477" s="21">
        <v>1096526</v>
      </c>
      <c r="AR477" s="21">
        <v>4676969.34</v>
      </c>
      <c r="AS477" s="21">
        <v>575000</v>
      </c>
      <c r="AT477" s="19">
        <v>6348495.34</v>
      </c>
      <c r="AU477" s="24">
        <v>24750</v>
      </c>
      <c r="AV477" s="24">
        <v>79500</v>
      </c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>
        <v>0</v>
      </c>
      <c r="BN477" s="24"/>
      <c r="BO477" s="24"/>
      <c r="BP477" s="24"/>
      <c r="BQ477" s="24"/>
      <c r="BR477" s="33">
        <f t="shared" si="7"/>
        <v>9210386</v>
      </c>
    </row>
    <row r="478" spans="1:70" ht="15">
      <c r="A478" s="8" t="s">
        <v>1080</v>
      </c>
      <c r="B478" s="8" t="s">
        <v>1081</v>
      </c>
      <c r="C478" s="8" t="s">
        <v>1055</v>
      </c>
      <c r="D478" s="10">
        <v>145817600</v>
      </c>
      <c r="E478" s="10">
        <v>193998400</v>
      </c>
      <c r="F478" s="11">
        <v>339816000</v>
      </c>
      <c r="G478" s="12"/>
      <c r="H478" s="12">
        <v>339816000</v>
      </c>
      <c r="I478" s="13">
        <v>1226464</v>
      </c>
      <c r="J478" s="11">
        <v>341042464</v>
      </c>
      <c r="K478" s="14">
        <v>2.1479999999999997</v>
      </c>
      <c r="L478" s="15">
        <v>111.36</v>
      </c>
      <c r="M478" s="16"/>
      <c r="N478" s="17"/>
      <c r="O478" s="13">
        <v>32340870</v>
      </c>
      <c r="P478" s="18"/>
      <c r="Q478" s="11">
        <v>308701594</v>
      </c>
      <c r="R478" s="19">
        <v>2919004.7</v>
      </c>
      <c r="S478" s="19"/>
      <c r="T478" s="19"/>
      <c r="U478" s="20">
        <v>8659.54</v>
      </c>
      <c r="V478" s="20"/>
      <c r="W478" s="20">
        <v>2910345.16</v>
      </c>
      <c r="X478" s="21"/>
      <c r="Y478" s="19">
        <v>2910345.16</v>
      </c>
      <c r="Z478" s="22"/>
      <c r="AA478" s="22"/>
      <c r="AB478" s="19">
        <v>61819.42</v>
      </c>
      <c r="AC478" s="20">
        <v>3843990</v>
      </c>
      <c r="AD478" s="20"/>
      <c r="AE478" s="20"/>
      <c r="AF478" s="20">
        <v>473902.6</v>
      </c>
      <c r="AG478" s="20">
        <v>34104</v>
      </c>
      <c r="AH478" s="20"/>
      <c r="AI478" s="23">
        <v>7324161.18</v>
      </c>
      <c r="AJ478" s="24">
        <v>11234000</v>
      </c>
      <c r="AK478" s="24"/>
      <c r="AL478" s="24">
        <v>2617500</v>
      </c>
      <c r="AM478" s="24">
        <v>7926000</v>
      </c>
      <c r="AN478" s="24">
        <v>621400</v>
      </c>
      <c r="AO478" s="24">
        <v>7254000</v>
      </c>
      <c r="AP478" s="11">
        <v>29652900</v>
      </c>
      <c r="AQ478" s="21">
        <v>327389.3</v>
      </c>
      <c r="AR478" s="21">
        <v>581024.99</v>
      </c>
      <c r="AS478" s="21">
        <v>341690</v>
      </c>
      <c r="AT478" s="19">
        <v>1250104.29</v>
      </c>
      <c r="AU478" s="24">
        <v>12750</v>
      </c>
      <c r="AV478" s="24">
        <v>32250</v>
      </c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>
        <v>0</v>
      </c>
      <c r="BN478" s="24"/>
      <c r="BO478" s="24"/>
      <c r="BP478" s="24"/>
      <c r="BQ478" s="24"/>
      <c r="BR478" s="33">
        <f t="shared" si="7"/>
        <v>1724006.8900000001</v>
      </c>
    </row>
    <row r="479" spans="1:70" ht="15">
      <c r="A479" s="8" t="s">
        <v>1082</v>
      </c>
      <c r="B479" s="8" t="s">
        <v>1083</v>
      </c>
      <c r="C479" s="8" t="s">
        <v>1055</v>
      </c>
      <c r="D479" s="10">
        <v>108969300</v>
      </c>
      <c r="E479" s="10">
        <v>184948800</v>
      </c>
      <c r="F479" s="11">
        <v>293918100</v>
      </c>
      <c r="G479" s="12"/>
      <c r="H479" s="12">
        <v>293918100</v>
      </c>
      <c r="I479" s="13">
        <v>1191449</v>
      </c>
      <c r="J479" s="11">
        <v>295109549</v>
      </c>
      <c r="K479" s="14">
        <v>2.798</v>
      </c>
      <c r="L479" s="15">
        <v>104.83</v>
      </c>
      <c r="M479" s="16"/>
      <c r="N479" s="17"/>
      <c r="O479" s="13">
        <v>11061314</v>
      </c>
      <c r="P479" s="18"/>
      <c r="Q479" s="11">
        <v>284048235</v>
      </c>
      <c r="R479" s="19">
        <v>2685888.93</v>
      </c>
      <c r="S479" s="19"/>
      <c r="T479" s="19"/>
      <c r="U479" s="20">
        <v>24834.74</v>
      </c>
      <c r="V479" s="20"/>
      <c r="W479" s="20">
        <v>2661054.19</v>
      </c>
      <c r="X479" s="21"/>
      <c r="Y479" s="19">
        <v>2661054.19</v>
      </c>
      <c r="Z479" s="22"/>
      <c r="AA479" s="22"/>
      <c r="AB479" s="19">
        <v>56491.6</v>
      </c>
      <c r="AC479" s="20"/>
      <c r="AD479" s="20">
        <v>3837142</v>
      </c>
      <c r="AE479" s="20"/>
      <c r="AF479" s="20">
        <v>1670450</v>
      </c>
      <c r="AG479" s="20">
        <v>29510</v>
      </c>
      <c r="AH479" s="20"/>
      <c r="AI479" s="23">
        <v>8254647.79</v>
      </c>
      <c r="AJ479" s="24">
        <v>17511300</v>
      </c>
      <c r="AK479" s="24"/>
      <c r="AL479" s="24">
        <v>5848700</v>
      </c>
      <c r="AM479" s="24">
        <v>10137300</v>
      </c>
      <c r="AN479" s="24">
        <v>10000</v>
      </c>
      <c r="AO479" s="24">
        <v>34271100</v>
      </c>
      <c r="AP479" s="11">
        <v>67778400</v>
      </c>
      <c r="AQ479" s="21">
        <v>132651.98</v>
      </c>
      <c r="AR479" s="21">
        <v>1203897.8</v>
      </c>
      <c r="AS479" s="21">
        <v>225000</v>
      </c>
      <c r="AT479" s="19">
        <v>1561549.78</v>
      </c>
      <c r="AU479" s="24">
        <v>6750</v>
      </c>
      <c r="AV479" s="24">
        <v>31500</v>
      </c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>
        <v>0</v>
      </c>
      <c r="BN479" s="24"/>
      <c r="BO479" s="24">
        <v>10738</v>
      </c>
      <c r="BP479" s="24"/>
      <c r="BQ479" s="24"/>
      <c r="BR479" s="33">
        <f t="shared" si="7"/>
        <v>3231999.7800000003</v>
      </c>
    </row>
    <row r="480" spans="1:70" ht="15">
      <c r="A480" s="8" t="s">
        <v>1084</v>
      </c>
      <c r="B480" s="8" t="s">
        <v>1085</v>
      </c>
      <c r="C480" s="8" t="s">
        <v>1086</v>
      </c>
      <c r="D480" s="10">
        <v>849012369</v>
      </c>
      <c r="E480" s="10">
        <v>1426440584</v>
      </c>
      <c r="F480" s="11">
        <v>2275452953</v>
      </c>
      <c r="G480" s="12"/>
      <c r="H480" s="12">
        <v>2275452953</v>
      </c>
      <c r="I480" s="13">
        <v>6571365</v>
      </c>
      <c r="J480" s="11">
        <v>2282024318</v>
      </c>
      <c r="K480" s="14">
        <v>1.357</v>
      </c>
      <c r="L480" s="15">
        <v>94.82</v>
      </c>
      <c r="M480" s="16"/>
      <c r="N480" s="17"/>
      <c r="O480" s="13"/>
      <c r="P480" s="18">
        <v>129146667</v>
      </c>
      <c r="Q480" s="11">
        <v>2411170985</v>
      </c>
      <c r="R480" s="19">
        <v>7389924.65</v>
      </c>
      <c r="S480" s="19"/>
      <c r="T480" s="19"/>
      <c r="U480" s="20">
        <v>982.19</v>
      </c>
      <c r="V480" s="20"/>
      <c r="W480" s="20">
        <v>7388942.46</v>
      </c>
      <c r="X480" s="21"/>
      <c r="Y480" s="19">
        <v>7388942.46</v>
      </c>
      <c r="Z480" s="22"/>
      <c r="AA480" s="22"/>
      <c r="AB480" s="19">
        <v>726199.01</v>
      </c>
      <c r="AC480" s="20">
        <v>15459859</v>
      </c>
      <c r="AD480" s="20"/>
      <c r="AE480" s="20"/>
      <c r="AF480" s="20">
        <v>6197625.83</v>
      </c>
      <c r="AG480" s="20">
        <v>342298</v>
      </c>
      <c r="AH480" s="20">
        <v>842248</v>
      </c>
      <c r="AI480" s="23">
        <v>30957172.299999997</v>
      </c>
      <c r="AJ480" s="24">
        <v>11934000</v>
      </c>
      <c r="AK480" s="24">
        <v>11004400</v>
      </c>
      <c r="AL480" s="24">
        <v>42965810</v>
      </c>
      <c r="AM480" s="24">
        <v>13156500</v>
      </c>
      <c r="AN480" s="24">
        <v>2872300</v>
      </c>
      <c r="AO480" s="24">
        <v>40040307</v>
      </c>
      <c r="AP480" s="11">
        <v>121973317</v>
      </c>
      <c r="AQ480" s="21">
        <v>1600000</v>
      </c>
      <c r="AR480" s="21">
        <v>1661806.55</v>
      </c>
      <c r="AS480" s="21">
        <v>250000</v>
      </c>
      <c r="AT480" s="19">
        <v>3511806.55</v>
      </c>
      <c r="AU480" s="24">
        <v>9000</v>
      </c>
      <c r="AV480" s="24">
        <v>38000</v>
      </c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>
        <v>0</v>
      </c>
      <c r="BN480" s="24"/>
      <c r="BO480" s="24"/>
      <c r="BP480" s="24"/>
      <c r="BQ480" s="24"/>
      <c r="BR480" s="33">
        <f t="shared" si="7"/>
        <v>9709432.379999999</v>
      </c>
    </row>
    <row r="481" spans="1:70" ht="15">
      <c r="A481" s="8" t="s">
        <v>1087</v>
      </c>
      <c r="B481" s="8" t="s">
        <v>1088</v>
      </c>
      <c r="C481" s="8" t="s">
        <v>1086</v>
      </c>
      <c r="D481" s="10">
        <v>2811749700</v>
      </c>
      <c r="E481" s="10">
        <v>3574308300</v>
      </c>
      <c r="F481" s="11">
        <v>6386058000</v>
      </c>
      <c r="G481" s="12"/>
      <c r="H481" s="12">
        <v>6386058000</v>
      </c>
      <c r="I481" s="13">
        <v>8607710</v>
      </c>
      <c r="J481" s="11">
        <v>6394665710</v>
      </c>
      <c r="K481" s="14">
        <v>1.9529999999999998</v>
      </c>
      <c r="L481" s="15">
        <v>97.04</v>
      </c>
      <c r="M481" s="16"/>
      <c r="N481" s="17"/>
      <c r="O481" s="13"/>
      <c r="P481" s="18">
        <v>201658018</v>
      </c>
      <c r="Q481" s="11">
        <v>6596323728</v>
      </c>
      <c r="R481" s="19">
        <v>20216872.07</v>
      </c>
      <c r="S481" s="19"/>
      <c r="T481" s="19"/>
      <c r="U481" s="20">
        <v>5142.36</v>
      </c>
      <c r="V481" s="20"/>
      <c r="W481" s="20">
        <v>20211729.71</v>
      </c>
      <c r="X481" s="21"/>
      <c r="Y481" s="19">
        <v>20211729.71</v>
      </c>
      <c r="Z481" s="22"/>
      <c r="AA481" s="22"/>
      <c r="AB481" s="19">
        <v>1986425.58</v>
      </c>
      <c r="AC481" s="20">
        <v>82248527</v>
      </c>
      <c r="AD481" s="20"/>
      <c r="AE481" s="20"/>
      <c r="AF481" s="20">
        <v>15602455.95</v>
      </c>
      <c r="AG481" s="20">
        <v>2557866.28</v>
      </c>
      <c r="AH481" s="20">
        <v>2251100</v>
      </c>
      <c r="AI481" s="23">
        <v>124858104.52</v>
      </c>
      <c r="AJ481" s="24">
        <v>64754000</v>
      </c>
      <c r="AK481" s="24">
        <v>31398943</v>
      </c>
      <c r="AL481" s="24">
        <v>259534300</v>
      </c>
      <c r="AM481" s="24">
        <v>65353400</v>
      </c>
      <c r="AN481" s="24">
        <v>7660800</v>
      </c>
      <c r="AO481" s="24">
        <v>75540100</v>
      </c>
      <c r="AP481" s="11">
        <v>504241543</v>
      </c>
      <c r="AQ481" s="21">
        <v>11210000</v>
      </c>
      <c r="AR481" s="21">
        <v>5772431</v>
      </c>
      <c r="AS481" s="21">
        <v>305000</v>
      </c>
      <c r="AT481" s="19">
        <v>17287431</v>
      </c>
      <c r="AU481" s="24">
        <v>19562</v>
      </c>
      <c r="AV481" s="24">
        <v>129500</v>
      </c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>
        <v>0</v>
      </c>
      <c r="BN481" s="24"/>
      <c r="BO481" s="24"/>
      <c r="BP481" s="24"/>
      <c r="BQ481" s="24"/>
      <c r="BR481" s="33">
        <f t="shared" si="7"/>
        <v>32889886.95</v>
      </c>
    </row>
    <row r="482" spans="1:70" ht="15">
      <c r="A482" s="8" t="s">
        <v>1089</v>
      </c>
      <c r="B482" s="8" t="s">
        <v>1090</v>
      </c>
      <c r="C482" s="8" t="s">
        <v>1086</v>
      </c>
      <c r="D482" s="10">
        <v>955021600</v>
      </c>
      <c r="E482" s="10">
        <v>1295810800</v>
      </c>
      <c r="F482" s="11">
        <v>2250832400</v>
      </c>
      <c r="G482" s="12"/>
      <c r="H482" s="12">
        <v>2250832400</v>
      </c>
      <c r="I482" s="13">
        <v>5294599</v>
      </c>
      <c r="J482" s="11">
        <v>2256126999</v>
      </c>
      <c r="K482" s="14">
        <v>1.789</v>
      </c>
      <c r="L482" s="15">
        <v>96.35</v>
      </c>
      <c r="M482" s="16"/>
      <c r="N482" s="17"/>
      <c r="O482" s="13"/>
      <c r="P482" s="18">
        <v>90323697</v>
      </c>
      <c r="Q482" s="11">
        <v>2346450696</v>
      </c>
      <c r="R482" s="19">
        <v>7191565.41</v>
      </c>
      <c r="S482" s="19"/>
      <c r="T482" s="19"/>
      <c r="U482" s="20">
        <v>8473.88</v>
      </c>
      <c r="V482" s="20"/>
      <c r="W482" s="20">
        <v>7183091.53</v>
      </c>
      <c r="X482" s="21"/>
      <c r="Y482" s="19">
        <v>7183091.53</v>
      </c>
      <c r="Z482" s="22"/>
      <c r="AA482" s="22"/>
      <c r="AB482" s="19">
        <v>705885.31</v>
      </c>
      <c r="AC482" s="20"/>
      <c r="AD482" s="20">
        <v>22937691</v>
      </c>
      <c r="AE482" s="20"/>
      <c r="AF482" s="20">
        <v>8274028</v>
      </c>
      <c r="AG482" s="20">
        <v>451225</v>
      </c>
      <c r="AH482" s="20">
        <v>807898</v>
      </c>
      <c r="AI482" s="23">
        <v>40359818.84</v>
      </c>
      <c r="AJ482" s="24">
        <v>32830900</v>
      </c>
      <c r="AK482" s="24">
        <v>6131500</v>
      </c>
      <c r="AL482" s="24">
        <v>38849880</v>
      </c>
      <c r="AM482" s="24">
        <v>17470900</v>
      </c>
      <c r="AN482" s="24">
        <v>1917700</v>
      </c>
      <c r="AO482" s="24">
        <v>36439900</v>
      </c>
      <c r="AP482" s="11">
        <v>133640780</v>
      </c>
      <c r="AQ482" s="21">
        <v>1570000</v>
      </c>
      <c r="AR482" s="21">
        <v>2461140</v>
      </c>
      <c r="AS482" s="21">
        <v>460000</v>
      </c>
      <c r="AT482" s="19">
        <v>4491140</v>
      </c>
      <c r="AU482" s="24">
        <v>7000</v>
      </c>
      <c r="AV482" s="24">
        <v>47500</v>
      </c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>
        <v>0</v>
      </c>
      <c r="BN482" s="24"/>
      <c r="BO482" s="24"/>
      <c r="BP482" s="24"/>
      <c r="BQ482" s="24"/>
      <c r="BR482" s="33">
        <f t="shared" si="7"/>
        <v>12765168</v>
      </c>
    </row>
    <row r="483" spans="1:70" ht="15">
      <c r="A483" s="8" t="s">
        <v>1091</v>
      </c>
      <c r="B483" s="8" t="s">
        <v>1092</v>
      </c>
      <c r="C483" s="8" t="s">
        <v>1086</v>
      </c>
      <c r="D483" s="10">
        <v>342447900</v>
      </c>
      <c r="E483" s="10">
        <v>485633800</v>
      </c>
      <c r="F483" s="11">
        <v>828081700</v>
      </c>
      <c r="G483" s="12">
        <v>580500</v>
      </c>
      <c r="H483" s="12">
        <v>827501200</v>
      </c>
      <c r="I483" s="13">
        <v>6857917</v>
      </c>
      <c r="J483" s="11">
        <v>834359117</v>
      </c>
      <c r="K483" s="14">
        <v>2.779</v>
      </c>
      <c r="L483" s="15">
        <v>104.36</v>
      </c>
      <c r="M483" s="16"/>
      <c r="N483" s="17"/>
      <c r="O483" s="13">
        <v>31193378</v>
      </c>
      <c r="P483" s="18"/>
      <c r="Q483" s="11">
        <v>803165739</v>
      </c>
      <c r="R483" s="19">
        <v>2461598.26</v>
      </c>
      <c r="S483" s="19"/>
      <c r="T483" s="19"/>
      <c r="U483" s="20">
        <v>18843.62</v>
      </c>
      <c r="V483" s="20"/>
      <c r="W483" s="20">
        <v>2442754.6399999997</v>
      </c>
      <c r="X483" s="21"/>
      <c r="Y483" s="19">
        <v>2442754.6399999997</v>
      </c>
      <c r="Z483" s="22">
        <v>346424.65</v>
      </c>
      <c r="AA483" s="22"/>
      <c r="AB483" s="19">
        <v>239927.8</v>
      </c>
      <c r="AC483" s="20">
        <v>12806701</v>
      </c>
      <c r="AD483" s="20"/>
      <c r="AE483" s="20"/>
      <c r="AF483" s="20">
        <v>7346677.87</v>
      </c>
      <c r="AG483" s="20"/>
      <c r="AH483" s="20"/>
      <c r="AI483" s="23">
        <v>23182485.96</v>
      </c>
      <c r="AJ483" s="24">
        <v>17873100</v>
      </c>
      <c r="AK483" s="24">
        <v>11387300</v>
      </c>
      <c r="AL483" s="24">
        <v>17190900</v>
      </c>
      <c r="AM483" s="24">
        <v>15179500</v>
      </c>
      <c r="AN483" s="24">
        <v>3270200</v>
      </c>
      <c r="AO483" s="24">
        <v>7545800</v>
      </c>
      <c r="AP483" s="11">
        <v>72446800</v>
      </c>
      <c r="AQ483" s="21">
        <v>225000</v>
      </c>
      <c r="AR483" s="21">
        <v>4614885.46</v>
      </c>
      <c r="AS483" s="21">
        <v>465000</v>
      </c>
      <c r="AT483" s="19">
        <v>5304885.46</v>
      </c>
      <c r="AU483" s="24">
        <v>22375</v>
      </c>
      <c r="AV483" s="24">
        <v>58000</v>
      </c>
      <c r="AW483" s="24"/>
      <c r="AX483" s="24"/>
      <c r="AY483" s="24"/>
      <c r="AZ483" s="24"/>
      <c r="BA483" s="24"/>
      <c r="BB483" s="24"/>
      <c r="BC483" s="24"/>
      <c r="BD483" s="24"/>
      <c r="BE483" s="24"/>
      <c r="BF483" s="24">
        <v>426800</v>
      </c>
      <c r="BG483" s="24">
        <v>153700</v>
      </c>
      <c r="BH483" s="24"/>
      <c r="BI483" s="24"/>
      <c r="BJ483" s="24"/>
      <c r="BK483" s="24"/>
      <c r="BL483" s="24"/>
      <c r="BM483" s="24">
        <v>580500</v>
      </c>
      <c r="BN483" s="24"/>
      <c r="BO483" s="24">
        <v>142885</v>
      </c>
      <c r="BP483" s="24"/>
      <c r="BQ483" s="24"/>
      <c r="BR483" s="33">
        <f t="shared" si="7"/>
        <v>12651563.33</v>
      </c>
    </row>
    <row r="484" spans="1:70" ht="15">
      <c r="A484" s="8" t="s">
        <v>1093</v>
      </c>
      <c r="B484" s="8" t="s">
        <v>1094</v>
      </c>
      <c r="C484" s="8" t="s">
        <v>1086</v>
      </c>
      <c r="D484" s="10">
        <v>872671400</v>
      </c>
      <c r="E484" s="10">
        <v>1893850700</v>
      </c>
      <c r="F484" s="11">
        <v>2766522100</v>
      </c>
      <c r="G484" s="12">
        <v>1516000</v>
      </c>
      <c r="H484" s="12">
        <v>2765006100</v>
      </c>
      <c r="I484" s="13">
        <v>5153713</v>
      </c>
      <c r="J484" s="11">
        <v>2770159813</v>
      </c>
      <c r="K484" s="14">
        <v>2.153</v>
      </c>
      <c r="L484" s="15">
        <v>97.75</v>
      </c>
      <c r="M484" s="16"/>
      <c r="N484" s="17"/>
      <c r="O484" s="13"/>
      <c r="P484" s="18">
        <v>68847982</v>
      </c>
      <c r="Q484" s="11">
        <v>2839007795</v>
      </c>
      <c r="R484" s="19">
        <v>8701188.69</v>
      </c>
      <c r="S484" s="19"/>
      <c r="T484" s="19"/>
      <c r="U484" s="20">
        <v>5582.48</v>
      </c>
      <c r="V484" s="20"/>
      <c r="W484" s="20">
        <v>8695606.209999999</v>
      </c>
      <c r="X484" s="21"/>
      <c r="Y484" s="19">
        <v>8695606.209999999</v>
      </c>
      <c r="Z484" s="22">
        <v>1233433.23</v>
      </c>
      <c r="AA484" s="22"/>
      <c r="AB484" s="19">
        <v>854597.33</v>
      </c>
      <c r="AC484" s="20">
        <v>38640205</v>
      </c>
      <c r="AD484" s="20"/>
      <c r="AE484" s="20"/>
      <c r="AF484" s="20">
        <v>8832769.68</v>
      </c>
      <c r="AG484" s="20">
        <v>1382503</v>
      </c>
      <c r="AH484" s="20"/>
      <c r="AI484" s="23">
        <v>59639114.449999996</v>
      </c>
      <c r="AJ484" s="24">
        <v>89136600</v>
      </c>
      <c r="AK484" s="24">
        <v>8991300</v>
      </c>
      <c r="AL484" s="24">
        <v>79984500</v>
      </c>
      <c r="AM484" s="24">
        <v>10025300</v>
      </c>
      <c r="AN484" s="24">
        <v>198700</v>
      </c>
      <c r="AO484" s="24">
        <v>14906800</v>
      </c>
      <c r="AP484" s="11">
        <v>203243200</v>
      </c>
      <c r="AQ484" s="21">
        <v>2845000</v>
      </c>
      <c r="AR484" s="21">
        <v>4811966.84</v>
      </c>
      <c r="AS484" s="21">
        <v>500000</v>
      </c>
      <c r="AT484" s="19">
        <v>8156966.84</v>
      </c>
      <c r="AU484" s="24">
        <v>14500</v>
      </c>
      <c r="AV484" s="24">
        <v>81250</v>
      </c>
      <c r="AW484" s="24"/>
      <c r="AX484" s="24">
        <v>1516000</v>
      </c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>
        <v>1516000</v>
      </c>
      <c r="BN484" s="24"/>
      <c r="BO484" s="24"/>
      <c r="BP484" s="24"/>
      <c r="BQ484" s="24"/>
      <c r="BR484" s="33">
        <f t="shared" si="7"/>
        <v>16989736.52</v>
      </c>
    </row>
    <row r="485" spans="1:70" ht="15">
      <c r="A485" s="8" t="s">
        <v>1095</v>
      </c>
      <c r="B485" s="8" t="s">
        <v>1096</v>
      </c>
      <c r="C485" s="8" t="s">
        <v>1086</v>
      </c>
      <c r="D485" s="10">
        <v>3961293100</v>
      </c>
      <c r="E485" s="10">
        <v>4128271700</v>
      </c>
      <c r="F485" s="11">
        <v>8089564800</v>
      </c>
      <c r="G485" s="12"/>
      <c r="H485" s="12">
        <v>8089564800</v>
      </c>
      <c r="I485" s="13">
        <v>10591801</v>
      </c>
      <c r="J485" s="11">
        <v>8100156601</v>
      </c>
      <c r="K485" s="14">
        <v>2.0509999999999997</v>
      </c>
      <c r="L485" s="15">
        <v>94.83</v>
      </c>
      <c r="M485" s="16"/>
      <c r="N485" s="17"/>
      <c r="O485" s="13"/>
      <c r="P485" s="18">
        <v>563065059</v>
      </c>
      <c r="Q485" s="11">
        <v>8663221660</v>
      </c>
      <c r="R485" s="19">
        <v>26551644.7</v>
      </c>
      <c r="S485" s="19"/>
      <c r="T485" s="19"/>
      <c r="U485" s="20">
        <v>39733.78</v>
      </c>
      <c r="V485" s="20"/>
      <c r="W485" s="20">
        <v>26511910.919999998</v>
      </c>
      <c r="X485" s="21"/>
      <c r="Y485" s="19">
        <v>26511910.919999998</v>
      </c>
      <c r="Z485" s="22">
        <v>3760607.95</v>
      </c>
      <c r="AA485" s="22"/>
      <c r="AB485" s="19">
        <v>2605263.84</v>
      </c>
      <c r="AC485" s="20"/>
      <c r="AD485" s="20">
        <v>112300162</v>
      </c>
      <c r="AE485" s="20"/>
      <c r="AF485" s="20">
        <v>20912497.41</v>
      </c>
      <c r="AG485" s="20"/>
      <c r="AH485" s="20"/>
      <c r="AI485" s="23">
        <v>166090442.12</v>
      </c>
      <c r="AJ485" s="24">
        <v>144238800</v>
      </c>
      <c r="AK485" s="24"/>
      <c r="AL485" s="24">
        <v>326548500</v>
      </c>
      <c r="AM485" s="24">
        <v>57050800</v>
      </c>
      <c r="AN485" s="24">
        <v>4511200</v>
      </c>
      <c r="AO485" s="24">
        <v>96447000</v>
      </c>
      <c r="AP485" s="11">
        <v>628796300</v>
      </c>
      <c r="AQ485" s="21">
        <v>3000000</v>
      </c>
      <c r="AR485" s="21">
        <v>13722531.13</v>
      </c>
      <c r="AS485" s="21">
        <v>1343610.92</v>
      </c>
      <c r="AT485" s="19">
        <v>18066142.05</v>
      </c>
      <c r="AU485" s="24">
        <v>58000</v>
      </c>
      <c r="AV485" s="24">
        <v>288750</v>
      </c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>
        <v>0</v>
      </c>
      <c r="BN485" s="24"/>
      <c r="BO485" s="24"/>
      <c r="BP485" s="24"/>
      <c r="BQ485" s="24"/>
      <c r="BR485" s="33">
        <f t="shared" si="7"/>
        <v>38978639.46</v>
      </c>
    </row>
    <row r="486" spans="1:70" ht="15">
      <c r="A486" s="8" t="s">
        <v>1097</v>
      </c>
      <c r="B486" s="8" t="s">
        <v>1098</v>
      </c>
      <c r="C486" s="8" t="s">
        <v>1086</v>
      </c>
      <c r="D486" s="10">
        <v>172289850</v>
      </c>
      <c r="E486" s="10">
        <v>251512460</v>
      </c>
      <c r="F486" s="11">
        <v>423802310</v>
      </c>
      <c r="G486" s="12"/>
      <c r="H486" s="12">
        <v>423802310</v>
      </c>
      <c r="I486" s="13">
        <v>501983</v>
      </c>
      <c r="J486" s="11">
        <v>424304293</v>
      </c>
      <c r="K486" s="14">
        <v>1.297</v>
      </c>
      <c r="L486" s="15">
        <v>97.1</v>
      </c>
      <c r="M486" s="16"/>
      <c r="N486" s="17"/>
      <c r="O486" s="13"/>
      <c r="P486" s="18">
        <v>13552528</v>
      </c>
      <c r="Q486" s="11">
        <v>437856821</v>
      </c>
      <c r="R486" s="19">
        <v>1341974.06</v>
      </c>
      <c r="S486" s="19"/>
      <c r="T486" s="19"/>
      <c r="U486" s="20"/>
      <c r="V486" s="20"/>
      <c r="W486" s="20">
        <v>1341974.06</v>
      </c>
      <c r="X486" s="21"/>
      <c r="Y486" s="19">
        <v>1341974.06</v>
      </c>
      <c r="Z486" s="22"/>
      <c r="AA486" s="22"/>
      <c r="AB486" s="19">
        <v>131892.41</v>
      </c>
      <c r="AC486" s="20"/>
      <c r="AD486" s="20">
        <v>1821943</v>
      </c>
      <c r="AE486" s="20"/>
      <c r="AF486" s="20">
        <v>2054527.74</v>
      </c>
      <c r="AG486" s="20"/>
      <c r="AH486" s="20">
        <v>149668</v>
      </c>
      <c r="AI486" s="23">
        <v>5500005.21</v>
      </c>
      <c r="AJ486" s="24"/>
      <c r="AK486" s="24">
        <v>1062700</v>
      </c>
      <c r="AL486" s="24">
        <v>11225150</v>
      </c>
      <c r="AM486" s="24">
        <v>919800</v>
      </c>
      <c r="AN486" s="24"/>
      <c r="AO486" s="24">
        <v>3112800</v>
      </c>
      <c r="AP486" s="11">
        <v>16320450</v>
      </c>
      <c r="AQ486" s="21">
        <v>320000</v>
      </c>
      <c r="AR486" s="21">
        <v>201345.85</v>
      </c>
      <c r="AS486" s="21">
        <v>45000</v>
      </c>
      <c r="AT486" s="19">
        <v>566345.85</v>
      </c>
      <c r="AU486" s="24">
        <v>1000</v>
      </c>
      <c r="AV486" s="24">
        <v>6000</v>
      </c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>
        <v>0</v>
      </c>
      <c r="BN486" s="24"/>
      <c r="BO486" s="24"/>
      <c r="BP486" s="24"/>
      <c r="BQ486" s="24"/>
      <c r="BR486" s="33">
        <f t="shared" si="7"/>
        <v>2620873.59</v>
      </c>
    </row>
    <row r="487" spans="1:70" ht="15">
      <c r="A487" s="8" t="s">
        <v>1099</v>
      </c>
      <c r="B487" s="8" t="s">
        <v>585</v>
      </c>
      <c r="C487" s="8" t="s">
        <v>1086</v>
      </c>
      <c r="D487" s="10">
        <v>2968648650</v>
      </c>
      <c r="E487" s="10">
        <v>5886965400</v>
      </c>
      <c r="F487" s="11">
        <v>8855614050</v>
      </c>
      <c r="G487" s="12">
        <v>1945800</v>
      </c>
      <c r="H487" s="12">
        <v>8853668250</v>
      </c>
      <c r="I487" s="13">
        <v>15113394</v>
      </c>
      <c r="J487" s="11">
        <v>8868781644</v>
      </c>
      <c r="K487" s="14">
        <v>2.201</v>
      </c>
      <c r="L487" s="15">
        <v>99.36</v>
      </c>
      <c r="M487" s="16"/>
      <c r="N487" s="17"/>
      <c r="O487" s="13"/>
      <c r="P487" s="18">
        <v>70715796</v>
      </c>
      <c r="Q487" s="11">
        <v>8939497440</v>
      </c>
      <c r="R487" s="19">
        <v>27398393.94</v>
      </c>
      <c r="S487" s="19"/>
      <c r="T487" s="19"/>
      <c r="U487" s="20">
        <v>379156.53</v>
      </c>
      <c r="V487" s="20"/>
      <c r="W487" s="20">
        <v>27019237.41</v>
      </c>
      <c r="X487" s="21"/>
      <c r="Y487" s="19">
        <v>27019237.41</v>
      </c>
      <c r="Z487" s="22"/>
      <c r="AA487" s="22"/>
      <c r="AB487" s="19">
        <v>2652033.85</v>
      </c>
      <c r="AC487" s="20">
        <v>125997973</v>
      </c>
      <c r="AD487" s="20"/>
      <c r="AE487" s="20"/>
      <c r="AF487" s="20">
        <v>32076536</v>
      </c>
      <c r="AG487" s="20">
        <v>4434391</v>
      </c>
      <c r="AH487" s="20">
        <v>2969329.84</v>
      </c>
      <c r="AI487" s="23">
        <v>195149501.1</v>
      </c>
      <c r="AJ487" s="24">
        <v>60999400</v>
      </c>
      <c r="AK487" s="24">
        <v>10287300</v>
      </c>
      <c r="AL487" s="24">
        <v>126349804</v>
      </c>
      <c r="AM487" s="24">
        <v>105832000</v>
      </c>
      <c r="AN487" s="24">
        <v>2100000</v>
      </c>
      <c r="AO487" s="24">
        <v>203084521</v>
      </c>
      <c r="AP487" s="11">
        <v>508653025</v>
      </c>
      <c r="AQ487" s="21">
        <v>6961049.11</v>
      </c>
      <c r="AR487" s="21">
        <v>11827316.9</v>
      </c>
      <c r="AS487" s="21">
        <v>2200000</v>
      </c>
      <c r="AT487" s="19">
        <v>20988366.01</v>
      </c>
      <c r="AU487" s="24">
        <v>71000</v>
      </c>
      <c r="AV487" s="24">
        <v>327500</v>
      </c>
      <c r="AW487" s="24"/>
      <c r="AX487" s="24"/>
      <c r="AY487" s="24"/>
      <c r="AZ487" s="24"/>
      <c r="BA487" s="24"/>
      <c r="BB487" s="24"/>
      <c r="BC487" s="24">
        <v>17800</v>
      </c>
      <c r="BD487" s="24"/>
      <c r="BE487" s="24"/>
      <c r="BF487" s="24">
        <v>1224500</v>
      </c>
      <c r="BG487" s="24">
        <v>703500</v>
      </c>
      <c r="BH487" s="24"/>
      <c r="BI487" s="24"/>
      <c r="BJ487" s="24"/>
      <c r="BK487" s="24"/>
      <c r="BL487" s="24"/>
      <c r="BM487" s="24">
        <v>1945800</v>
      </c>
      <c r="BN487" s="24"/>
      <c r="BO487" s="24"/>
      <c r="BP487" s="24"/>
      <c r="BQ487" s="24"/>
      <c r="BR487" s="33">
        <f t="shared" si="7"/>
        <v>53064902.010000005</v>
      </c>
    </row>
    <row r="488" spans="1:70" ht="15">
      <c r="A488" s="8" t="s">
        <v>1100</v>
      </c>
      <c r="B488" s="8" t="s">
        <v>1101</v>
      </c>
      <c r="C488" s="8" t="s">
        <v>1086</v>
      </c>
      <c r="D488" s="10">
        <v>658391677</v>
      </c>
      <c r="E488" s="10">
        <v>646104600</v>
      </c>
      <c r="F488" s="11">
        <v>1304496277</v>
      </c>
      <c r="G488" s="12"/>
      <c r="H488" s="12">
        <v>1304496277</v>
      </c>
      <c r="I488" s="13">
        <v>841709</v>
      </c>
      <c r="J488" s="11">
        <v>1305337986</v>
      </c>
      <c r="K488" s="14">
        <v>2.517</v>
      </c>
      <c r="L488" s="15">
        <v>94.35</v>
      </c>
      <c r="M488" s="16"/>
      <c r="N488" s="17"/>
      <c r="O488" s="13"/>
      <c r="P488" s="18">
        <v>81457313</v>
      </c>
      <c r="Q488" s="11">
        <v>1386795299</v>
      </c>
      <c r="R488" s="19">
        <v>4250346.75</v>
      </c>
      <c r="S488" s="19"/>
      <c r="T488" s="19"/>
      <c r="U488" s="20">
        <v>12497.52</v>
      </c>
      <c r="V488" s="20"/>
      <c r="W488" s="20">
        <v>4237849.23</v>
      </c>
      <c r="X488" s="21"/>
      <c r="Y488" s="19">
        <v>4237849.23</v>
      </c>
      <c r="Z488" s="22">
        <v>601074.08</v>
      </c>
      <c r="AA488" s="22"/>
      <c r="AB488" s="19">
        <v>416425.25</v>
      </c>
      <c r="AC488" s="20">
        <v>21315839</v>
      </c>
      <c r="AD488" s="20"/>
      <c r="AE488" s="20"/>
      <c r="AF488" s="20">
        <v>6215839.26</v>
      </c>
      <c r="AG488" s="20">
        <v>65224</v>
      </c>
      <c r="AH488" s="20"/>
      <c r="AI488" s="23">
        <v>32852250.82</v>
      </c>
      <c r="AJ488" s="24">
        <v>26103600</v>
      </c>
      <c r="AK488" s="24"/>
      <c r="AL488" s="24">
        <v>46484000</v>
      </c>
      <c r="AM488" s="24">
        <v>1027000</v>
      </c>
      <c r="AN488" s="24"/>
      <c r="AO488" s="24">
        <v>3696900</v>
      </c>
      <c r="AP488" s="11">
        <v>77311500</v>
      </c>
      <c r="AQ488" s="21">
        <v>335000</v>
      </c>
      <c r="AR488" s="21">
        <v>1400399.75</v>
      </c>
      <c r="AS488" s="21">
        <v>385000</v>
      </c>
      <c r="AT488" s="19">
        <v>2120399.75</v>
      </c>
      <c r="AU488" s="24">
        <v>10000</v>
      </c>
      <c r="AV488" s="24">
        <v>43250</v>
      </c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>
        <v>0</v>
      </c>
      <c r="BN488" s="24"/>
      <c r="BO488" s="24"/>
      <c r="BP488" s="24"/>
      <c r="BQ488" s="24"/>
      <c r="BR488" s="33">
        <f t="shared" si="7"/>
        <v>8336239.01</v>
      </c>
    </row>
    <row r="489" spans="1:70" ht="15">
      <c r="A489" s="8" t="s">
        <v>1102</v>
      </c>
      <c r="B489" s="8" t="s">
        <v>1103</v>
      </c>
      <c r="C489" s="8" t="s">
        <v>1086</v>
      </c>
      <c r="D489" s="10">
        <v>2223731900</v>
      </c>
      <c r="E489" s="10">
        <v>3354090700</v>
      </c>
      <c r="F489" s="11">
        <v>5577822600</v>
      </c>
      <c r="G489" s="12"/>
      <c r="H489" s="12">
        <v>5577822600</v>
      </c>
      <c r="I489" s="13">
        <v>3627426</v>
      </c>
      <c r="J489" s="11">
        <v>5581450026</v>
      </c>
      <c r="K489" s="14">
        <v>2.221</v>
      </c>
      <c r="L489" s="15">
        <v>92.29</v>
      </c>
      <c r="M489" s="16"/>
      <c r="N489" s="17"/>
      <c r="O489" s="13"/>
      <c r="P489" s="18">
        <v>475916235</v>
      </c>
      <c r="Q489" s="11">
        <v>6057366261</v>
      </c>
      <c r="R489" s="19">
        <v>18565037.71</v>
      </c>
      <c r="S489" s="19"/>
      <c r="T489" s="19"/>
      <c r="U489" s="20">
        <v>26851.65</v>
      </c>
      <c r="V489" s="20"/>
      <c r="W489" s="20">
        <v>18538186.060000002</v>
      </c>
      <c r="X489" s="21"/>
      <c r="Y489" s="19">
        <v>18538186.060000002</v>
      </c>
      <c r="Z489" s="22">
        <v>2629534.42</v>
      </c>
      <c r="AA489" s="22"/>
      <c r="AB489" s="19">
        <v>1821728.6</v>
      </c>
      <c r="AC489" s="20"/>
      <c r="AD489" s="20">
        <v>81899464</v>
      </c>
      <c r="AE489" s="20"/>
      <c r="AF489" s="20">
        <v>17510428</v>
      </c>
      <c r="AG489" s="20">
        <v>1562806.05</v>
      </c>
      <c r="AH489" s="20"/>
      <c r="AI489" s="23">
        <v>123962147.13000001</v>
      </c>
      <c r="AJ489" s="24">
        <v>92655900</v>
      </c>
      <c r="AK489" s="24"/>
      <c r="AL489" s="24">
        <v>198276300</v>
      </c>
      <c r="AM489" s="24">
        <v>40724685</v>
      </c>
      <c r="AN489" s="24">
        <v>2588500</v>
      </c>
      <c r="AO489" s="24">
        <v>33231261</v>
      </c>
      <c r="AP489" s="11">
        <v>367476646</v>
      </c>
      <c r="AQ489" s="21">
        <v>1962868</v>
      </c>
      <c r="AR489" s="21">
        <v>7104411</v>
      </c>
      <c r="AS489" s="21">
        <v>800000</v>
      </c>
      <c r="AT489" s="19">
        <v>9867279</v>
      </c>
      <c r="AU489" s="24">
        <v>35750</v>
      </c>
      <c r="AV489" s="24">
        <v>185250</v>
      </c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>
        <v>0</v>
      </c>
      <c r="BN489" s="24"/>
      <c r="BO489" s="24"/>
      <c r="BP489" s="24"/>
      <c r="BQ489" s="24"/>
      <c r="BR489" s="33">
        <f t="shared" si="7"/>
        <v>27377707</v>
      </c>
    </row>
    <row r="490" spans="1:70" ht="15">
      <c r="A490" s="8" t="s">
        <v>1104</v>
      </c>
      <c r="B490" s="8" t="s">
        <v>1105</v>
      </c>
      <c r="C490" s="8" t="s">
        <v>1086</v>
      </c>
      <c r="D490" s="10">
        <v>589727800</v>
      </c>
      <c r="E490" s="10">
        <v>538697885</v>
      </c>
      <c r="F490" s="11">
        <v>1128425685</v>
      </c>
      <c r="G490" s="12"/>
      <c r="H490" s="12">
        <v>1128425685</v>
      </c>
      <c r="I490" s="13">
        <v>2209482</v>
      </c>
      <c r="J490" s="11">
        <v>1130635167</v>
      </c>
      <c r="K490" s="14">
        <v>2.2929999999999997</v>
      </c>
      <c r="L490" s="15">
        <v>117.71</v>
      </c>
      <c r="M490" s="16"/>
      <c r="N490" s="17"/>
      <c r="O490" s="13">
        <v>144174789</v>
      </c>
      <c r="P490" s="18"/>
      <c r="Q490" s="11">
        <v>986460378</v>
      </c>
      <c r="R490" s="19">
        <v>3023372.42</v>
      </c>
      <c r="S490" s="19"/>
      <c r="T490" s="19"/>
      <c r="U490" s="20">
        <v>35542.39</v>
      </c>
      <c r="V490" s="20"/>
      <c r="W490" s="20">
        <v>2987830.03</v>
      </c>
      <c r="X490" s="21"/>
      <c r="Y490" s="19">
        <v>2987830.03</v>
      </c>
      <c r="Z490" s="22">
        <v>433038.28</v>
      </c>
      <c r="AA490" s="22"/>
      <c r="AB490" s="19">
        <v>293399.33</v>
      </c>
      <c r="AC490" s="20">
        <v>13578126</v>
      </c>
      <c r="AD490" s="20"/>
      <c r="AE490" s="20"/>
      <c r="AF490" s="20">
        <v>8625023.79</v>
      </c>
      <c r="AG490" s="20"/>
      <c r="AH490" s="20"/>
      <c r="AI490" s="23">
        <v>25917417.43</v>
      </c>
      <c r="AJ490" s="24">
        <v>24293833</v>
      </c>
      <c r="AK490" s="24">
        <v>4615247</v>
      </c>
      <c r="AL490" s="24">
        <v>41138642</v>
      </c>
      <c r="AM490" s="24">
        <v>16345828</v>
      </c>
      <c r="AN490" s="24">
        <v>6000</v>
      </c>
      <c r="AO490" s="24">
        <v>10838230</v>
      </c>
      <c r="AP490" s="11">
        <v>97237780</v>
      </c>
      <c r="AQ490" s="21">
        <v>1360000</v>
      </c>
      <c r="AR490" s="21">
        <v>2654523.47</v>
      </c>
      <c r="AS490" s="21">
        <v>425000</v>
      </c>
      <c r="AT490" s="19">
        <v>4439523.470000001</v>
      </c>
      <c r="AU490" s="24">
        <v>37750</v>
      </c>
      <c r="AV490" s="24">
        <v>111000</v>
      </c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>
        <v>0</v>
      </c>
      <c r="BN490" s="24"/>
      <c r="BO490" s="24"/>
      <c r="BP490" s="24"/>
      <c r="BQ490" s="24"/>
      <c r="BR490" s="33">
        <f t="shared" si="7"/>
        <v>13064547.26</v>
      </c>
    </row>
    <row r="491" spans="1:70" ht="15">
      <c r="A491" s="8" t="s">
        <v>1106</v>
      </c>
      <c r="B491" s="8" t="s">
        <v>1107</v>
      </c>
      <c r="C491" s="8" t="s">
        <v>1086</v>
      </c>
      <c r="D491" s="10">
        <v>21562600</v>
      </c>
      <c r="E491" s="10">
        <v>31538200</v>
      </c>
      <c r="F491" s="11">
        <v>53100800</v>
      </c>
      <c r="G491" s="12"/>
      <c r="H491" s="12">
        <v>53100800</v>
      </c>
      <c r="I491" s="13"/>
      <c r="J491" s="11">
        <v>53100800</v>
      </c>
      <c r="K491" s="14">
        <v>2.5149999999999997</v>
      </c>
      <c r="L491" s="15">
        <v>97.04</v>
      </c>
      <c r="M491" s="16"/>
      <c r="N491" s="17"/>
      <c r="O491" s="13"/>
      <c r="P491" s="18">
        <v>1720587</v>
      </c>
      <c r="Q491" s="11">
        <v>54821387</v>
      </c>
      <c r="R491" s="19">
        <v>168020.4</v>
      </c>
      <c r="S491" s="19"/>
      <c r="T491" s="19"/>
      <c r="U491" s="20">
        <v>41.07</v>
      </c>
      <c r="V491" s="20"/>
      <c r="W491" s="20">
        <v>167979.33</v>
      </c>
      <c r="X491" s="21"/>
      <c r="Y491" s="19">
        <v>167979.33</v>
      </c>
      <c r="Z491" s="22">
        <v>23827.33</v>
      </c>
      <c r="AA491" s="22"/>
      <c r="AB491" s="19">
        <v>16509.23</v>
      </c>
      <c r="AC491" s="20"/>
      <c r="AD491" s="20">
        <v>808964</v>
      </c>
      <c r="AE491" s="20"/>
      <c r="AF491" s="20">
        <v>317732.45</v>
      </c>
      <c r="AG491" s="20"/>
      <c r="AH491" s="20"/>
      <c r="AI491" s="23">
        <v>1335012.34</v>
      </c>
      <c r="AJ491" s="24"/>
      <c r="AK491" s="24"/>
      <c r="AL491" s="24">
        <v>8355900</v>
      </c>
      <c r="AM491" s="24">
        <v>6961200</v>
      </c>
      <c r="AN491" s="24"/>
      <c r="AO491" s="24">
        <v>855400</v>
      </c>
      <c r="AP491" s="11">
        <v>16172500</v>
      </c>
      <c r="AQ491" s="21">
        <v>121171.55</v>
      </c>
      <c r="AR491" s="21">
        <v>66686.2</v>
      </c>
      <c r="AS491" s="21"/>
      <c r="AT491" s="19">
        <v>187857.75</v>
      </c>
      <c r="AU491" s="24">
        <v>750</v>
      </c>
      <c r="AV491" s="24">
        <v>3250</v>
      </c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>
        <v>0</v>
      </c>
      <c r="BN491" s="24"/>
      <c r="BO491" s="24"/>
      <c r="BP491" s="24"/>
      <c r="BQ491" s="24"/>
      <c r="BR491" s="33">
        <f t="shared" si="7"/>
        <v>505590.2</v>
      </c>
    </row>
    <row r="492" spans="1:70" ht="15">
      <c r="A492" s="8" t="s">
        <v>1108</v>
      </c>
      <c r="B492" s="8" t="s">
        <v>1109</v>
      </c>
      <c r="C492" s="8" t="s">
        <v>1086</v>
      </c>
      <c r="D492" s="10">
        <v>1635812260</v>
      </c>
      <c r="E492" s="10">
        <v>2068532740</v>
      </c>
      <c r="F492" s="11">
        <v>3704345000</v>
      </c>
      <c r="G492" s="12"/>
      <c r="H492" s="12">
        <v>3704345000</v>
      </c>
      <c r="I492" s="13">
        <v>2306369</v>
      </c>
      <c r="J492" s="11">
        <v>3706651369</v>
      </c>
      <c r="K492" s="14">
        <v>2.784</v>
      </c>
      <c r="L492" s="15">
        <v>80.49</v>
      </c>
      <c r="M492" s="16"/>
      <c r="N492" s="17"/>
      <c r="O492" s="13"/>
      <c r="P492" s="18">
        <v>903502098</v>
      </c>
      <c r="Q492" s="11">
        <v>4610153467</v>
      </c>
      <c r="R492" s="19">
        <v>14129519.21</v>
      </c>
      <c r="S492" s="19"/>
      <c r="T492" s="19"/>
      <c r="U492" s="20">
        <v>10422</v>
      </c>
      <c r="V492" s="20"/>
      <c r="W492" s="20">
        <v>14119097.21</v>
      </c>
      <c r="X492" s="21"/>
      <c r="Y492" s="19">
        <v>14119097.21</v>
      </c>
      <c r="Z492" s="22">
        <v>2002737.04</v>
      </c>
      <c r="AA492" s="22"/>
      <c r="AB492" s="19">
        <v>1387587.83</v>
      </c>
      <c r="AC492" s="20"/>
      <c r="AD492" s="20">
        <v>72312971</v>
      </c>
      <c r="AE492" s="20"/>
      <c r="AF492" s="20">
        <v>11887062.53</v>
      </c>
      <c r="AG492" s="20">
        <v>1483699.89</v>
      </c>
      <c r="AH492" s="20"/>
      <c r="AI492" s="23">
        <v>103193155.5</v>
      </c>
      <c r="AJ492" s="24">
        <v>104315800</v>
      </c>
      <c r="AK492" s="24">
        <v>8174304</v>
      </c>
      <c r="AL492" s="24">
        <v>135562100</v>
      </c>
      <c r="AM492" s="24">
        <v>53520300</v>
      </c>
      <c r="AN492" s="24">
        <v>776700</v>
      </c>
      <c r="AO492" s="24">
        <v>753000</v>
      </c>
      <c r="AP492" s="11">
        <v>303102204</v>
      </c>
      <c r="AQ492" s="21">
        <v>2998680</v>
      </c>
      <c r="AR492" s="21">
        <v>10060438.75</v>
      </c>
      <c r="AS492" s="21">
        <v>766000</v>
      </c>
      <c r="AT492" s="19">
        <v>13825118.75</v>
      </c>
      <c r="AU492" s="24">
        <v>5750</v>
      </c>
      <c r="AV492" s="24">
        <v>72000</v>
      </c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>
        <v>0</v>
      </c>
      <c r="BN492" s="24"/>
      <c r="BO492" s="24"/>
      <c r="BP492" s="24"/>
      <c r="BQ492" s="24"/>
      <c r="BR492" s="33">
        <f t="shared" si="7"/>
        <v>25712181.28</v>
      </c>
    </row>
    <row r="493" spans="1:70" ht="15">
      <c r="A493" s="8" t="s">
        <v>1110</v>
      </c>
      <c r="B493" s="8" t="s">
        <v>1111</v>
      </c>
      <c r="C493" s="8" t="s">
        <v>1086</v>
      </c>
      <c r="D493" s="10">
        <v>723005792</v>
      </c>
      <c r="E493" s="10">
        <v>956074208</v>
      </c>
      <c r="F493" s="11">
        <v>1679080000</v>
      </c>
      <c r="G493" s="12">
        <v>411300</v>
      </c>
      <c r="H493" s="12">
        <v>1678668700</v>
      </c>
      <c r="I493" s="13">
        <v>1493116</v>
      </c>
      <c r="J493" s="11">
        <v>1680161816</v>
      </c>
      <c r="K493" s="14">
        <v>3.1189999999999998</v>
      </c>
      <c r="L493" s="15">
        <v>106.95</v>
      </c>
      <c r="M493" s="16"/>
      <c r="N493" s="17"/>
      <c r="O493" s="13">
        <v>104404380</v>
      </c>
      <c r="P493" s="18"/>
      <c r="Q493" s="11">
        <v>1575757436</v>
      </c>
      <c r="R493" s="19">
        <v>4829491.06</v>
      </c>
      <c r="S493" s="19"/>
      <c r="T493" s="19"/>
      <c r="U493" s="20">
        <v>76006.59</v>
      </c>
      <c r="V493" s="20"/>
      <c r="W493" s="20">
        <v>4753484.47</v>
      </c>
      <c r="X493" s="21"/>
      <c r="Y493" s="19">
        <v>4753484.47</v>
      </c>
      <c r="Z493" s="22">
        <v>674055.1</v>
      </c>
      <c r="AA493" s="22"/>
      <c r="AB493" s="19">
        <v>466482.31</v>
      </c>
      <c r="AC493" s="20">
        <v>28893122</v>
      </c>
      <c r="AD493" s="20"/>
      <c r="AE493" s="20"/>
      <c r="AF493" s="20">
        <v>17609905</v>
      </c>
      <c r="AG493" s="20"/>
      <c r="AH493" s="20"/>
      <c r="AI493" s="23">
        <v>52397048.879999995</v>
      </c>
      <c r="AJ493" s="24">
        <v>45441300</v>
      </c>
      <c r="AK493" s="24">
        <v>1278600</v>
      </c>
      <c r="AL493" s="24">
        <v>35886400</v>
      </c>
      <c r="AM493" s="24">
        <v>24403300</v>
      </c>
      <c r="AN493" s="24">
        <v>600000</v>
      </c>
      <c r="AO493" s="24">
        <v>6408900</v>
      </c>
      <c r="AP493" s="11">
        <v>114018500</v>
      </c>
      <c r="AQ493" s="21">
        <v>650000</v>
      </c>
      <c r="AR493" s="21">
        <v>3823197.67</v>
      </c>
      <c r="AS493" s="21">
        <v>890000</v>
      </c>
      <c r="AT493" s="19">
        <v>5363197.67</v>
      </c>
      <c r="AU493" s="24">
        <v>25250</v>
      </c>
      <c r="AV493" s="24">
        <v>84750</v>
      </c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>
        <v>411300</v>
      </c>
      <c r="BH493" s="24"/>
      <c r="BI493" s="24"/>
      <c r="BJ493" s="24"/>
      <c r="BK493" s="24"/>
      <c r="BL493" s="24"/>
      <c r="BM493" s="24">
        <v>411300</v>
      </c>
      <c r="BN493" s="24"/>
      <c r="BO493" s="24"/>
      <c r="BP493" s="24"/>
      <c r="BQ493" s="24"/>
      <c r="BR493" s="33">
        <f t="shared" si="7"/>
        <v>22973102.67</v>
      </c>
    </row>
    <row r="494" spans="1:70" ht="15">
      <c r="A494" s="8" t="s">
        <v>1112</v>
      </c>
      <c r="B494" s="8" t="s">
        <v>1113</v>
      </c>
      <c r="C494" s="8" t="s">
        <v>1086</v>
      </c>
      <c r="D494" s="10">
        <v>254630122</v>
      </c>
      <c r="E494" s="10">
        <v>416119400</v>
      </c>
      <c r="F494" s="11">
        <v>670749522</v>
      </c>
      <c r="G494" s="12"/>
      <c r="H494" s="12">
        <v>670749522</v>
      </c>
      <c r="I494" s="13"/>
      <c r="J494" s="11">
        <v>670749522</v>
      </c>
      <c r="K494" s="14">
        <v>1.9009999999999998</v>
      </c>
      <c r="L494" s="15">
        <v>95.32</v>
      </c>
      <c r="M494" s="16"/>
      <c r="N494" s="17"/>
      <c r="O494" s="13"/>
      <c r="P494" s="18">
        <v>34541220</v>
      </c>
      <c r="Q494" s="11">
        <v>705290742</v>
      </c>
      <c r="R494" s="19">
        <v>2161624.15</v>
      </c>
      <c r="S494" s="19"/>
      <c r="T494" s="19"/>
      <c r="U494" s="20">
        <v>637.67</v>
      </c>
      <c r="V494" s="20"/>
      <c r="W494" s="20">
        <v>2160986.48</v>
      </c>
      <c r="X494" s="21"/>
      <c r="Y494" s="19">
        <v>2160986.48</v>
      </c>
      <c r="Z494" s="22">
        <v>306526.79</v>
      </c>
      <c r="AA494" s="22"/>
      <c r="AB494" s="19">
        <v>212383.76</v>
      </c>
      <c r="AC494" s="20"/>
      <c r="AD494" s="20">
        <v>6327217</v>
      </c>
      <c r="AE494" s="20"/>
      <c r="AF494" s="20">
        <v>3541374.02</v>
      </c>
      <c r="AG494" s="20">
        <v>201155.79</v>
      </c>
      <c r="AH494" s="20"/>
      <c r="AI494" s="23">
        <v>12749643.84</v>
      </c>
      <c r="AJ494" s="24">
        <v>5117000</v>
      </c>
      <c r="AK494" s="24">
        <v>2978500</v>
      </c>
      <c r="AL494" s="24">
        <v>12129268</v>
      </c>
      <c r="AM494" s="24">
        <v>10996100</v>
      </c>
      <c r="AN494" s="24">
        <v>847200</v>
      </c>
      <c r="AO494" s="24">
        <v>22030300</v>
      </c>
      <c r="AP494" s="11">
        <v>54098368</v>
      </c>
      <c r="AQ494" s="21">
        <v>2160000</v>
      </c>
      <c r="AR494" s="21">
        <v>409671.88</v>
      </c>
      <c r="AS494" s="21">
        <v>100000</v>
      </c>
      <c r="AT494" s="19">
        <v>2669671.88</v>
      </c>
      <c r="AU494" s="24">
        <v>2250</v>
      </c>
      <c r="AV494" s="24">
        <v>14750</v>
      </c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>
        <v>0</v>
      </c>
      <c r="BN494" s="24"/>
      <c r="BO494" s="24"/>
      <c r="BP494" s="24"/>
      <c r="BQ494" s="24"/>
      <c r="BR494" s="33">
        <f t="shared" si="7"/>
        <v>6211045.9</v>
      </c>
    </row>
    <row r="495" spans="1:70" ht="15">
      <c r="A495" s="8" t="s">
        <v>1114</v>
      </c>
      <c r="B495" s="8" t="s">
        <v>1115</v>
      </c>
      <c r="C495" s="8" t="s">
        <v>1086</v>
      </c>
      <c r="D495" s="10">
        <v>390478900</v>
      </c>
      <c r="E495" s="10">
        <v>746451058</v>
      </c>
      <c r="F495" s="11">
        <v>1136929958</v>
      </c>
      <c r="G495" s="12">
        <v>4000</v>
      </c>
      <c r="H495" s="12">
        <v>1136925958</v>
      </c>
      <c r="I495" s="13">
        <v>1646255</v>
      </c>
      <c r="J495" s="11">
        <v>1138572213</v>
      </c>
      <c r="K495" s="14">
        <v>2.295</v>
      </c>
      <c r="L495" s="15">
        <v>96.44</v>
      </c>
      <c r="M495" s="16"/>
      <c r="N495" s="17"/>
      <c r="O495" s="13"/>
      <c r="P495" s="18">
        <v>53666833</v>
      </c>
      <c r="Q495" s="11">
        <v>1192239046</v>
      </c>
      <c r="R495" s="19">
        <v>3654057.21</v>
      </c>
      <c r="S495" s="19"/>
      <c r="T495" s="19"/>
      <c r="U495" s="20">
        <v>3888.92</v>
      </c>
      <c r="V495" s="20"/>
      <c r="W495" s="20">
        <v>3650168.29</v>
      </c>
      <c r="X495" s="21"/>
      <c r="Y495" s="19">
        <v>3650168.29</v>
      </c>
      <c r="Z495" s="22"/>
      <c r="AA495" s="22"/>
      <c r="AB495" s="19">
        <v>358729.66</v>
      </c>
      <c r="AC495" s="20"/>
      <c r="AD495" s="20">
        <v>14743684</v>
      </c>
      <c r="AE495" s="20"/>
      <c r="AF495" s="20">
        <v>6980091.5</v>
      </c>
      <c r="AG495" s="20"/>
      <c r="AH495" s="20">
        <v>394276</v>
      </c>
      <c r="AI495" s="23">
        <v>26126949.45</v>
      </c>
      <c r="AJ495" s="24">
        <v>7905163</v>
      </c>
      <c r="AK495" s="24"/>
      <c r="AL495" s="24">
        <v>11623150</v>
      </c>
      <c r="AM495" s="24">
        <v>16032887</v>
      </c>
      <c r="AN495" s="24"/>
      <c r="AO495" s="24">
        <v>8296750</v>
      </c>
      <c r="AP495" s="11">
        <v>43857950</v>
      </c>
      <c r="AQ495" s="21">
        <v>1040000</v>
      </c>
      <c r="AR495" s="21">
        <v>1541812.93</v>
      </c>
      <c r="AS495" s="21">
        <v>240000</v>
      </c>
      <c r="AT495" s="19">
        <v>2821812.9299999997</v>
      </c>
      <c r="AU495" s="24">
        <v>20000</v>
      </c>
      <c r="AV495" s="24">
        <v>52250</v>
      </c>
      <c r="AW495" s="24"/>
      <c r="AX495" s="24"/>
      <c r="AY495" s="24"/>
      <c r="AZ495" s="24"/>
      <c r="BA495" s="24"/>
      <c r="BB495" s="24"/>
      <c r="BC495" s="24"/>
      <c r="BD495" s="24"/>
      <c r="BE495" s="24"/>
      <c r="BF495" s="24">
        <v>4000</v>
      </c>
      <c r="BG495" s="24"/>
      <c r="BH495" s="24"/>
      <c r="BI495" s="24"/>
      <c r="BJ495" s="24"/>
      <c r="BK495" s="24"/>
      <c r="BL495" s="24"/>
      <c r="BM495" s="24">
        <v>4000</v>
      </c>
      <c r="BN495" s="24"/>
      <c r="BO495" s="24"/>
      <c r="BP495" s="24"/>
      <c r="BQ495" s="24"/>
      <c r="BR495" s="33">
        <f t="shared" si="7"/>
        <v>9801904.43</v>
      </c>
    </row>
    <row r="496" spans="1:70" ht="15">
      <c r="A496" s="8" t="s">
        <v>1116</v>
      </c>
      <c r="B496" s="8" t="s">
        <v>1117</v>
      </c>
      <c r="C496" s="8" t="s">
        <v>1086</v>
      </c>
      <c r="D496" s="10">
        <v>50454000</v>
      </c>
      <c r="E496" s="10">
        <v>69770500</v>
      </c>
      <c r="F496" s="11">
        <v>120224500</v>
      </c>
      <c r="G496" s="12"/>
      <c r="H496" s="12">
        <v>120224500</v>
      </c>
      <c r="I496" s="13">
        <v>342424</v>
      </c>
      <c r="J496" s="11">
        <v>120566924</v>
      </c>
      <c r="K496" s="14">
        <v>2.0629999999999997</v>
      </c>
      <c r="L496" s="15">
        <v>95.98</v>
      </c>
      <c r="M496" s="16"/>
      <c r="N496" s="17"/>
      <c r="O496" s="13"/>
      <c r="P496" s="18">
        <v>6437744</v>
      </c>
      <c r="Q496" s="11">
        <v>127004668</v>
      </c>
      <c r="R496" s="19">
        <v>389252.75</v>
      </c>
      <c r="S496" s="19"/>
      <c r="T496" s="19"/>
      <c r="U496" s="20"/>
      <c r="V496" s="20"/>
      <c r="W496" s="20">
        <v>389252.75</v>
      </c>
      <c r="X496" s="21"/>
      <c r="Y496" s="19">
        <v>389252.75</v>
      </c>
      <c r="Z496" s="22">
        <v>55214.61</v>
      </c>
      <c r="AA496" s="22"/>
      <c r="AB496" s="19">
        <v>38256.69</v>
      </c>
      <c r="AC496" s="20"/>
      <c r="AD496" s="20">
        <v>1548530</v>
      </c>
      <c r="AE496" s="20"/>
      <c r="AF496" s="20">
        <v>443355.15</v>
      </c>
      <c r="AG496" s="20">
        <v>12057</v>
      </c>
      <c r="AH496" s="20"/>
      <c r="AI496" s="23">
        <v>2486666.2</v>
      </c>
      <c r="AJ496" s="24">
        <v>961000</v>
      </c>
      <c r="AK496" s="24">
        <v>281800</v>
      </c>
      <c r="AL496" s="24">
        <v>9419600</v>
      </c>
      <c r="AM496" s="24">
        <v>3760300</v>
      </c>
      <c r="AN496" s="24">
        <v>172400</v>
      </c>
      <c r="AO496" s="24">
        <v>780900</v>
      </c>
      <c r="AP496" s="11">
        <v>15376000</v>
      </c>
      <c r="AQ496" s="21">
        <v>498000</v>
      </c>
      <c r="AR496" s="21">
        <v>140986</v>
      </c>
      <c r="AS496" s="21">
        <v>34000</v>
      </c>
      <c r="AT496" s="19">
        <v>672986</v>
      </c>
      <c r="AU496" s="24">
        <v>500</v>
      </c>
      <c r="AV496" s="24">
        <v>3750</v>
      </c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>
        <v>0</v>
      </c>
      <c r="BN496" s="24"/>
      <c r="BO496" s="24"/>
      <c r="BP496" s="24"/>
      <c r="BQ496" s="24"/>
      <c r="BR496" s="33">
        <f t="shared" si="7"/>
        <v>1116341.15</v>
      </c>
    </row>
    <row r="497" spans="1:70" ht="15">
      <c r="A497" s="8" t="s">
        <v>1118</v>
      </c>
      <c r="B497" s="8" t="s">
        <v>1119</v>
      </c>
      <c r="C497" s="8" t="s">
        <v>1086</v>
      </c>
      <c r="D497" s="10">
        <v>501668200</v>
      </c>
      <c r="E497" s="10">
        <v>663690800</v>
      </c>
      <c r="F497" s="11">
        <v>1165359000</v>
      </c>
      <c r="G497" s="12">
        <v>833900</v>
      </c>
      <c r="H497" s="12">
        <v>1164525100</v>
      </c>
      <c r="I497" s="13">
        <v>8695054</v>
      </c>
      <c r="J497" s="11">
        <v>1173220154</v>
      </c>
      <c r="K497" s="14">
        <v>3.241</v>
      </c>
      <c r="L497" s="15">
        <v>96.99</v>
      </c>
      <c r="M497" s="16"/>
      <c r="N497" s="17"/>
      <c r="O497" s="13"/>
      <c r="P497" s="18">
        <v>48145925</v>
      </c>
      <c r="Q497" s="11">
        <v>1221366079</v>
      </c>
      <c r="R497" s="19">
        <v>3743327.77</v>
      </c>
      <c r="S497" s="19"/>
      <c r="T497" s="19"/>
      <c r="U497" s="20">
        <v>44481.28</v>
      </c>
      <c r="V497" s="20"/>
      <c r="W497" s="20">
        <v>3698846.49</v>
      </c>
      <c r="X497" s="21"/>
      <c r="Y497" s="19">
        <v>3698846.49</v>
      </c>
      <c r="Z497" s="22">
        <v>524444.69</v>
      </c>
      <c r="AA497" s="22"/>
      <c r="AB497" s="19">
        <v>363254.13</v>
      </c>
      <c r="AC497" s="20">
        <v>21911695</v>
      </c>
      <c r="AD497" s="20"/>
      <c r="AE497" s="20"/>
      <c r="AF497" s="20">
        <v>11525786.5</v>
      </c>
      <c r="AG497" s="20"/>
      <c r="AH497" s="20"/>
      <c r="AI497" s="23">
        <v>38024026.81</v>
      </c>
      <c r="AJ497" s="24">
        <v>58718900</v>
      </c>
      <c r="AK497" s="24">
        <v>17588100</v>
      </c>
      <c r="AL497" s="24">
        <v>128741400</v>
      </c>
      <c r="AM497" s="24">
        <v>39077100</v>
      </c>
      <c r="AN497" s="24">
        <v>5057100</v>
      </c>
      <c r="AO497" s="24">
        <v>170682700</v>
      </c>
      <c r="AP497" s="11">
        <v>419865300</v>
      </c>
      <c r="AQ497" s="21">
        <v>1250000</v>
      </c>
      <c r="AR497" s="21">
        <v>3734576.31</v>
      </c>
      <c r="AS497" s="21">
        <v>900000</v>
      </c>
      <c r="AT497" s="19">
        <v>5884576.3100000005</v>
      </c>
      <c r="AU497" s="24">
        <v>12750</v>
      </c>
      <c r="AV497" s="24">
        <v>58250</v>
      </c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>
        <v>226100</v>
      </c>
      <c r="BH497" s="24"/>
      <c r="BI497" s="24"/>
      <c r="BJ497" s="24"/>
      <c r="BK497" s="24"/>
      <c r="BL497" s="24">
        <v>607800</v>
      </c>
      <c r="BM497" s="24">
        <v>833900</v>
      </c>
      <c r="BN497" s="24"/>
      <c r="BO497" s="24"/>
      <c r="BP497" s="24"/>
      <c r="BQ497" s="24"/>
      <c r="BR497" s="33">
        <f t="shared" si="7"/>
        <v>17410362.810000002</v>
      </c>
    </row>
    <row r="498" spans="1:70" ht="15">
      <c r="A498" s="8" t="s">
        <v>1120</v>
      </c>
      <c r="B498" s="8" t="s">
        <v>1121</v>
      </c>
      <c r="C498" s="8" t="s">
        <v>1086</v>
      </c>
      <c r="D498" s="10">
        <v>138730300</v>
      </c>
      <c r="E498" s="10">
        <v>188730876</v>
      </c>
      <c r="F498" s="11">
        <v>327461176</v>
      </c>
      <c r="G498" s="12"/>
      <c r="H498" s="12">
        <v>327461176</v>
      </c>
      <c r="I498" s="13">
        <v>1057824</v>
      </c>
      <c r="J498" s="11">
        <v>328519000</v>
      </c>
      <c r="K498" s="14">
        <v>2.988</v>
      </c>
      <c r="L498" s="15">
        <v>111</v>
      </c>
      <c r="M498" s="16"/>
      <c r="N498" s="17"/>
      <c r="O498" s="13">
        <v>29836821</v>
      </c>
      <c r="P498" s="18"/>
      <c r="Q498" s="11">
        <v>298682179</v>
      </c>
      <c r="R498" s="19">
        <v>915421.93</v>
      </c>
      <c r="S498" s="19"/>
      <c r="T498" s="19"/>
      <c r="U498" s="20">
        <v>11243.61</v>
      </c>
      <c r="V498" s="20"/>
      <c r="W498" s="20">
        <v>904178.3200000001</v>
      </c>
      <c r="X498" s="21"/>
      <c r="Y498" s="19">
        <v>904178.3200000001</v>
      </c>
      <c r="Z498" s="22">
        <v>128226.18</v>
      </c>
      <c r="AA498" s="22"/>
      <c r="AB498" s="19">
        <v>88784.67</v>
      </c>
      <c r="AC498" s="20">
        <v>5857065</v>
      </c>
      <c r="AD498" s="20"/>
      <c r="AE498" s="20"/>
      <c r="AF498" s="20">
        <v>2835185.98</v>
      </c>
      <c r="AG498" s="20"/>
      <c r="AH498" s="20"/>
      <c r="AI498" s="23">
        <v>9813440.15</v>
      </c>
      <c r="AJ498" s="24">
        <v>5998100</v>
      </c>
      <c r="AK498" s="24"/>
      <c r="AL498" s="24">
        <v>4990200</v>
      </c>
      <c r="AM498" s="24">
        <v>6020500</v>
      </c>
      <c r="AN498" s="24"/>
      <c r="AO498" s="24">
        <v>65400263</v>
      </c>
      <c r="AP498" s="11">
        <v>82409063</v>
      </c>
      <c r="AQ498" s="21">
        <v>485000</v>
      </c>
      <c r="AR498" s="21">
        <v>2242168.22</v>
      </c>
      <c r="AS498" s="21">
        <v>175000</v>
      </c>
      <c r="AT498" s="19">
        <v>2902168.22</v>
      </c>
      <c r="AU498" s="24">
        <v>6750</v>
      </c>
      <c r="AV498" s="24">
        <v>27750</v>
      </c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>
        <v>0</v>
      </c>
      <c r="BN498" s="24"/>
      <c r="BO498" s="24"/>
      <c r="BP498" s="24"/>
      <c r="BQ498" s="24"/>
      <c r="BR498" s="33">
        <f t="shared" si="7"/>
        <v>5737354.2</v>
      </c>
    </row>
    <row r="499" spans="1:70" ht="15">
      <c r="A499" s="8" t="s">
        <v>1122</v>
      </c>
      <c r="B499" s="8" t="s">
        <v>1123</v>
      </c>
      <c r="C499" s="8" t="s">
        <v>1086</v>
      </c>
      <c r="D499" s="10">
        <v>1547464200</v>
      </c>
      <c r="E499" s="10">
        <v>2559565520</v>
      </c>
      <c r="F499" s="11">
        <v>4107029720</v>
      </c>
      <c r="G499" s="12"/>
      <c r="H499" s="12">
        <v>4107029720</v>
      </c>
      <c r="I499" s="13">
        <v>5478908</v>
      </c>
      <c r="J499" s="11">
        <v>4112508628</v>
      </c>
      <c r="K499" s="14">
        <v>2.017</v>
      </c>
      <c r="L499" s="15">
        <v>98.19</v>
      </c>
      <c r="M499" s="16"/>
      <c r="N499" s="17"/>
      <c r="O499" s="13"/>
      <c r="P499" s="18">
        <v>82461766</v>
      </c>
      <c r="Q499" s="11">
        <v>4194970394</v>
      </c>
      <c r="R499" s="19">
        <v>12857037.23</v>
      </c>
      <c r="S499" s="19"/>
      <c r="T499" s="19"/>
      <c r="U499" s="20">
        <v>4582.38</v>
      </c>
      <c r="V499" s="20"/>
      <c r="W499" s="20">
        <v>12852454.85</v>
      </c>
      <c r="X499" s="21"/>
      <c r="Y499" s="19">
        <v>12852454.85</v>
      </c>
      <c r="Z499" s="22">
        <v>1823066.04</v>
      </c>
      <c r="AA499" s="22"/>
      <c r="AB499" s="19">
        <v>1263138.99</v>
      </c>
      <c r="AC499" s="20">
        <v>37995174</v>
      </c>
      <c r="AD499" s="20">
        <v>16082765</v>
      </c>
      <c r="AE499" s="20"/>
      <c r="AF499" s="20">
        <v>12099868.33</v>
      </c>
      <c r="AG499" s="20">
        <v>822501.73</v>
      </c>
      <c r="AH499" s="20"/>
      <c r="AI499" s="23">
        <v>82938968.94</v>
      </c>
      <c r="AJ499" s="24">
        <v>122184300</v>
      </c>
      <c r="AK499" s="24"/>
      <c r="AL499" s="24">
        <v>61896020</v>
      </c>
      <c r="AM499" s="24">
        <v>17599200</v>
      </c>
      <c r="AN499" s="24">
        <v>1613100</v>
      </c>
      <c r="AO499" s="24">
        <v>35489900</v>
      </c>
      <c r="AP499" s="11">
        <v>238782520</v>
      </c>
      <c r="AQ499" s="21">
        <v>1000000</v>
      </c>
      <c r="AR499" s="21">
        <v>3715727.85</v>
      </c>
      <c r="AS499" s="21">
        <v>900000</v>
      </c>
      <c r="AT499" s="19">
        <v>5615727.85</v>
      </c>
      <c r="AU499" s="24">
        <v>11500</v>
      </c>
      <c r="AV499" s="24">
        <v>105250</v>
      </c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>
        <v>0</v>
      </c>
      <c r="BN499" s="24"/>
      <c r="BO499" s="24"/>
      <c r="BP499" s="24"/>
      <c r="BQ499" s="24"/>
      <c r="BR499" s="33">
        <f t="shared" si="7"/>
        <v>17715596.18</v>
      </c>
    </row>
    <row r="500" spans="1:70" ht="15">
      <c r="A500" s="8" t="s">
        <v>1124</v>
      </c>
      <c r="B500" s="8" t="s">
        <v>1125</v>
      </c>
      <c r="C500" s="8" t="s">
        <v>1086</v>
      </c>
      <c r="D500" s="10">
        <v>655727280</v>
      </c>
      <c r="E500" s="10">
        <v>938679700</v>
      </c>
      <c r="F500" s="11">
        <v>1594406980</v>
      </c>
      <c r="G500" s="12"/>
      <c r="H500" s="12">
        <v>1594406980</v>
      </c>
      <c r="I500" s="13">
        <v>1484459</v>
      </c>
      <c r="J500" s="11">
        <v>1595891439</v>
      </c>
      <c r="K500" s="14">
        <v>2.069</v>
      </c>
      <c r="L500" s="15">
        <v>97.93</v>
      </c>
      <c r="M500" s="16"/>
      <c r="N500" s="17"/>
      <c r="O500" s="13"/>
      <c r="P500" s="18">
        <v>45569488</v>
      </c>
      <c r="Q500" s="11">
        <v>1641460927</v>
      </c>
      <c r="R500" s="19">
        <v>5030861.36</v>
      </c>
      <c r="S500" s="19"/>
      <c r="T500" s="19"/>
      <c r="U500" s="20">
        <v>5965.81</v>
      </c>
      <c r="V500" s="20"/>
      <c r="W500" s="20">
        <v>5024895.550000001</v>
      </c>
      <c r="X500" s="21"/>
      <c r="Y500" s="19">
        <v>5024895.550000001</v>
      </c>
      <c r="Z500" s="22">
        <v>712748.61</v>
      </c>
      <c r="AA500" s="22"/>
      <c r="AB500" s="19">
        <v>493826.69</v>
      </c>
      <c r="AC500" s="20">
        <v>11935117</v>
      </c>
      <c r="AD500" s="20">
        <v>6123680</v>
      </c>
      <c r="AE500" s="20"/>
      <c r="AF500" s="20">
        <v>8394061.3</v>
      </c>
      <c r="AG500" s="20">
        <v>319178.29</v>
      </c>
      <c r="AH500" s="20"/>
      <c r="AI500" s="23">
        <v>33003507.44</v>
      </c>
      <c r="AJ500" s="24">
        <v>8232000</v>
      </c>
      <c r="AK500" s="24">
        <v>13355800</v>
      </c>
      <c r="AL500" s="24">
        <v>21181270</v>
      </c>
      <c r="AM500" s="24">
        <v>7311200</v>
      </c>
      <c r="AN500" s="24">
        <v>1360900</v>
      </c>
      <c r="AO500" s="24">
        <v>4526500</v>
      </c>
      <c r="AP500" s="11">
        <v>55967670</v>
      </c>
      <c r="AQ500" s="21">
        <v>800000</v>
      </c>
      <c r="AR500" s="21">
        <v>4557729.91</v>
      </c>
      <c r="AS500" s="21">
        <v>555000</v>
      </c>
      <c r="AT500" s="19">
        <v>5912729.91</v>
      </c>
      <c r="AU500" s="24">
        <v>3000</v>
      </c>
      <c r="AV500" s="24">
        <v>38000</v>
      </c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>
        <v>0</v>
      </c>
      <c r="BN500" s="24"/>
      <c r="BO500" s="24"/>
      <c r="BP500" s="24"/>
      <c r="BQ500" s="24"/>
      <c r="BR500" s="33">
        <f t="shared" si="7"/>
        <v>14306791.21</v>
      </c>
    </row>
    <row r="501" spans="1:70" ht="15">
      <c r="A501" s="8" t="s">
        <v>1126</v>
      </c>
      <c r="B501" s="8" t="s">
        <v>1127</v>
      </c>
      <c r="C501" s="8" t="s">
        <v>1128</v>
      </c>
      <c r="D501" s="10">
        <v>16742800</v>
      </c>
      <c r="E501" s="10">
        <v>28935000</v>
      </c>
      <c r="F501" s="11">
        <v>45677800</v>
      </c>
      <c r="G501" s="12"/>
      <c r="H501" s="12">
        <v>45677800</v>
      </c>
      <c r="I501" s="13">
        <v>268916</v>
      </c>
      <c r="J501" s="11">
        <v>45946716</v>
      </c>
      <c r="K501" s="14">
        <v>4.062</v>
      </c>
      <c r="L501" s="15">
        <v>60.08</v>
      </c>
      <c r="M501" s="16"/>
      <c r="N501" s="17"/>
      <c r="O501" s="13"/>
      <c r="P501" s="18">
        <v>30910914</v>
      </c>
      <c r="Q501" s="11">
        <v>76857630</v>
      </c>
      <c r="R501" s="19">
        <v>346066.38</v>
      </c>
      <c r="S501" s="19"/>
      <c r="T501" s="19"/>
      <c r="U501" s="20"/>
      <c r="V501" s="20"/>
      <c r="W501" s="20">
        <v>346066.38</v>
      </c>
      <c r="X501" s="21"/>
      <c r="Y501" s="19">
        <v>346066.38</v>
      </c>
      <c r="Z501" s="22">
        <v>23156.37</v>
      </c>
      <c r="AA501" s="22">
        <v>9707.46</v>
      </c>
      <c r="AB501" s="19">
        <v>1742.25</v>
      </c>
      <c r="AC501" s="20"/>
      <c r="AD501" s="20">
        <v>1162496</v>
      </c>
      <c r="AE501" s="20"/>
      <c r="AF501" s="20">
        <v>304449</v>
      </c>
      <c r="AG501" s="20">
        <v>18379</v>
      </c>
      <c r="AH501" s="20"/>
      <c r="AI501" s="23">
        <v>1865996.46</v>
      </c>
      <c r="AJ501" s="24"/>
      <c r="AK501" s="24"/>
      <c r="AL501" s="24">
        <v>895800</v>
      </c>
      <c r="AM501" s="24">
        <v>2012800</v>
      </c>
      <c r="AN501" s="24"/>
      <c r="AO501" s="24">
        <v>407200</v>
      </c>
      <c r="AP501" s="11">
        <v>3315800</v>
      </c>
      <c r="AQ501" s="21">
        <v>64000</v>
      </c>
      <c r="AR501" s="21">
        <v>148864</v>
      </c>
      <c r="AS501" s="21">
        <v>100000</v>
      </c>
      <c r="AT501" s="19">
        <v>312864</v>
      </c>
      <c r="AU501" s="24">
        <v>750</v>
      </c>
      <c r="AV501" s="24">
        <v>4500</v>
      </c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>
        <v>0</v>
      </c>
      <c r="BN501" s="24"/>
      <c r="BO501" s="24"/>
      <c r="BP501" s="24"/>
      <c r="BQ501" s="24"/>
      <c r="BR501" s="33">
        <f t="shared" si="7"/>
        <v>617313</v>
      </c>
    </row>
    <row r="502" spans="1:70" ht="15">
      <c r="A502" s="8" t="s">
        <v>1129</v>
      </c>
      <c r="B502" s="8" t="s">
        <v>1130</v>
      </c>
      <c r="C502" s="8" t="s">
        <v>1128</v>
      </c>
      <c r="D502" s="10">
        <v>224055270</v>
      </c>
      <c r="E502" s="10">
        <v>385735900</v>
      </c>
      <c r="F502" s="11">
        <v>609791170</v>
      </c>
      <c r="G502" s="12"/>
      <c r="H502" s="12">
        <v>609791170</v>
      </c>
      <c r="I502" s="13">
        <v>717415</v>
      </c>
      <c r="J502" s="11">
        <v>610508585</v>
      </c>
      <c r="K502" s="14">
        <v>3.3689999999999998</v>
      </c>
      <c r="L502" s="15">
        <v>84.6</v>
      </c>
      <c r="M502" s="16"/>
      <c r="N502" s="17"/>
      <c r="O502" s="13"/>
      <c r="P502" s="18">
        <v>113413125</v>
      </c>
      <c r="Q502" s="11">
        <v>723921710</v>
      </c>
      <c r="R502" s="19">
        <v>3259597.87</v>
      </c>
      <c r="S502" s="19"/>
      <c r="T502" s="19"/>
      <c r="U502" s="20">
        <v>11673.72</v>
      </c>
      <c r="V502" s="20"/>
      <c r="W502" s="20">
        <v>3247924.15</v>
      </c>
      <c r="X502" s="21"/>
      <c r="Y502" s="19">
        <v>3247924.15</v>
      </c>
      <c r="Z502" s="22">
        <v>217245</v>
      </c>
      <c r="AA502" s="22">
        <v>91088.68</v>
      </c>
      <c r="AB502" s="19">
        <v>16366.98</v>
      </c>
      <c r="AC502" s="20"/>
      <c r="AD502" s="20">
        <v>11431441</v>
      </c>
      <c r="AE502" s="20"/>
      <c r="AF502" s="20">
        <v>5501840.07</v>
      </c>
      <c r="AG502" s="20">
        <v>61050</v>
      </c>
      <c r="AH502" s="20"/>
      <c r="AI502" s="23">
        <v>20566955.880000003</v>
      </c>
      <c r="AJ502" s="24">
        <v>9331100</v>
      </c>
      <c r="AK502" s="24"/>
      <c r="AL502" s="24">
        <v>32716000</v>
      </c>
      <c r="AM502" s="24">
        <v>14313100</v>
      </c>
      <c r="AN502" s="24">
        <v>18400</v>
      </c>
      <c r="AO502" s="24">
        <v>4160700</v>
      </c>
      <c r="AP502" s="11">
        <v>60539300</v>
      </c>
      <c r="AQ502" s="21">
        <v>1190000</v>
      </c>
      <c r="AR502" s="21">
        <v>771961.18</v>
      </c>
      <c r="AS502" s="21">
        <v>210000</v>
      </c>
      <c r="AT502" s="19">
        <v>2171961.18</v>
      </c>
      <c r="AU502" s="24">
        <v>10250</v>
      </c>
      <c r="AV502" s="24">
        <v>44750</v>
      </c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>
        <v>0</v>
      </c>
      <c r="BN502" s="24"/>
      <c r="BO502" s="24"/>
      <c r="BP502" s="24"/>
      <c r="BQ502" s="24"/>
      <c r="BR502" s="33">
        <f t="shared" si="7"/>
        <v>7673801.25</v>
      </c>
    </row>
    <row r="503" spans="1:70" ht="15">
      <c r="A503" s="8" t="s">
        <v>1131</v>
      </c>
      <c r="B503" s="8" t="s">
        <v>1132</v>
      </c>
      <c r="C503" s="8" t="s">
        <v>1128</v>
      </c>
      <c r="D503" s="10">
        <v>45891950</v>
      </c>
      <c r="E503" s="10">
        <v>87359700</v>
      </c>
      <c r="F503" s="11">
        <v>133251650</v>
      </c>
      <c r="G503" s="12"/>
      <c r="H503" s="12">
        <v>133251650</v>
      </c>
      <c r="I503" s="13">
        <v>206820</v>
      </c>
      <c r="J503" s="11">
        <v>133458470</v>
      </c>
      <c r="K503" s="14">
        <v>2.098</v>
      </c>
      <c r="L503" s="15">
        <v>91.02</v>
      </c>
      <c r="M503" s="16"/>
      <c r="N503" s="17"/>
      <c r="O503" s="13"/>
      <c r="P503" s="18">
        <v>14852262</v>
      </c>
      <c r="Q503" s="11">
        <v>148310732</v>
      </c>
      <c r="R503" s="19">
        <v>667797.83</v>
      </c>
      <c r="S503" s="19"/>
      <c r="T503" s="19"/>
      <c r="U503" s="20">
        <v>900.2</v>
      </c>
      <c r="V503" s="20"/>
      <c r="W503" s="20">
        <v>666897.63</v>
      </c>
      <c r="X503" s="21"/>
      <c r="Y503" s="19">
        <v>666897.63</v>
      </c>
      <c r="Z503" s="22">
        <v>44618.54</v>
      </c>
      <c r="AA503" s="22">
        <v>18706.36</v>
      </c>
      <c r="AB503" s="19">
        <v>3357.99</v>
      </c>
      <c r="AC503" s="20"/>
      <c r="AD503" s="20">
        <v>2065908</v>
      </c>
      <c r="AE503" s="20"/>
      <c r="AF503" s="20"/>
      <c r="AG503" s="20"/>
      <c r="AH503" s="20"/>
      <c r="AI503" s="23">
        <v>2799488.52</v>
      </c>
      <c r="AJ503" s="24">
        <v>930800</v>
      </c>
      <c r="AK503" s="24"/>
      <c r="AL503" s="24">
        <v>2726826</v>
      </c>
      <c r="AM503" s="24">
        <v>2661107</v>
      </c>
      <c r="AN503" s="24"/>
      <c r="AO503" s="24">
        <v>621000</v>
      </c>
      <c r="AP503" s="11">
        <v>6939733</v>
      </c>
      <c r="AQ503" s="21">
        <v>189963.92</v>
      </c>
      <c r="AR503" s="21">
        <v>821177.29</v>
      </c>
      <c r="AS503" s="21">
        <v>11200</v>
      </c>
      <c r="AT503" s="19">
        <v>1022341.2100000001</v>
      </c>
      <c r="AU503" s="24">
        <v>1750</v>
      </c>
      <c r="AV503" s="24">
        <v>8750</v>
      </c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>
        <v>0</v>
      </c>
      <c r="BN503" s="24"/>
      <c r="BO503" s="24"/>
      <c r="BP503" s="24"/>
      <c r="BQ503" s="24"/>
      <c r="BR503" s="33">
        <f t="shared" si="7"/>
        <v>1022341.2100000001</v>
      </c>
    </row>
    <row r="504" spans="1:70" ht="15">
      <c r="A504" s="8" t="s">
        <v>1133</v>
      </c>
      <c r="B504" s="8" t="s">
        <v>1134</v>
      </c>
      <c r="C504" s="8" t="s">
        <v>1128</v>
      </c>
      <c r="D504" s="10">
        <v>397243000</v>
      </c>
      <c r="E504" s="10">
        <v>532968700</v>
      </c>
      <c r="F504" s="11">
        <v>930211700</v>
      </c>
      <c r="G504" s="12"/>
      <c r="H504" s="12">
        <v>930211700</v>
      </c>
      <c r="I504" s="13">
        <v>169287</v>
      </c>
      <c r="J504" s="11">
        <v>930380987</v>
      </c>
      <c r="K504" s="14">
        <v>3.272</v>
      </c>
      <c r="L504" s="15">
        <v>91.78</v>
      </c>
      <c r="M504" s="16"/>
      <c r="N504" s="17"/>
      <c r="O504" s="13"/>
      <c r="P504" s="18">
        <v>84403463</v>
      </c>
      <c r="Q504" s="11">
        <v>1014784450</v>
      </c>
      <c r="R504" s="19">
        <v>4569263.75</v>
      </c>
      <c r="S504" s="19"/>
      <c r="T504" s="19"/>
      <c r="U504" s="20">
        <v>7082.77</v>
      </c>
      <c r="V504" s="20"/>
      <c r="W504" s="20">
        <v>4562180.98</v>
      </c>
      <c r="X504" s="21"/>
      <c r="Y504" s="19">
        <v>4562180.98</v>
      </c>
      <c r="Z504" s="22">
        <v>305216.54</v>
      </c>
      <c r="AA504" s="22">
        <v>127974.1</v>
      </c>
      <c r="AB504" s="19">
        <v>22935.63</v>
      </c>
      <c r="AC504" s="20">
        <v>11257614</v>
      </c>
      <c r="AD504" s="20">
        <v>6029905</v>
      </c>
      <c r="AE504" s="20"/>
      <c r="AF504" s="20">
        <v>8020514</v>
      </c>
      <c r="AG504" s="20">
        <v>110430</v>
      </c>
      <c r="AH504" s="20"/>
      <c r="AI504" s="23">
        <v>30436770.25</v>
      </c>
      <c r="AJ504" s="24">
        <v>11062500</v>
      </c>
      <c r="AK504" s="24"/>
      <c r="AL504" s="24">
        <v>43656700</v>
      </c>
      <c r="AM504" s="24">
        <v>2677400</v>
      </c>
      <c r="AN504" s="24"/>
      <c r="AO504" s="24">
        <v>8159300</v>
      </c>
      <c r="AP504" s="11">
        <v>65555900</v>
      </c>
      <c r="AQ504" s="21">
        <v>1240102</v>
      </c>
      <c r="AR504" s="21">
        <v>1201043</v>
      </c>
      <c r="AS504" s="21">
        <v>339350</v>
      </c>
      <c r="AT504" s="19">
        <v>2780495</v>
      </c>
      <c r="AU504" s="24">
        <v>13750</v>
      </c>
      <c r="AV504" s="24">
        <v>65000</v>
      </c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>
        <v>0</v>
      </c>
      <c r="BN504" s="24"/>
      <c r="BO504" s="24"/>
      <c r="BP504" s="24"/>
      <c r="BQ504" s="24"/>
      <c r="BR504" s="33">
        <f t="shared" si="7"/>
        <v>10801009</v>
      </c>
    </row>
    <row r="505" spans="1:70" ht="15">
      <c r="A505" s="8" t="s">
        <v>1135</v>
      </c>
      <c r="B505" s="8" t="s">
        <v>1136</v>
      </c>
      <c r="C505" s="8" t="s">
        <v>1128</v>
      </c>
      <c r="D505" s="10">
        <v>339176500</v>
      </c>
      <c r="E505" s="10">
        <v>382570700</v>
      </c>
      <c r="F505" s="11">
        <v>721747200</v>
      </c>
      <c r="G505" s="12"/>
      <c r="H505" s="12">
        <v>721747200</v>
      </c>
      <c r="I505" s="13">
        <v>2033198</v>
      </c>
      <c r="J505" s="11">
        <v>723780398</v>
      </c>
      <c r="K505" s="14">
        <v>2.5269999999999997</v>
      </c>
      <c r="L505" s="15">
        <v>91.61</v>
      </c>
      <c r="M505" s="16"/>
      <c r="N505" s="17"/>
      <c r="O505" s="13"/>
      <c r="P505" s="18">
        <v>69030176</v>
      </c>
      <c r="Q505" s="11">
        <v>792810574</v>
      </c>
      <c r="R505" s="19">
        <v>3569783.34</v>
      </c>
      <c r="S505" s="19"/>
      <c r="T505" s="19"/>
      <c r="U505" s="20">
        <v>31735.15</v>
      </c>
      <c r="V505" s="20"/>
      <c r="W505" s="20">
        <v>3538048.19</v>
      </c>
      <c r="X505" s="21"/>
      <c r="Y505" s="19">
        <v>3538048.19</v>
      </c>
      <c r="Z505" s="22">
        <v>236528.83</v>
      </c>
      <c r="AA505" s="22">
        <v>99238.63</v>
      </c>
      <c r="AB505" s="19">
        <v>17721.12</v>
      </c>
      <c r="AC505" s="20"/>
      <c r="AD505" s="20">
        <v>12180900</v>
      </c>
      <c r="AE505" s="20"/>
      <c r="AF505" s="20">
        <v>2215998</v>
      </c>
      <c r="AG505" s="20"/>
      <c r="AH505" s="20"/>
      <c r="AI505" s="23">
        <v>18288434.77</v>
      </c>
      <c r="AJ505" s="24">
        <v>9292600</v>
      </c>
      <c r="AK505" s="24"/>
      <c r="AL505" s="24">
        <v>38936300</v>
      </c>
      <c r="AM505" s="24">
        <v>5081100</v>
      </c>
      <c r="AN505" s="24">
        <v>366600</v>
      </c>
      <c r="AO505" s="24">
        <v>4610200</v>
      </c>
      <c r="AP505" s="11">
        <v>58286800</v>
      </c>
      <c r="AQ505" s="21">
        <v>465000</v>
      </c>
      <c r="AR505" s="21">
        <v>790958.91</v>
      </c>
      <c r="AS505" s="21">
        <v>250000</v>
      </c>
      <c r="AT505" s="19">
        <v>1505958.9100000001</v>
      </c>
      <c r="AU505" s="24">
        <v>9250</v>
      </c>
      <c r="AV505" s="24">
        <v>69000</v>
      </c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>
        <v>0</v>
      </c>
      <c r="BN505" s="24"/>
      <c r="BO505" s="24"/>
      <c r="BP505" s="24"/>
      <c r="BQ505" s="24"/>
      <c r="BR505" s="33">
        <f t="shared" si="7"/>
        <v>3721956.91</v>
      </c>
    </row>
    <row r="506" spans="1:70" ht="15">
      <c r="A506" s="8" t="s">
        <v>1137</v>
      </c>
      <c r="B506" s="8" t="s">
        <v>1138</v>
      </c>
      <c r="C506" s="8" t="s">
        <v>1128</v>
      </c>
      <c r="D506" s="10">
        <v>171813600</v>
      </c>
      <c r="E506" s="10">
        <v>287778400</v>
      </c>
      <c r="F506" s="11">
        <v>459592000</v>
      </c>
      <c r="G506" s="12"/>
      <c r="H506" s="12">
        <v>459592000</v>
      </c>
      <c r="I506" s="13">
        <v>1397027</v>
      </c>
      <c r="J506" s="11">
        <v>460989027</v>
      </c>
      <c r="K506" s="14">
        <v>2.919</v>
      </c>
      <c r="L506" s="15">
        <v>103.65</v>
      </c>
      <c r="M506" s="16"/>
      <c r="N506" s="17"/>
      <c r="O506" s="13">
        <v>13641761</v>
      </c>
      <c r="P506" s="18"/>
      <c r="Q506" s="11">
        <v>447347266</v>
      </c>
      <c r="R506" s="19">
        <v>2014267.81</v>
      </c>
      <c r="S506" s="19"/>
      <c r="T506" s="19"/>
      <c r="U506" s="20">
        <v>19271.45</v>
      </c>
      <c r="V506" s="20"/>
      <c r="W506" s="20">
        <v>1994996.36</v>
      </c>
      <c r="X506" s="21"/>
      <c r="Y506" s="19">
        <v>1994996.36</v>
      </c>
      <c r="Z506" s="22">
        <v>133370.66</v>
      </c>
      <c r="AA506" s="22">
        <v>55946.66</v>
      </c>
      <c r="AB506" s="19">
        <v>9965.44</v>
      </c>
      <c r="AC506" s="20">
        <v>4541276</v>
      </c>
      <c r="AD506" s="20">
        <v>2236579</v>
      </c>
      <c r="AE506" s="20"/>
      <c r="AF506" s="20">
        <v>4481107</v>
      </c>
      <c r="AG506" s="20"/>
      <c r="AH506" s="20"/>
      <c r="AI506" s="23">
        <v>13453241.120000001</v>
      </c>
      <c r="AJ506" s="24">
        <v>21527300</v>
      </c>
      <c r="AK506" s="24">
        <v>1087500</v>
      </c>
      <c r="AL506" s="24">
        <v>14942200</v>
      </c>
      <c r="AM506" s="24">
        <v>8583800</v>
      </c>
      <c r="AN506" s="24">
        <v>171700</v>
      </c>
      <c r="AO506" s="24">
        <v>11368500</v>
      </c>
      <c r="AP506" s="11">
        <v>57681000</v>
      </c>
      <c r="AQ506" s="21">
        <v>74000</v>
      </c>
      <c r="AR506" s="21">
        <v>1128280.81</v>
      </c>
      <c r="AS506" s="21">
        <v>478000</v>
      </c>
      <c r="AT506" s="19">
        <v>1680280.81</v>
      </c>
      <c r="AU506" s="24">
        <v>12250</v>
      </c>
      <c r="AV506" s="24">
        <v>39750</v>
      </c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>
        <v>0</v>
      </c>
      <c r="BN506" s="24"/>
      <c r="BO506" s="24"/>
      <c r="BP506" s="24"/>
      <c r="BQ506" s="24"/>
      <c r="BR506" s="33">
        <f t="shared" si="7"/>
        <v>6161387.8100000005</v>
      </c>
    </row>
    <row r="507" spans="1:70" ht="15">
      <c r="A507" s="8" t="s">
        <v>1139</v>
      </c>
      <c r="B507" s="8" t="s">
        <v>1140</v>
      </c>
      <c r="C507" s="8" t="s">
        <v>1128</v>
      </c>
      <c r="D507" s="10">
        <v>151022000</v>
      </c>
      <c r="E507" s="10">
        <v>290483900</v>
      </c>
      <c r="F507" s="11">
        <v>441505900</v>
      </c>
      <c r="G507" s="12"/>
      <c r="H507" s="12">
        <v>441505900</v>
      </c>
      <c r="I507" s="13">
        <v>287172</v>
      </c>
      <c r="J507" s="11">
        <v>441793072</v>
      </c>
      <c r="K507" s="14">
        <v>2.671</v>
      </c>
      <c r="L507" s="15">
        <v>93.35</v>
      </c>
      <c r="M507" s="16"/>
      <c r="N507" s="17"/>
      <c r="O507" s="13"/>
      <c r="P507" s="18">
        <v>32922172</v>
      </c>
      <c r="Q507" s="11">
        <v>474715244</v>
      </c>
      <c r="R507" s="19">
        <v>2137497.43</v>
      </c>
      <c r="S507" s="19"/>
      <c r="T507" s="19"/>
      <c r="U507" s="20">
        <v>34796.3</v>
      </c>
      <c r="V507" s="20"/>
      <c r="W507" s="20">
        <v>2102701.1300000004</v>
      </c>
      <c r="X507" s="21"/>
      <c r="Y507" s="19">
        <v>2102701.1300000004</v>
      </c>
      <c r="Z507" s="22">
        <v>140414.45</v>
      </c>
      <c r="AA507" s="22">
        <v>58951.28</v>
      </c>
      <c r="AB507" s="19">
        <v>10250.71</v>
      </c>
      <c r="AC507" s="20">
        <v>4504361</v>
      </c>
      <c r="AD507" s="20">
        <v>3308038</v>
      </c>
      <c r="AE507" s="20"/>
      <c r="AF507" s="20">
        <v>1652319</v>
      </c>
      <c r="AG507" s="20">
        <v>22075</v>
      </c>
      <c r="AH507" s="20"/>
      <c r="AI507" s="23">
        <v>11799110.57</v>
      </c>
      <c r="AJ507" s="24">
        <v>3804600</v>
      </c>
      <c r="AK507" s="24">
        <v>227100</v>
      </c>
      <c r="AL507" s="24">
        <v>17161800</v>
      </c>
      <c r="AM507" s="24">
        <v>1173200</v>
      </c>
      <c r="AN507" s="24">
        <v>8000</v>
      </c>
      <c r="AO507" s="24">
        <v>1920000</v>
      </c>
      <c r="AP507" s="11">
        <v>24294700</v>
      </c>
      <c r="AQ507" s="21">
        <v>516624</v>
      </c>
      <c r="AR507" s="21">
        <v>270057</v>
      </c>
      <c r="AS507" s="21">
        <v>120000</v>
      </c>
      <c r="AT507" s="19">
        <v>906681</v>
      </c>
      <c r="AU507" s="24">
        <v>3750</v>
      </c>
      <c r="AV507" s="24">
        <v>27500</v>
      </c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>
        <v>0</v>
      </c>
      <c r="BN507" s="24"/>
      <c r="BO507" s="24"/>
      <c r="BP507" s="24"/>
      <c r="BQ507" s="24"/>
      <c r="BR507" s="33">
        <f t="shared" si="7"/>
        <v>2559000</v>
      </c>
    </row>
    <row r="508" spans="1:70" ht="15">
      <c r="A508" s="8" t="s">
        <v>1141</v>
      </c>
      <c r="B508" s="8" t="s">
        <v>1142</v>
      </c>
      <c r="C508" s="8" t="s">
        <v>1128</v>
      </c>
      <c r="D508" s="10">
        <v>143036500</v>
      </c>
      <c r="E508" s="10">
        <v>275529500</v>
      </c>
      <c r="F508" s="11">
        <v>418566000</v>
      </c>
      <c r="G508" s="12"/>
      <c r="H508" s="12">
        <v>418566000</v>
      </c>
      <c r="I508" s="13">
        <v>616930</v>
      </c>
      <c r="J508" s="11">
        <v>419182930</v>
      </c>
      <c r="K508" s="14">
        <v>3.12</v>
      </c>
      <c r="L508" s="15">
        <v>94.2</v>
      </c>
      <c r="M508" s="16"/>
      <c r="N508" s="17"/>
      <c r="O508" s="13"/>
      <c r="P508" s="18">
        <v>26753605</v>
      </c>
      <c r="Q508" s="11">
        <v>445936535</v>
      </c>
      <c r="R508" s="19">
        <v>2007915.72</v>
      </c>
      <c r="S508" s="19"/>
      <c r="T508" s="19"/>
      <c r="U508" s="20">
        <v>17116.22</v>
      </c>
      <c r="V508" s="20"/>
      <c r="W508" s="20">
        <v>1990799.5</v>
      </c>
      <c r="X508" s="21"/>
      <c r="Y508" s="19">
        <v>1990799.5</v>
      </c>
      <c r="Z508" s="22">
        <v>133110.69</v>
      </c>
      <c r="AA508" s="22">
        <v>55834.63</v>
      </c>
      <c r="AB508" s="19">
        <v>10017.6</v>
      </c>
      <c r="AC508" s="20">
        <v>8321053</v>
      </c>
      <c r="AD508" s="20"/>
      <c r="AE508" s="20"/>
      <c r="AF508" s="20">
        <v>2503000</v>
      </c>
      <c r="AG508" s="20">
        <v>62877.44</v>
      </c>
      <c r="AH508" s="20"/>
      <c r="AI508" s="23">
        <v>13076692.86</v>
      </c>
      <c r="AJ508" s="24">
        <v>5120600</v>
      </c>
      <c r="AK508" s="24">
        <v>428000</v>
      </c>
      <c r="AL508" s="24">
        <v>9109900</v>
      </c>
      <c r="AM508" s="24">
        <v>20602800</v>
      </c>
      <c r="AN508" s="24">
        <v>556100</v>
      </c>
      <c r="AO508" s="24">
        <v>4936800</v>
      </c>
      <c r="AP508" s="11">
        <v>40754200</v>
      </c>
      <c r="AQ508" s="21">
        <v>337000</v>
      </c>
      <c r="AR508" s="21">
        <v>496676.51</v>
      </c>
      <c r="AS508" s="21">
        <v>120000</v>
      </c>
      <c r="AT508" s="19">
        <v>953676.51</v>
      </c>
      <c r="AU508" s="24">
        <v>3750</v>
      </c>
      <c r="AV508" s="24">
        <v>23750</v>
      </c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>
        <v>0</v>
      </c>
      <c r="BN508" s="24"/>
      <c r="BO508" s="24"/>
      <c r="BP508" s="24"/>
      <c r="BQ508" s="24"/>
      <c r="BR508" s="33">
        <f t="shared" si="7"/>
        <v>3456676.51</v>
      </c>
    </row>
    <row r="509" spans="1:70" ht="15">
      <c r="A509" s="8" t="s">
        <v>1143</v>
      </c>
      <c r="B509" s="8" t="s">
        <v>1144</v>
      </c>
      <c r="C509" s="8" t="s">
        <v>1128</v>
      </c>
      <c r="D509" s="10">
        <v>56942150</v>
      </c>
      <c r="E509" s="10">
        <v>148391900</v>
      </c>
      <c r="F509" s="11">
        <v>205334050</v>
      </c>
      <c r="G509" s="12"/>
      <c r="H509" s="12">
        <v>205334050</v>
      </c>
      <c r="I509" s="13">
        <v>406308</v>
      </c>
      <c r="J509" s="11">
        <v>205740358</v>
      </c>
      <c r="K509" s="14">
        <v>4.324000000000001</v>
      </c>
      <c r="L509" s="15">
        <v>71.39</v>
      </c>
      <c r="M509" s="16"/>
      <c r="N509" s="17"/>
      <c r="O509" s="13"/>
      <c r="P509" s="18">
        <v>83645436</v>
      </c>
      <c r="Q509" s="11">
        <v>289385794</v>
      </c>
      <c r="R509" s="19">
        <v>1303015.65</v>
      </c>
      <c r="S509" s="19"/>
      <c r="T509" s="19"/>
      <c r="U509" s="20">
        <v>8718.47</v>
      </c>
      <c r="V509" s="20"/>
      <c r="W509" s="20">
        <v>1294297.18</v>
      </c>
      <c r="X509" s="21"/>
      <c r="Y509" s="19">
        <v>1294297.18</v>
      </c>
      <c r="Z509" s="22">
        <v>86546.64</v>
      </c>
      <c r="AA509" s="22">
        <v>36302.8</v>
      </c>
      <c r="AB509" s="19">
        <v>6492.97</v>
      </c>
      <c r="AC509" s="20">
        <v>3936346</v>
      </c>
      <c r="AD509" s="20">
        <v>1535550</v>
      </c>
      <c r="AE509" s="20"/>
      <c r="AF509" s="20">
        <v>1992942</v>
      </c>
      <c r="AG509" s="20">
        <v>6173</v>
      </c>
      <c r="AH509" s="20"/>
      <c r="AI509" s="23">
        <v>8894650.59</v>
      </c>
      <c r="AJ509" s="24">
        <v>569200</v>
      </c>
      <c r="AK509" s="24"/>
      <c r="AL509" s="24">
        <v>3029000</v>
      </c>
      <c r="AM509" s="24">
        <v>546000</v>
      </c>
      <c r="AN509" s="24"/>
      <c r="AO509" s="24">
        <v>694400</v>
      </c>
      <c r="AP509" s="11">
        <v>4838600</v>
      </c>
      <c r="AQ509" s="21">
        <v>400000</v>
      </c>
      <c r="AR509" s="21">
        <v>347724</v>
      </c>
      <c r="AS509" s="21">
        <v>226000</v>
      </c>
      <c r="AT509" s="19">
        <v>973724</v>
      </c>
      <c r="AU509" s="24">
        <v>10250</v>
      </c>
      <c r="AV509" s="24">
        <v>28000</v>
      </c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>
        <v>0</v>
      </c>
      <c r="BN509" s="24"/>
      <c r="BO509" s="24"/>
      <c r="BP509" s="24"/>
      <c r="BQ509" s="24"/>
      <c r="BR509" s="33">
        <f t="shared" si="7"/>
        <v>2966666</v>
      </c>
    </row>
    <row r="510" spans="1:70" ht="15">
      <c r="A510" s="8" t="s">
        <v>1145</v>
      </c>
      <c r="B510" s="8" t="s">
        <v>1146</v>
      </c>
      <c r="C510" s="8" t="s">
        <v>1128</v>
      </c>
      <c r="D510" s="10">
        <v>116195600</v>
      </c>
      <c r="E510" s="10">
        <v>274608300</v>
      </c>
      <c r="F510" s="11">
        <v>390803900</v>
      </c>
      <c r="G510" s="12"/>
      <c r="H510" s="12">
        <v>390803900</v>
      </c>
      <c r="I510" s="13">
        <v>580316</v>
      </c>
      <c r="J510" s="11">
        <v>391384216</v>
      </c>
      <c r="K510" s="14">
        <v>3.921</v>
      </c>
      <c r="L510" s="15">
        <v>60.45</v>
      </c>
      <c r="M510" s="16"/>
      <c r="N510" s="17"/>
      <c r="O510" s="13"/>
      <c r="P510" s="18">
        <v>257780443</v>
      </c>
      <c r="Q510" s="11">
        <v>649164659</v>
      </c>
      <c r="R510" s="19">
        <v>2922989.75</v>
      </c>
      <c r="S510" s="19"/>
      <c r="T510" s="19"/>
      <c r="U510" s="20">
        <v>2202.24</v>
      </c>
      <c r="V510" s="20"/>
      <c r="W510" s="20">
        <v>2920787.51</v>
      </c>
      <c r="X510" s="21"/>
      <c r="Y510" s="19">
        <v>2920787.51</v>
      </c>
      <c r="Z510" s="22">
        <v>195423.44</v>
      </c>
      <c r="AA510" s="22">
        <v>81930.26</v>
      </c>
      <c r="AB510" s="19">
        <v>14703.75</v>
      </c>
      <c r="AC510" s="20">
        <v>4892966</v>
      </c>
      <c r="AD510" s="20">
        <v>4790708</v>
      </c>
      <c r="AE510" s="20"/>
      <c r="AF510" s="20">
        <v>2410240</v>
      </c>
      <c r="AG510" s="20">
        <v>39138.42</v>
      </c>
      <c r="AH510" s="20"/>
      <c r="AI510" s="23">
        <v>15345897.379999999</v>
      </c>
      <c r="AJ510" s="24">
        <v>21290200</v>
      </c>
      <c r="AK510" s="24"/>
      <c r="AL510" s="24">
        <v>23472050</v>
      </c>
      <c r="AM510" s="24">
        <v>5448800</v>
      </c>
      <c r="AN510" s="24"/>
      <c r="AO510" s="24">
        <v>579200</v>
      </c>
      <c r="AP510" s="11">
        <v>50790250</v>
      </c>
      <c r="AQ510" s="21">
        <v>380000</v>
      </c>
      <c r="AR510" s="21">
        <v>668332.05</v>
      </c>
      <c r="AS510" s="21">
        <v>175000</v>
      </c>
      <c r="AT510" s="19">
        <v>1223332.05</v>
      </c>
      <c r="AU510" s="24">
        <v>11000</v>
      </c>
      <c r="AV510" s="24">
        <v>69750</v>
      </c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>
        <v>0</v>
      </c>
      <c r="BN510" s="24"/>
      <c r="BO510" s="24"/>
      <c r="BP510" s="24"/>
      <c r="BQ510" s="24"/>
      <c r="BR510" s="33">
        <f t="shared" si="7"/>
        <v>3633572.05</v>
      </c>
    </row>
    <row r="511" spans="1:70" ht="15">
      <c r="A511" s="8" t="s">
        <v>1147</v>
      </c>
      <c r="B511" s="8" t="s">
        <v>1148</v>
      </c>
      <c r="C511" s="8" t="s">
        <v>1128</v>
      </c>
      <c r="D511" s="10">
        <v>409030300</v>
      </c>
      <c r="E511" s="10">
        <v>744661900</v>
      </c>
      <c r="F511" s="11">
        <v>1153692200</v>
      </c>
      <c r="G511" s="12"/>
      <c r="H511" s="12">
        <v>1153692200</v>
      </c>
      <c r="I511" s="13">
        <v>2239471</v>
      </c>
      <c r="J511" s="11">
        <v>1155931671</v>
      </c>
      <c r="K511" s="14">
        <v>2.374</v>
      </c>
      <c r="L511" s="15">
        <v>97.44</v>
      </c>
      <c r="M511" s="16"/>
      <c r="N511" s="17"/>
      <c r="O511" s="13"/>
      <c r="P511" s="18">
        <v>32324921</v>
      </c>
      <c r="Q511" s="11">
        <v>1188256592</v>
      </c>
      <c r="R511" s="19">
        <v>5350355.71</v>
      </c>
      <c r="S511" s="19"/>
      <c r="T511" s="19"/>
      <c r="U511" s="20">
        <v>5846.91</v>
      </c>
      <c r="V511" s="20"/>
      <c r="W511" s="20">
        <v>5344508.8</v>
      </c>
      <c r="X511" s="21"/>
      <c r="Y511" s="19">
        <v>5344508.8</v>
      </c>
      <c r="Z511" s="22">
        <v>357570.17</v>
      </c>
      <c r="AA511" s="22">
        <v>149916.85</v>
      </c>
      <c r="AB511" s="19">
        <v>26836.64</v>
      </c>
      <c r="AC511" s="20">
        <v>9701726</v>
      </c>
      <c r="AD511" s="20">
        <v>4811729</v>
      </c>
      <c r="AE511" s="20"/>
      <c r="AF511" s="20">
        <v>7044718.47</v>
      </c>
      <c r="AG511" s="20"/>
      <c r="AH511" s="20"/>
      <c r="AI511" s="23">
        <v>27437005.93</v>
      </c>
      <c r="AJ511" s="24">
        <v>36211900</v>
      </c>
      <c r="AK511" s="24"/>
      <c r="AL511" s="24">
        <v>64292100</v>
      </c>
      <c r="AM511" s="24">
        <v>16804500</v>
      </c>
      <c r="AN511" s="24">
        <v>1197500</v>
      </c>
      <c r="AO511" s="24">
        <v>5603800</v>
      </c>
      <c r="AP511" s="11">
        <v>124109800</v>
      </c>
      <c r="AQ511" s="21">
        <v>680000</v>
      </c>
      <c r="AR511" s="21">
        <v>2130923.95</v>
      </c>
      <c r="AS511" s="21">
        <v>485000</v>
      </c>
      <c r="AT511" s="19">
        <v>3295923.95</v>
      </c>
      <c r="AU511" s="24">
        <v>14500</v>
      </c>
      <c r="AV511" s="24">
        <v>66250</v>
      </c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>
        <v>0</v>
      </c>
      <c r="BN511" s="24"/>
      <c r="BO511" s="24"/>
      <c r="BP511" s="24"/>
      <c r="BQ511" s="24"/>
      <c r="BR511" s="33">
        <f t="shared" si="7"/>
        <v>10340642.42</v>
      </c>
    </row>
    <row r="512" spans="1:70" ht="15">
      <c r="A512" s="8" t="s">
        <v>1149</v>
      </c>
      <c r="B512" s="8" t="s">
        <v>1150</v>
      </c>
      <c r="C512" s="8" t="s">
        <v>1128</v>
      </c>
      <c r="D512" s="10">
        <v>618986400</v>
      </c>
      <c r="E512" s="10">
        <v>780821700</v>
      </c>
      <c r="F512" s="11">
        <v>1399808100</v>
      </c>
      <c r="G512" s="12"/>
      <c r="H512" s="12">
        <v>1399808100</v>
      </c>
      <c r="I512" s="13"/>
      <c r="J512" s="11">
        <v>1399808100</v>
      </c>
      <c r="K512" s="14">
        <v>3.096</v>
      </c>
      <c r="L512" s="15">
        <v>90.5</v>
      </c>
      <c r="M512" s="16"/>
      <c r="N512" s="17"/>
      <c r="O512" s="13"/>
      <c r="P512" s="18">
        <v>147804417</v>
      </c>
      <c r="Q512" s="11">
        <v>1547612517</v>
      </c>
      <c r="R512" s="19">
        <v>6968425.44</v>
      </c>
      <c r="S512" s="19"/>
      <c r="T512" s="19"/>
      <c r="U512" s="20">
        <v>32015.08</v>
      </c>
      <c r="V512" s="20"/>
      <c r="W512" s="20">
        <v>6936410.36</v>
      </c>
      <c r="X512" s="21"/>
      <c r="Y512" s="19">
        <v>6936410.36</v>
      </c>
      <c r="Z512" s="22">
        <v>463900.24</v>
      </c>
      <c r="AA512" s="22">
        <v>194555.21</v>
      </c>
      <c r="AB512" s="19">
        <v>34687.97</v>
      </c>
      <c r="AC512" s="20">
        <v>23299273</v>
      </c>
      <c r="AD512" s="20"/>
      <c r="AE512" s="20"/>
      <c r="AF512" s="20">
        <v>12400345</v>
      </c>
      <c r="AG512" s="20">
        <v>7006</v>
      </c>
      <c r="AH512" s="20"/>
      <c r="AI512" s="23">
        <v>43336177.78</v>
      </c>
      <c r="AJ512" s="24">
        <v>27608100</v>
      </c>
      <c r="AK512" s="24">
        <v>233300</v>
      </c>
      <c r="AL512" s="24">
        <v>35259800</v>
      </c>
      <c r="AM512" s="24">
        <v>7100800</v>
      </c>
      <c r="AN512" s="24"/>
      <c r="AO512" s="24">
        <v>4684300</v>
      </c>
      <c r="AP512" s="11">
        <v>74886300</v>
      </c>
      <c r="AQ512" s="21">
        <v>1300000</v>
      </c>
      <c r="AR512" s="21">
        <v>1966215</v>
      </c>
      <c r="AS512" s="21">
        <v>890000</v>
      </c>
      <c r="AT512" s="19">
        <v>4156215</v>
      </c>
      <c r="AU512" s="24">
        <v>33000</v>
      </c>
      <c r="AV512" s="24">
        <v>146750</v>
      </c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>
        <v>0</v>
      </c>
      <c r="BN512" s="24"/>
      <c r="BO512" s="24"/>
      <c r="BP512" s="24"/>
      <c r="BQ512" s="24"/>
      <c r="BR512" s="33">
        <f t="shared" si="7"/>
        <v>16556560</v>
      </c>
    </row>
    <row r="513" spans="1:70" ht="15">
      <c r="A513" s="8" t="s">
        <v>1151</v>
      </c>
      <c r="B513" s="8" t="s">
        <v>1152</v>
      </c>
      <c r="C513" s="8" t="s">
        <v>1128</v>
      </c>
      <c r="D513" s="10">
        <v>128142400</v>
      </c>
      <c r="E513" s="10">
        <v>205398500</v>
      </c>
      <c r="F513" s="11">
        <v>333540900</v>
      </c>
      <c r="G513" s="12"/>
      <c r="H513" s="12">
        <v>333540900</v>
      </c>
      <c r="I513" s="13">
        <v>539095</v>
      </c>
      <c r="J513" s="11">
        <v>334079995</v>
      </c>
      <c r="K513" s="14">
        <v>2.678</v>
      </c>
      <c r="L513" s="15">
        <v>94.51</v>
      </c>
      <c r="M513" s="16"/>
      <c r="N513" s="17"/>
      <c r="O513" s="13"/>
      <c r="P513" s="18">
        <v>21304291</v>
      </c>
      <c r="Q513" s="11">
        <v>355384286</v>
      </c>
      <c r="R513" s="19">
        <v>1600186.66</v>
      </c>
      <c r="S513" s="19"/>
      <c r="T513" s="19"/>
      <c r="U513" s="20">
        <v>11431.08</v>
      </c>
      <c r="V513" s="20"/>
      <c r="W513" s="20">
        <v>1588755.5799999998</v>
      </c>
      <c r="X513" s="21"/>
      <c r="Y513" s="19">
        <v>1588755.5799999998</v>
      </c>
      <c r="Z513" s="22">
        <v>106234.54</v>
      </c>
      <c r="AA513" s="22">
        <v>44541.15</v>
      </c>
      <c r="AB513" s="19">
        <v>7986.93</v>
      </c>
      <c r="AC513" s="20">
        <v>3974400</v>
      </c>
      <c r="AD513" s="20">
        <v>2342356</v>
      </c>
      <c r="AE513" s="20"/>
      <c r="AF513" s="20">
        <v>845903.43</v>
      </c>
      <c r="AG513" s="20">
        <v>33408</v>
      </c>
      <c r="AH513" s="20"/>
      <c r="AI513" s="23">
        <v>8943585.629999999</v>
      </c>
      <c r="AJ513" s="24">
        <v>3459200</v>
      </c>
      <c r="AK513" s="24"/>
      <c r="AL513" s="24">
        <v>12088500</v>
      </c>
      <c r="AM513" s="24">
        <v>5162000</v>
      </c>
      <c r="AN513" s="24">
        <v>6500</v>
      </c>
      <c r="AO513" s="24">
        <v>6898500</v>
      </c>
      <c r="AP513" s="11">
        <v>27614700</v>
      </c>
      <c r="AQ513" s="21">
        <v>219828</v>
      </c>
      <c r="AR513" s="21">
        <v>717653.8</v>
      </c>
      <c r="AS513" s="21">
        <v>296500</v>
      </c>
      <c r="AT513" s="19">
        <v>1233981.8</v>
      </c>
      <c r="AU513" s="24">
        <v>3750</v>
      </c>
      <c r="AV513" s="24">
        <v>22000</v>
      </c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>
        <v>0</v>
      </c>
      <c r="BN513" s="24"/>
      <c r="BO513" s="24"/>
      <c r="BP513" s="24"/>
      <c r="BQ513" s="24"/>
      <c r="BR513" s="33">
        <f t="shared" si="7"/>
        <v>2079885.23</v>
      </c>
    </row>
    <row r="514" spans="1:70" ht="15">
      <c r="A514" s="8" t="s">
        <v>1153</v>
      </c>
      <c r="B514" s="8" t="s">
        <v>1154</v>
      </c>
      <c r="C514" s="8" t="s">
        <v>1128</v>
      </c>
      <c r="D514" s="10">
        <v>55009570</v>
      </c>
      <c r="E514" s="10">
        <v>167845705</v>
      </c>
      <c r="F514" s="11">
        <v>222855275</v>
      </c>
      <c r="G514" s="12"/>
      <c r="H514" s="12">
        <v>222855275</v>
      </c>
      <c r="I514" s="13">
        <v>683418</v>
      </c>
      <c r="J514" s="11">
        <v>223538693</v>
      </c>
      <c r="K514" s="14">
        <v>3.787</v>
      </c>
      <c r="L514" s="15">
        <v>64.76</v>
      </c>
      <c r="M514" s="16"/>
      <c r="N514" s="17"/>
      <c r="O514" s="13"/>
      <c r="P514" s="18">
        <v>121819000</v>
      </c>
      <c r="Q514" s="11">
        <v>345357693</v>
      </c>
      <c r="R514" s="19">
        <v>1555039.98</v>
      </c>
      <c r="S514" s="19"/>
      <c r="T514" s="19"/>
      <c r="U514" s="20">
        <v>18644.87</v>
      </c>
      <c r="V514" s="20"/>
      <c r="W514" s="20">
        <v>1536395.1099999999</v>
      </c>
      <c r="X514" s="21"/>
      <c r="Y514" s="19">
        <v>1536395.1099999999</v>
      </c>
      <c r="Z514" s="22">
        <v>102686.29</v>
      </c>
      <c r="AA514" s="22">
        <v>43084.46</v>
      </c>
      <c r="AB514" s="19">
        <v>7721.59</v>
      </c>
      <c r="AC514" s="20">
        <v>5604157</v>
      </c>
      <c r="AD514" s="20"/>
      <c r="AE514" s="20"/>
      <c r="AF514" s="20">
        <v>1170230.09</v>
      </c>
      <c r="AG514" s="20"/>
      <c r="AH514" s="20"/>
      <c r="AI514" s="23">
        <v>8464274.540000001</v>
      </c>
      <c r="AJ514" s="24">
        <v>1671600</v>
      </c>
      <c r="AK514" s="24"/>
      <c r="AL514" s="24">
        <v>49921950</v>
      </c>
      <c r="AM514" s="24">
        <v>2149500</v>
      </c>
      <c r="AN514" s="24">
        <v>39200</v>
      </c>
      <c r="AO514" s="24">
        <v>1975100</v>
      </c>
      <c r="AP514" s="11">
        <v>55757350</v>
      </c>
      <c r="AQ514" s="21">
        <v>70462</v>
      </c>
      <c r="AR514" s="21">
        <v>545251.85</v>
      </c>
      <c r="AS514" s="21">
        <v>247670</v>
      </c>
      <c r="AT514" s="19">
        <v>863383.85</v>
      </c>
      <c r="AU514" s="24">
        <v>12000</v>
      </c>
      <c r="AV514" s="24">
        <v>37750</v>
      </c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>
        <v>0</v>
      </c>
      <c r="BN514" s="24"/>
      <c r="BO514" s="24"/>
      <c r="BP514" s="24"/>
      <c r="BQ514" s="24"/>
      <c r="BR514" s="33">
        <f t="shared" si="7"/>
        <v>2033613.94</v>
      </c>
    </row>
    <row r="515" spans="1:70" ht="15">
      <c r="A515" s="8" t="s">
        <v>1155</v>
      </c>
      <c r="B515" s="8" t="s">
        <v>1156</v>
      </c>
      <c r="C515" s="8" t="s">
        <v>1128</v>
      </c>
      <c r="D515" s="10">
        <v>248234200</v>
      </c>
      <c r="E515" s="10">
        <v>437245100</v>
      </c>
      <c r="F515" s="11">
        <v>685479300</v>
      </c>
      <c r="G515" s="12"/>
      <c r="H515" s="12">
        <v>685479300</v>
      </c>
      <c r="I515" s="13">
        <v>1611110</v>
      </c>
      <c r="J515" s="11">
        <v>687090410</v>
      </c>
      <c r="K515" s="14">
        <v>3.397</v>
      </c>
      <c r="L515" s="15">
        <v>102.29</v>
      </c>
      <c r="M515" s="16"/>
      <c r="N515" s="17"/>
      <c r="O515" s="13">
        <v>7600347</v>
      </c>
      <c r="P515" s="18"/>
      <c r="Q515" s="11">
        <v>679490063</v>
      </c>
      <c r="R515" s="19">
        <v>3059535.76</v>
      </c>
      <c r="S515" s="19"/>
      <c r="T515" s="19"/>
      <c r="U515" s="20">
        <v>9081.01</v>
      </c>
      <c r="V515" s="20"/>
      <c r="W515" s="20">
        <v>3050454.75</v>
      </c>
      <c r="X515" s="21"/>
      <c r="Y515" s="19">
        <v>3050454.75</v>
      </c>
      <c r="Z515" s="22">
        <v>204043.79</v>
      </c>
      <c r="AA515" s="22">
        <v>85559.28</v>
      </c>
      <c r="AB515" s="19">
        <v>15329.77</v>
      </c>
      <c r="AC515" s="20">
        <v>12068468</v>
      </c>
      <c r="AD515" s="20"/>
      <c r="AE515" s="20"/>
      <c r="AF515" s="20">
        <v>7911487.1</v>
      </c>
      <c r="AG515" s="20"/>
      <c r="AH515" s="20"/>
      <c r="AI515" s="23">
        <v>23335342.689999998</v>
      </c>
      <c r="AJ515" s="24">
        <v>24856800</v>
      </c>
      <c r="AK515" s="24">
        <v>18378200</v>
      </c>
      <c r="AL515" s="24">
        <v>66256600</v>
      </c>
      <c r="AM515" s="24">
        <v>64293000</v>
      </c>
      <c r="AN515" s="24">
        <v>1357200</v>
      </c>
      <c r="AO515" s="24">
        <v>109549600</v>
      </c>
      <c r="AP515" s="11">
        <v>284691400</v>
      </c>
      <c r="AQ515" s="21">
        <v>776000</v>
      </c>
      <c r="AR515" s="21">
        <v>2582512.9</v>
      </c>
      <c r="AS515" s="21">
        <v>330000</v>
      </c>
      <c r="AT515" s="19">
        <v>3688512.9</v>
      </c>
      <c r="AU515" s="24">
        <v>13250</v>
      </c>
      <c r="AV515" s="24">
        <v>48500</v>
      </c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>
        <v>0</v>
      </c>
      <c r="BN515" s="24"/>
      <c r="BO515" s="24"/>
      <c r="BP515" s="24"/>
      <c r="BQ515" s="24"/>
      <c r="BR515" s="33">
        <f t="shared" si="7"/>
        <v>11600000</v>
      </c>
    </row>
    <row r="516" spans="1:70" ht="15">
      <c r="A516" s="8" t="s">
        <v>1157</v>
      </c>
      <c r="B516" s="8" t="s">
        <v>1158</v>
      </c>
      <c r="C516" s="8" t="s">
        <v>1128</v>
      </c>
      <c r="D516" s="10">
        <v>93754200</v>
      </c>
      <c r="E516" s="10">
        <v>145594600</v>
      </c>
      <c r="F516" s="11">
        <v>239348800</v>
      </c>
      <c r="G516" s="12"/>
      <c r="H516" s="12">
        <v>239348800</v>
      </c>
      <c r="I516" s="13">
        <v>416585</v>
      </c>
      <c r="J516" s="11">
        <v>239765385</v>
      </c>
      <c r="K516" s="14">
        <v>2.7119999999999997</v>
      </c>
      <c r="L516" s="15">
        <v>111.95</v>
      </c>
      <c r="M516" s="16"/>
      <c r="N516" s="17"/>
      <c r="O516" s="13">
        <v>23095551</v>
      </c>
      <c r="P516" s="18"/>
      <c r="Q516" s="11">
        <v>216669834</v>
      </c>
      <c r="R516" s="19">
        <v>975597.94</v>
      </c>
      <c r="S516" s="19"/>
      <c r="T516" s="19"/>
      <c r="U516" s="20">
        <v>4906.22</v>
      </c>
      <c r="V516" s="20"/>
      <c r="W516" s="20">
        <v>970691.72</v>
      </c>
      <c r="X516" s="21"/>
      <c r="Y516" s="19">
        <v>970691.72</v>
      </c>
      <c r="Z516" s="22">
        <v>64916.9</v>
      </c>
      <c r="AA516" s="22">
        <v>27221.37</v>
      </c>
      <c r="AB516" s="19">
        <v>4886.17</v>
      </c>
      <c r="AC516" s="20">
        <v>2305895</v>
      </c>
      <c r="AD516" s="20">
        <v>954725</v>
      </c>
      <c r="AE516" s="20"/>
      <c r="AF516" s="20">
        <v>2173120.13</v>
      </c>
      <c r="AG516" s="20"/>
      <c r="AH516" s="20"/>
      <c r="AI516" s="23">
        <v>6501456.29</v>
      </c>
      <c r="AJ516" s="24">
        <v>6169200</v>
      </c>
      <c r="AK516" s="24"/>
      <c r="AL516" s="24">
        <v>10600200</v>
      </c>
      <c r="AM516" s="24">
        <v>2032300</v>
      </c>
      <c r="AN516" s="24">
        <v>147500</v>
      </c>
      <c r="AO516" s="24">
        <v>3474900</v>
      </c>
      <c r="AP516" s="11">
        <v>22424100</v>
      </c>
      <c r="AQ516" s="21">
        <v>47148</v>
      </c>
      <c r="AR516" s="21">
        <v>364194.44</v>
      </c>
      <c r="AS516" s="21">
        <v>245000</v>
      </c>
      <c r="AT516" s="19">
        <v>656342.44</v>
      </c>
      <c r="AU516" s="24">
        <v>7500</v>
      </c>
      <c r="AV516" s="24">
        <v>27250</v>
      </c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>
        <v>0</v>
      </c>
      <c r="BN516" s="24"/>
      <c r="BO516" s="24"/>
      <c r="BP516" s="24"/>
      <c r="BQ516" s="24"/>
      <c r="BR516" s="33">
        <f aca="true" t="shared" si="8" ref="BR516:BR569">AT516+AF516</f>
        <v>2829462.57</v>
      </c>
    </row>
    <row r="517" spans="1:70" ht="15">
      <c r="A517" s="8" t="s">
        <v>1159</v>
      </c>
      <c r="B517" s="8" t="s">
        <v>1160</v>
      </c>
      <c r="C517" s="8" t="s">
        <v>1128</v>
      </c>
      <c r="D517" s="10">
        <v>126842300</v>
      </c>
      <c r="E517" s="10">
        <v>145349800</v>
      </c>
      <c r="F517" s="11">
        <v>272192100</v>
      </c>
      <c r="G517" s="12"/>
      <c r="H517" s="12">
        <v>272192100</v>
      </c>
      <c r="I517" s="13">
        <v>730033</v>
      </c>
      <c r="J517" s="11">
        <v>272922133</v>
      </c>
      <c r="K517" s="14">
        <v>2.0069999999999997</v>
      </c>
      <c r="L517" s="15">
        <v>113.29</v>
      </c>
      <c r="M517" s="16"/>
      <c r="N517" s="17"/>
      <c r="O517" s="13">
        <v>31214041</v>
      </c>
      <c r="P517" s="18"/>
      <c r="Q517" s="11">
        <v>241708092</v>
      </c>
      <c r="R517" s="19">
        <v>1088337.55</v>
      </c>
      <c r="S517" s="19"/>
      <c r="T517" s="19"/>
      <c r="U517" s="20">
        <v>2144.52</v>
      </c>
      <c r="V517" s="20"/>
      <c r="W517" s="20">
        <v>1086193.03</v>
      </c>
      <c r="X517" s="21"/>
      <c r="Y517" s="19">
        <v>1086193.03</v>
      </c>
      <c r="Z517" s="22">
        <v>72665.72</v>
      </c>
      <c r="AA517" s="22">
        <v>30467.55</v>
      </c>
      <c r="AB517" s="19">
        <v>5468.95</v>
      </c>
      <c r="AC517" s="20"/>
      <c r="AD517" s="20">
        <v>3734104</v>
      </c>
      <c r="AE517" s="20"/>
      <c r="AF517" s="20">
        <v>547147</v>
      </c>
      <c r="AG517" s="20"/>
      <c r="AH517" s="20"/>
      <c r="AI517" s="23">
        <v>5476046.25</v>
      </c>
      <c r="AJ517" s="24">
        <v>1606700</v>
      </c>
      <c r="AK517" s="24"/>
      <c r="AL517" s="24">
        <v>311634100</v>
      </c>
      <c r="AM517" s="24">
        <v>3600400</v>
      </c>
      <c r="AN517" s="24">
        <v>299000</v>
      </c>
      <c r="AO517" s="24">
        <v>6828700</v>
      </c>
      <c r="AP517" s="11">
        <v>323968900</v>
      </c>
      <c r="AQ517" s="21">
        <v>199500</v>
      </c>
      <c r="AR517" s="21">
        <v>405426.52</v>
      </c>
      <c r="AS517" s="21">
        <v>115000</v>
      </c>
      <c r="AT517" s="19">
        <v>719926.52</v>
      </c>
      <c r="AU517" s="24">
        <v>4750</v>
      </c>
      <c r="AV517" s="24">
        <v>26000</v>
      </c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>
        <v>0</v>
      </c>
      <c r="BN517" s="24"/>
      <c r="BO517" s="24"/>
      <c r="BP517" s="24"/>
      <c r="BQ517" s="24"/>
      <c r="BR517" s="33">
        <f t="shared" si="8"/>
        <v>1267073.52</v>
      </c>
    </row>
    <row r="518" spans="1:70" ht="15">
      <c r="A518" s="8" t="s">
        <v>1161</v>
      </c>
      <c r="B518" s="8" t="s">
        <v>1162</v>
      </c>
      <c r="C518" s="8" t="s">
        <v>1128</v>
      </c>
      <c r="D518" s="10">
        <v>907645600</v>
      </c>
      <c r="E518" s="10">
        <v>1443488200</v>
      </c>
      <c r="F518" s="11">
        <v>2351133800</v>
      </c>
      <c r="G518" s="12"/>
      <c r="H518" s="12">
        <v>2351133800</v>
      </c>
      <c r="I518" s="13">
        <v>4469184</v>
      </c>
      <c r="J518" s="11">
        <v>2355602984</v>
      </c>
      <c r="K518" s="14">
        <v>3.745</v>
      </c>
      <c r="L518" s="15">
        <v>71.08</v>
      </c>
      <c r="M518" s="16"/>
      <c r="N518" s="17"/>
      <c r="O518" s="13"/>
      <c r="P518" s="18">
        <v>961405481</v>
      </c>
      <c r="Q518" s="11">
        <v>3317008465</v>
      </c>
      <c r="R518" s="19">
        <v>14935473.78</v>
      </c>
      <c r="S518" s="19"/>
      <c r="T518" s="19"/>
      <c r="U518" s="20">
        <v>86167.22</v>
      </c>
      <c r="V518" s="20"/>
      <c r="W518" s="20">
        <v>14849306.559999999</v>
      </c>
      <c r="X518" s="21"/>
      <c r="Y518" s="19">
        <v>14849306.559999999</v>
      </c>
      <c r="Z518" s="22"/>
      <c r="AA518" s="22">
        <v>416521.89</v>
      </c>
      <c r="AB518" s="19">
        <v>74551.06</v>
      </c>
      <c r="AC518" s="20">
        <v>55584598</v>
      </c>
      <c r="AD518" s="20"/>
      <c r="AE518" s="20"/>
      <c r="AF518" s="20">
        <v>15921424</v>
      </c>
      <c r="AG518" s="20">
        <v>259116.33</v>
      </c>
      <c r="AH518" s="20">
        <v>1105442</v>
      </c>
      <c r="AI518" s="23">
        <v>88210959.84</v>
      </c>
      <c r="AJ518" s="24">
        <v>61098500</v>
      </c>
      <c r="AK518" s="24">
        <v>15753100</v>
      </c>
      <c r="AL518" s="24">
        <v>45182500</v>
      </c>
      <c r="AM518" s="24">
        <v>34592700</v>
      </c>
      <c r="AN518" s="24">
        <v>1178500</v>
      </c>
      <c r="AO518" s="24">
        <v>22498500</v>
      </c>
      <c r="AP518" s="11">
        <v>180303800</v>
      </c>
      <c r="AQ518" s="21">
        <v>2300000</v>
      </c>
      <c r="AR518" s="21">
        <v>3633218</v>
      </c>
      <c r="AS518" s="21">
        <v>1550000</v>
      </c>
      <c r="AT518" s="19">
        <v>7483218</v>
      </c>
      <c r="AU518" s="24">
        <v>13250</v>
      </c>
      <c r="AV518" s="24">
        <v>126500</v>
      </c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>
        <v>0</v>
      </c>
      <c r="BN518" s="24"/>
      <c r="BO518" s="24"/>
      <c r="BP518" s="24"/>
      <c r="BQ518" s="24"/>
      <c r="BR518" s="33">
        <f t="shared" si="8"/>
        <v>23404642</v>
      </c>
    </row>
    <row r="519" spans="1:70" ht="15">
      <c r="A519" s="8" t="s">
        <v>1163</v>
      </c>
      <c r="B519" s="8" t="s">
        <v>1164</v>
      </c>
      <c r="C519" s="8" t="s">
        <v>1128</v>
      </c>
      <c r="D519" s="10">
        <v>113975000</v>
      </c>
      <c r="E519" s="10">
        <v>180529300</v>
      </c>
      <c r="F519" s="11">
        <v>294504300</v>
      </c>
      <c r="G519" s="12"/>
      <c r="H519" s="12">
        <v>294504300</v>
      </c>
      <c r="I519" s="13">
        <v>880</v>
      </c>
      <c r="J519" s="11">
        <v>294505180</v>
      </c>
      <c r="K519" s="14">
        <v>3.655</v>
      </c>
      <c r="L519" s="15">
        <v>91.31</v>
      </c>
      <c r="M519" s="16"/>
      <c r="N519" s="17"/>
      <c r="O519" s="13"/>
      <c r="P519" s="18">
        <v>29463721</v>
      </c>
      <c r="Q519" s="11">
        <v>323968901</v>
      </c>
      <c r="R519" s="19">
        <v>1458732.79</v>
      </c>
      <c r="S519" s="19"/>
      <c r="T519" s="19"/>
      <c r="U519" s="20">
        <v>5914.14</v>
      </c>
      <c r="V519" s="20"/>
      <c r="W519" s="20">
        <v>1452818.6500000001</v>
      </c>
      <c r="X519" s="21"/>
      <c r="Y519" s="19">
        <v>1452818.6500000001</v>
      </c>
      <c r="Z519" s="22">
        <v>97167.92</v>
      </c>
      <c r="AA519" s="22">
        <v>40751.65</v>
      </c>
      <c r="AB519" s="19">
        <v>7298.52</v>
      </c>
      <c r="AC519" s="20">
        <v>3957293</v>
      </c>
      <c r="AD519" s="20">
        <v>1986683</v>
      </c>
      <c r="AE519" s="20"/>
      <c r="AF519" s="20">
        <v>3221928</v>
      </c>
      <c r="AG519" s="20"/>
      <c r="AH519" s="20"/>
      <c r="AI519" s="23">
        <v>10763940.74</v>
      </c>
      <c r="AJ519" s="24">
        <v>26494400</v>
      </c>
      <c r="AK519" s="24"/>
      <c r="AL519" s="24">
        <v>7708900</v>
      </c>
      <c r="AM519" s="24">
        <v>3543700</v>
      </c>
      <c r="AN519" s="24"/>
      <c r="AO519" s="24">
        <v>3223500</v>
      </c>
      <c r="AP519" s="11">
        <v>40970500</v>
      </c>
      <c r="AQ519" s="21">
        <v>700000</v>
      </c>
      <c r="AR519" s="21">
        <v>428929.26</v>
      </c>
      <c r="AS519" s="21">
        <v>230000</v>
      </c>
      <c r="AT519" s="19">
        <v>1358929.26</v>
      </c>
      <c r="AU519" s="24">
        <v>4000</v>
      </c>
      <c r="AV519" s="24">
        <v>26750</v>
      </c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>
        <v>0</v>
      </c>
      <c r="BN519" s="24"/>
      <c r="BO519" s="24"/>
      <c r="BP519" s="24"/>
      <c r="BQ519" s="24"/>
      <c r="BR519" s="33">
        <f t="shared" si="8"/>
        <v>4580857.26</v>
      </c>
    </row>
    <row r="520" spans="1:70" ht="15">
      <c r="A520" s="8" t="s">
        <v>1165</v>
      </c>
      <c r="B520" s="8" t="s">
        <v>1166</v>
      </c>
      <c r="C520" s="8" t="s">
        <v>1128</v>
      </c>
      <c r="D520" s="10">
        <v>90604200</v>
      </c>
      <c r="E520" s="10">
        <v>158254700</v>
      </c>
      <c r="F520" s="11">
        <v>248858900</v>
      </c>
      <c r="G520" s="12"/>
      <c r="H520" s="12">
        <v>248858900</v>
      </c>
      <c r="I520" s="13">
        <v>272082</v>
      </c>
      <c r="J520" s="11">
        <v>249130982</v>
      </c>
      <c r="K520" s="14">
        <v>4.755</v>
      </c>
      <c r="L520" s="15">
        <v>53.04</v>
      </c>
      <c r="M520" s="16"/>
      <c r="N520" s="17"/>
      <c r="O520" s="13"/>
      <c r="P520" s="18">
        <v>221288466</v>
      </c>
      <c r="Q520" s="11">
        <v>470419448</v>
      </c>
      <c r="R520" s="19">
        <v>2118154.78</v>
      </c>
      <c r="S520" s="19"/>
      <c r="T520" s="19"/>
      <c r="U520" s="20">
        <v>3102.99</v>
      </c>
      <c r="V520" s="20"/>
      <c r="W520" s="20">
        <v>2115051.7899999996</v>
      </c>
      <c r="X520" s="21"/>
      <c r="Y520" s="19">
        <v>2115051.7899999996</v>
      </c>
      <c r="Z520" s="22">
        <v>141505.12</v>
      </c>
      <c r="AA520" s="22">
        <v>59326.57</v>
      </c>
      <c r="AB520" s="19">
        <v>10643.68</v>
      </c>
      <c r="AC520" s="20">
        <v>3940009</v>
      </c>
      <c r="AD520" s="20">
        <v>3422179</v>
      </c>
      <c r="AE520" s="20"/>
      <c r="AF520" s="20">
        <v>2144509.64</v>
      </c>
      <c r="AG520" s="20">
        <v>12470</v>
      </c>
      <c r="AH520" s="20"/>
      <c r="AI520" s="23">
        <v>11845694.8</v>
      </c>
      <c r="AJ520" s="24">
        <v>2875900</v>
      </c>
      <c r="AK520" s="24"/>
      <c r="AL520" s="24">
        <v>19994700</v>
      </c>
      <c r="AM520" s="24">
        <v>6038900</v>
      </c>
      <c r="AN520" s="24">
        <v>24000</v>
      </c>
      <c r="AO520" s="24">
        <v>1815000</v>
      </c>
      <c r="AP520" s="11">
        <v>30748500</v>
      </c>
      <c r="AQ520" s="21">
        <v>510000</v>
      </c>
      <c r="AR520" s="21">
        <v>561641.4</v>
      </c>
      <c r="AS520" s="21">
        <v>300000</v>
      </c>
      <c r="AT520" s="19">
        <v>1371641.4</v>
      </c>
      <c r="AU520" s="24">
        <v>6250</v>
      </c>
      <c r="AV520" s="24">
        <v>36250</v>
      </c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>
        <v>0</v>
      </c>
      <c r="BN520" s="24"/>
      <c r="BO520" s="24"/>
      <c r="BP520" s="24"/>
      <c r="BQ520" s="24"/>
      <c r="BR520" s="33">
        <f t="shared" si="8"/>
        <v>3516151.04</v>
      </c>
    </row>
    <row r="521" spans="1:70" ht="15">
      <c r="A521" s="8" t="s">
        <v>1167</v>
      </c>
      <c r="B521" s="8" t="s">
        <v>1168</v>
      </c>
      <c r="C521" s="8" t="s">
        <v>1128</v>
      </c>
      <c r="D521" s="10">
        <v>34223500</v>
      </c>
      <c r="E521" s="10">
        <v>92939300</v>
      </c>
      <c r="F521" s="11">
        <v>127162800</v>
      </c>
      <c r="G521" s="12"/>
      <c r="H521" s="12">
        <v>127162800</v>
      </c>
      <c r="I521" s="13">
        <v>662927</v>
      </c>
      <c r="J521" s="11">
        <v>127825727</v>
      </c>
      <c r="K521" s="14">
        <v>2.9299999999999997</v>
      </c>
      <c r="L521" s="15">
        <v>97.82</v>
      </c>
      <c r="M521" s="16"/>
      <c r="N521" s="17"/>
      <c r="O521" s="13"/>
      <c r="P521" s="18">
        <v>4333110</v>
      </c>
      <c r="Q521" s="11">
        <v>132158837</v>
      </c>
      <c r="R521" s="19">
        <v>595070.79</v>
      </c>
      <c r="S521" s="19"/>
      <c r="T521" s="19"/>
      <c r="U521" s="20">
        <v>2992.16</v>
      </c>
      <c r="V521" s="20"/>
      <c r="W521" s="20">
        <v>592078.63</v>
      </c>
      <c r="X521" s="21"/>
      <c r="Y521" s="19">
        <v>592078.63</v>
      </c>
      <c r="Z521" s="22">
        <v>39595.4</v>
      </c>
      <c r="AA521" s="22">
        <v>16607.97</v>
      </c>
      <c r="AB521" s="19">
        <v>2952.36</v>
      </c>
      <c r="AC521" s="20"/>
      <c r="AD521" s="20">
        <v>2239250</v>
      </c>
      <c r="AE521" s="20"/>
      <c r="AF521" s="20">
        <v>854265</v>
      </c>
      <c r="AG521" s="20"/>
      <c r="AH521" s="20"/>
      <c r="AI521" s="23">
        <v>3744749.36</v>
      </c>
      <c r="AJ521" s="24">
        <v>3274000</v>
      </c>
      <c r="AK521" s="24">
        <v>2476900</v>
      </c>
      <c r="AL521" s="24">
        <v>7641300</v>
      </c>
      <c r="AM521" s="24">
        <v>10579100</v>
      </c>
      <c r="AN521" s="24"/>
      <c r="AO521" s="24">
        <v>1699800</v>
      </c>
      <c r="AP521" s="11">
        <v>25671100</v>
      </c>
      <c r="AQ521" s="21">
        <v>98500</v>
      </c>
      <c r="AR521" s="21">
        <v>391132.15</v>
      </c>
      <c r="AS521" s="21">
        <v>100000</v>
      </c>
      <c r="AT521" s="19">
        <v>589632.15</v>
      </c>
      <c r="AU521" s="24">
        <v>3750</v>
      </c>
      <c r="AV521" s="24">
        <v>11500</v>
      </c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>
        <v>0</v>
      </c>
      <c r="BN521" s="24"/>
      <c r="BO521" s="24"/>
      <c r="BP521" s="24"/>
      <c r="BQ521" s="24"/>
      <c r="BR521" s="33">
        <f t="shared" si="8"/>
        <v>1443897.15</v>
      </c>
    </row>
    <row r="522" spans="1:70" ht="15">
      <c r="A522" s="8" t="s">
        <v>1169</v>
      </c>
      <c r="B522" s="8" t="s">
        <v>1170</v>
      </c>
      <c r="C522" s="8" t="s">
        <v>1128</v>
      </c>
      <c r="D522" s="10">
        <v>1353247400</v>
      </c>
      <c r="E522" s="10">
        <v>1335750000</v>
      </c>
      <c r="F522" s="11">
        <v>2688997400</v>
      </c>
      <c r="G522" s="12"/>
      <c r="H522" s="12">
        <v>2688997400</v>
      </c>
      <c r="I522" s="13">
        <v>6011317</v>
      </c>
      <c r="J522" s="11">
        <v>2695008717</v>
      </c>
      <c r="K522" s="14">
        <v>2.629</v>
      </c>
      <c r="L522" s="15">
        <v>100.94</v>
      </c>
      <c r="M522" s="16"/>
      <c r="N522" s="17"/>
      <c r="O522" s="13">
        <v>20608677</v>
      </c>
      <c r="P522" s="18"/>
      <c r="Q522" s="11">
        <v>2674400040</v>
      </c>
      <c r="R522" s="19">
        <v>12042004.75</v>
      </c>
      <c r="S522" s="19"/>
      <c r="T522" s="19"/>
      <c r="U522" s="20">
        <v>127771.07</v>
      </c>
      <c r="V522" s="20"/>
      <c r="W522" s="20">
        <v>11914233.68</v>
      </c>
      <c r="X522" s="21"/>
      <c r="Y522" s="19">
        <v>11914233.68</v>
      </c>
      <c r="Z522" s="22">
        <v>795701.54</v>
      </c>
      <c r="AA522" s="22">
        <v>335190.4</v>
      </c>
      <c r="AB522" s="19">
        <v>56042.74</v>
      </c>
      <c r="AC522" s="20">
        <v>42251468</v>
      </c>
      <c r="AD522" s="20"/>
      <c r="AE522" s="20"/>
      <c r="AF522" s="20">
        <v>15484096</v>
      </c>
      <c r="AG522" s="20"/>
      <c r="AH522" s="20"/>
      <c r="AI522" s="23">
        <v>70836732.36</v>
      </c>
      <c r="AJ522" s="24">
        <v>48943100</v>
      </c>
      <c r="AK522" s="24"/>
      <c r="AL522" s="24">
        <v>131501100</v>
      </c>
      <c r="AM522" s="24">
        <v>16579100</v>
      </c>
      <c r="AN522" s="24">
        <v>527900</v>
      </c>
      <c r="AO522" s="24">
        <v>11711600</v>
      </c>
      <c r="AP522" s="11">
        <v>209262800</v>
      </c>
      <c r="AQ522" s="21">
        <v>943000</v>
      </c>
      <c r="AR522" s="21">
        <v>4599945</v>
      </c>
      <c r="AS522" s="21">
        <v>1650000</v>
      </c>
      <c r="AT522" s="19">
        <v>7192945</v>
      </c>
      <c r="AU522" s="24">
        <v>40750</v>
      </c>
      <c r="AV522" s="24">
        <v>168500</v>
      </c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>
        <v>0</v>
      </c>
      <c r="BN522" s="24"/>
      <c r="BO522" s="24"/>
      <c r="BP522" s="24"/>
      <c r="BQ522" s="24"/>
      <c r="BR522" s="33">
        <f t="shared" si="8"/>
        <v>22677041</v>
      </c>
    </row>
    <row r="523" spans="1:70" ht="15">
      <c r="A523" s="8" t="s">
        <v>1171</v>
      </c>
      <c r="B523" s="8" t="s">
        <v>1172</v>
      </c>
      <c r="C523" s="8" t="s">
        <v>1128</v>
      </c>
      <c r="D523" s="10">
        <v>1160350</v>
      </c>
      <c r="E523" s="10">
        <v>1762200</v>
      </c>
      <c r="F523" s="11">
        <v>2922550</v>
      </c>
      <c r="G523" s="12"/>
      <c r="H523" s="12">
        <v>2922550</v>
      </c>
      <c r="I523" s="13">
        <v>77417</v>
      </c>
      <c r="J523" s="11">
        <v>2999967</v>
      </c>
      <c r="K523" s="14">
        <v>0.596</v>
      </c>
      <c r="L523" s="15">
        <v>95.63</v>
      </c>
      <c r="M523" s="16"/>
      <c r="N523" s="17"/>
      <c r="O523" s="13"/>
      <c r="P523" s="18">
        <v>648646</v>
      </c>
      <c r="Q523" s="11">
        <v>3648613</v>
      </c>
      <c r="R523" s="19">
        <v>16428.59</v>
      </c>
      <c r="S523" s="19"/>
      <c r="T523" s="19"/>
      <c r="U523" s="20"/>
      <c r="V523" s="20"/>
      <c r="W523" s="20">
        <v>16428.59</v>
      </c>
      <c r="X523" s="21">
        <v>200</v>
      </c>
      <c r="Y523" s="19">
        <v>16228.59</v>
      </c>
      <c r="Z523" s="22">
        <v>1099.29</v>
      </c>
      <c r="AA523" s="22">
        <v>460.84</v>
      </c>
      <c r="AB523" s="19">
        <v>82.71</v>
      </c>
      <c r="AC523" s="20"/>
      <c r="AD523" s="20"/>
      <c r="AE523" s="20"/>
      <c r="AF523" s="20"/>
      <c r="AG523" s="20"/>
      <c r="AH523" s="20"/>
      <c r="AI523" s="23">
        <v>17871.43</v>
      </c>
      <c r="AJ523" s="24"/>
      <c r="AK523" s="24"/>
      <c r="AL523" s="24">
        <v>30498250</v>
      </c>
      <c r="AM523" s="24">
        <v>17700</v>
      </c>
      <c r="AN523" s="24"/>
      <c r="AO523" s="24"/>
      <c r="AP523" s="11">
        <v>30515950</v>
      </c>
      <c r="AQ523" s="21">
        <v>84546</v>
      </c>
      <c r="AR523" s="21">
        <v>37074</v>
      </c>
      <c r="AS523" s="21"/>
      <c r="AT523" s="19">
        <v>121620</v>
      </c>
      <c r="AU523" s="24">
        <v>500</v>
      </c>
      <c r="AV523" s="24">
        <v>500</v>
      </c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>
        <v>0</v>
      </c>
      <c r="BN523" s="24"/>
      <c r="BO523" s="24"/>
      <c r="BP523" s="24"/>
      <c r="BQ523" s="24"/>
      <c r="BR523" s="33">
        <f t="shared" si="8"/>
        <v>121620</v>
      </c>
    </row>
    <row r="524" spans="1:70" ht="15">
      <c r="A524" s="8" t="s">
        <v>1173</v>
      </c>
      <c r="B524" s="8" t="s">
        <v>1174</v>
      </c>
      <c r="C524" s="8" t="s">
        <v>1128</v>
      </c>
      <c r="D524" s="10">
        <v>575403226</v>
      </c>
      <c r="E524" s="10">
        <v>803983632</v>
      </c>
      <c r="F524" s="11">
        <v>1379386858</v>
      </c>
      <c r="G524" s="12"/>
      <c r="H524" s="12">
        <v>1379386858</v>
      </c>
      <c r="I524" s="13">
        <v>3447661</v>
      </c>
      <c r="J524" s="11">
        <v>1382834519</v>
      </c>
      <c r="K524" s="14">
        <v>2.1679999999999997</v>
      </c>
      <c r="L524" s="15">
        <v>114.48</v>
      </c>
      <c r="M524" s="16"/>
      <c r="N524" s="17"/>
      <c r="O524" s="13">
        <v>170239968</v>
      </c>
      <c r="P524" s="18"/>
      <c r="Q524" s="11">
        <v>1212594551</v>
      </c>
      <c r="R524" s="19">
        <v>5459941.25</v>
      </c>
      <c r="S524" s="19"/>
      <c r="T524" s="19"/>
      <c r="U524" s="20">
        <v>42735.51</v>
      </c>
      <c r="V524" s="20"/>
      <c r="W524" s="20">
        <v>5417205.74</v>
      </c>
      <c r="X524" s="21"/>
      <c r="Y524" s="19">
        <v>5417205.74</v>
      </c>
      <c r="Z524" s="22">
        <v>362146.92</v>
      </c>
      <c r="AA524" s="22">
        <v>151940.95</v>
      </c>
      <c r="AB524" s="19">
        <v>26956.87</v>
      </c>
      <c r="AC524" s="20"/>
      <c r="AD524" s="20">
        <v>20630927</v>
      </c>
      <c r="AE524" s="20"/>
      <c r="AF524" s="20">
        <v>3318819</v>
      </c>
      <c r="AG524" s="20">
        <v>69142</v>
      </c>
      <c r="AH524" s="20"/>
      <c r="AI524" s="23">
        <v>29977138.48</v>
      </c>
      <c r="AJ524" s="24">
        <v>32834800</v>
      </c>
      <c r="AK524" s="24"/>
      <c r="AL524" s="24">
        <v>55227500</v>
      </c>
      <c r="AM524" s="24">
        <v>5904898</v>
      </c>
      <c r="AN524" s="24">
        <v>1026000</v>
      </c>
      <c r="AO524" s="24">
        <v>10081900</v>
      </c>
      <c r="AP524" s="11">
        <v>105075098</v>
      </c>
      <c r="AQ524" s="21">
        <v>625000</v>
      </c>
      <c r="AR524" s="21">
        <v>1585475</v>
      </c>
      <c r="AS524" s="21">
        <v>920000</v>
      </c>
      <c r="AT524" s="19">
        <v>3130475</v>
      </c>
      <c r="AU524" s="24">
        <v>24000</v>
      </c>
      <c r="AV524" s="24">
        <v>98000</v>
      </c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>
        <v>0</v>
      </c>
      <c r="BN524" s="24"/>
      <c r="BO524" s="24"/>
      <c r="BP524" s="24"/>
      <c r="BQ524" s="24"/>
      <c r="BR524" s="33">
        <f t="shared" si="8"/>
        <v>6449294</v>
      </c>
    </row>
    <row r="525" spans="1:70" ht="15">
      <c r="A525" s="8" t="s">
        <v>1175</v>
      </c>
      <c r="B525" s="8" t="s">
        <v>1176</v>
      </c>
      <c r="C525" s="8" t="s">
        <v>1177</v>
      </c>
      <c r="D525" s="10">
        <v>804650120</v>
      </c>
      <c r="E525" s="10">
        <v>971903750</v>
      </c>
      <c r="F525" s="11">
        <v>1776553870</v>
      </c>
      <c r="G525" s="12"/>
      <c r="H525" s="12">
        <v>1776553870</v>
      </c>
      <c r="I525" s="13">
        <v>1300680</v>
      </c>
      <c r="J525" s="11">
        <v>1777854550</v>
      </c>
      <c r="K525" s="14">
        <v>3.701</v>
      </c>
      <c r="L525" s="15">
        <v>55.79</v>
      </c>
      <c r="M525" s="16"/>
      <c r="N525" s="17"/>
      <c r="O525" s="13"/>
      <c r="P525" s="18">
        <v>1445694251</v>
      </c>
      <c r="Q525" s="11">
        <v>3223548801</v>
      </c>
      <c r="R525" s="19">
        <v>15646731.120000001</v>
      </c>
      <c r="S525" s="19"/>
      <c r="T525" s="19"/>
      <c r="U525" s="20">
        <v>48452.42</v>
      </c>
      <c r="V525" s="20"/>
      <c r="W525" s="20">
        <v>15598278.700000001</v>
      </c>
      <c r="X525" s="21"/>
      <c r="Y525" s="19">
        <v>15598278.700000001</v>
      </c>
      <c r="Z525" s="22"/>
      <c r="AA525" s="22"/>
      <c r="AB525" s="19">
        <v>483532.32</v>
      </c>
      <c r="AC525" s="20">
        <v>37528612</v>
      </c>
      <c r="AD525" s="20"/>
      <c r="AE525" s="20"/>
      <c r="AF525" s="20">
        <v>11120028</v>
      </c>
      <c r="AG525" s="20"/>
      <c r="AH525" s="20">
        <v>1062633</v>
      </c>
      <c r="AI525" s="23">
        <v>65793084.02</v>
      </c>
      <c r="AJ525" s="24">
        <v>44171800</v>
      </c>
      <c r="AK525" s="24">
        <v>4326500</v>
      </c>
      <c r="AL525" s="24">
        <v>116710300</v>
      </c>
      <c r="AM525" s="24">
        <v>6291200</v>
      </c>
      <c r="AN525" s="24">
        <v>5500</v>
      </c>
      <c r="AO525" s="24">
        <v>3746800</v>
      </c>
      <c r="AP525" s="11">
        <v>175252100</v>
      </c>
      <c r="AQ525" s="21">
        <v>800000</v>
      </c>
      <c r="AR525" s="21">
        <v>3561316.91</v>
      </c>
      <c r="AS525" s="21">
        <v>800000</v>
      </c>
      <c r="AT525" s="19">
        <v>5161316.91</v>
      </c>
      <c r="AU525" s="24">
        <v>9250</v>
      </c>
      <c r="AV525" s="24">
        <v>98000</v>
      </c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>
        <v>0</v>
      </c>
      <c r="BN525" s="24"/>
      <c r="BO525" s="24"/>
      <c r="BP525" s="24"/>
      <c r="BQ525" s="24"/>
      <c r="BR525" s="33">
        <f t="shared" si="8"/>
        <v>16281344.91</v>
      </c>
    </row>
    <row r="526" spans="1:70" ht="15">
      <c r="A526" s="8" t="s">
        <v>1178</v>
      </c>
      <c r="B526" s="8" t="s">
        <v>1179</v>
      </c>
      <c r="C526" s="8" t="s">
        <v>1177</v>
      </c>
      <c r="D526" s="10">
        <v>266921800</v>
      </c>
      <c r="E526" s="10">
        <v>461422900</v>
      </c>
      <c r="F526" s="11">
        <v>728344700</v>
      </c>
      <c r="G526" s="12"/>
      <c r="H526" s="12">
        <v>728344700</v>
      </c>
      <c r="I526" s="13">
        <v>383409</v>
      </c>
      <c r="J526" s="11">
        <v>728728109</v>
      </c>
      <c r="K526" s="14">
        <v>7.747000000000001</v>
      </c>
      <c r="L526" s="15">
        <v>30.24</v>
      </c>
      <c r="M526" s="16"/>
      <c r="N526" s="17"/>
      <c r="O526" s="13"/>
      <c r="P526" s="18">
        <v>1705728235</v>
      </c>
      <c r="Q526" s="11">
        <v>2434456344</v>
      </c>
      <c r="R526" s="19">
        <v>11816568.08</v>
      </c>
      <c r="S526" s="19"/>
      <c r="T526" s="19"/>
      <c r="U526" s="20">
        <v>53818.36</v>
      </c>
      <c r="V526" s="20"/>
      <c r="W526" s="20">
        <v>11762749.72</v>
      </c>
      <c r="X526" s="21"/>
      <c r="Y526" s="19">
        <v>11762749.72</v>
      </c>
      <c r="Z526" s="22"/>
      <c r="AA526" s="22"/>
      <c r="AB526" s="19">
        <v>365168.45</v>
      </c>
      <c r="AC526" s="20">
        <v>29125245</v>
      </c>
      <c r="AD526" s="20"/>
      <c r="AE526" s="20"/>
      <c r="AF526" s="20">
        <v>14391206.67</v>
      </c>
      <c r="AG526" s="20"/>
      <c r="AH526" s="20">
        <v>803642.33</v>
      </c>
      <c r="AI526" s="23">
        <v>56448012.17</v>
      </c>
      <c r="AJ526" s="24">
        <v>21779000</v>
      </c>
      <c r="AK526" s="24"/>
      <c r="AL526" s="24">
        <v>45977500</v>
      </c>
      <c r="AM526" s="24">
        <v>17423500</v>
      </c>
      <c r="AN526" s="24">
        <v>5590100</v>
      </c>
      <c r="AO526" s="24">
        <v>2017400</v>
      </c>
      <c r="AP526" s="11">
        <v>92787500</v>
      </c>
      <c r="AQ526" s="21">
        <v>1580000</v>
      </c>
      <c r="AR526" s="21">
        <v>3513245.28</v>
      </c>
      <c r="AS526" s="21">
        <v>500000</v>
      </c>
      <c r="AT526" s="19">
        <v>5593245.279999999</v>
      </c>
      <c r="AU526" s="24">
        <v>36000</v>
      </c>
      <c r="AV526" s="24">
        <v>179000</v>
      </c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>
        <v>0</v>
      </c>
      <c r="BN526" s="24"/>
      <c r="BO526" s="24"/>
      <c r="BP526" s="24"/>
      <c r="BQ526" s="24"/>
      <c r="BR526" s="33">
        <f t="shared" si="8"/>
        <v>19984451.95</v>
      </c>
    </row>
    <row r="527" spans="1:70" ht="15">
      <c r="A527" s="8" t="s">
        <v>1180</v>
      </c>
      <c r="B527" s="8" t="s">
        <v>1181</v>
      </c>
      <c r="C527" s="8" t="s">
        <v>1177</v>
      </c>
      <c r="D527" s="10">
        <v>735773200</v>
      </c>
      <c r="E527" s="10">
        <v>894462500</v>
      </c>
      <c r="F527" s="11">
        <v>1630235700</v>
      </c>
      <c r="G527" s="12"/>
      <c r="H527" s="12">
        <v>1630235700</v>
      </c>
      <c r="I527" s="13">
        <v>2982603</v>
      </c>
      <c r="J527" s="11">
        <v>1633218303</v>
      </c>
      <c r="K527" s="14">
        <v>5.612</v>
      </c>
      <c r="L527" s="15">
        <v>41.15</v>
      </c>
      <c r="M527" s="16"/>
      <c r="N527" s="17"/>
      <c r="O527" s="13"/>
      <c r="P527" s="18">
        <v>2348982639</v>
      </c>
      <c r="Q527" s="11">
        <v>3982200942</v>
      </c>
      <c r="R527" s="19">
        <v>19329140.419999998</v>
      </c>
      <c r="S527" s="19"/>
      <c r="T527" s="19"/>
      <c r="U527" s="20">
        <v>131293.45</v>
      </c>
      <c r="V527" s="20"/>
      <c r="W527" s="20">
        <v>19197846.97</v>
      </c>
      <c r="X527" s="21"/>
      <c r="Y527" s="19">
        <v>19197846.97</v>
      </c>
      <c r="Z527" s="22"/>
      <c r="AA527" s="22"/>
      <c r="AB527" s="19">
        <v>597330.14</v>
      </c>
      <c r="AC527" s="20">
        <v>49163577</v>
      </c>
      <c r="AD527" s="20"/>
      <c r="AE527" s="20"/>
      <c r="AF527" s="20">
        <v>21375664.55</v>
      </c>
      <c r="AG527" s="20"/>
      <c r="AH527" s="20">
        <v>1321483.67</v>
      </c>
      <c r="AI527" s="23">
        <v>91655902.33</v>
      </c>
      <c r="AJ527" s="24">
        <v>59326300</v>
      </c>
      <c r="AK527" s="24">
        <v>21954200</v>
      </c>
      <c r="AL527" s="24">
        <v>99974700</v>
      </c>
      <c r="AM527" s="24">
        <v>32401200</v>
      </c>
      <c r="AN527" s="24"/>
      <c r="AO527" s="24">
        <v>5595900</v>
      </c>
      <c r="AP527" s="11">
        <v>219252300</v>
      </c>
      <c r="AQ527" s="21">
        <v>1763500</v>
      </c>
      <c r="AR527" s="21">
        <v>8793305.52</v>
      </c>
      <c r="AS527" s="21">
        <v>1050000</v>
      </c>
      <c r="AT527" s="19">
        <v>11606805.52</v>
      </c>
      <c r="AU527" s="24">
        <v>35250</v>
      </c>
      <c r="AV527" s="24">
        <v>205000</v>
      </c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>
        <v>0</v>
      </c>
      <c r="BN527" s="24"/>
      <c r="BO527" s="24"/>
      <c r="BP527" s="24"/>
      <c r="BQ527" s="24"/>
      <c r="BR527" s="33">
        <f t="shared" si="8"/>
        <v>32982470.07</v>
      </c>
    </row>
    <row r="528" spans="1:70" ht="15">
      <c r="A528" s="8" t="s">
        <v>1182</v>
      </c>
      <c r="B528" s="8" t="s">
        <v>1183</v>
      </c>
      <c r="C528" s="8" t="s">
        <v>1177</v>
      </c>
      <c r="D528" s="10">
        <v>313406180</v>
      </c>
      <c r="E528" s="10">
        <v>587997120</v>
      </c>
      <c r="F528" s="11">
        <v>901403300</v>
      </c>
      <c r="G528" s="12">
        <v>5686600</v>
      </c>
      <c r="H528" s="12">
        <v>895716700</v>
      </c>
      <c r="I528" s="13">
        <v>1716152</v>
      </c>
      <c r="J528" s="11">
        <v>897432852</v>
      </c>
      <c r="K528" s="14">
        <v>23.898</v>
      </c>
      <c r="L528" s="15">
        <v>13.35</v>
      </c>
      <c r="M528" s="16"/>
      <c r="N528" s="17"/>
      <c r="O528" s="13"/>
      <c r="P528" s="18">
        <v>5912102195</v>
      </c>
      <c r="Q528" s="11">
        <v>6809535047</v>
      </c>
      <c r="R528" s="19">
        <v>33052691.470000003</v>
      </c>
      <c r="S528" s="19"/>
      <c r="T528" s="19"/>
      <c r="U528" s="20">
        <v>809093.32</v>
      </c>
      <c r="V528" s="20"/>
      <c r="W528" s="20">
        <v>32243598.150000002</v>
      </c>
      <c r="X528" s="21"/>
      <c r="Y528" s="19">
        <v>32243598.150000002</v>
      </c>
      <c r="Z528" s="22"/>
      <c r="AA528" s="22"/>
      <c r="AB528" s="19">
        <v>1021430.26</v>
      </c>
      <c r="AC528" s="20">
        <v>52313124</v>
      </c>
      <c r="AD528" s="20"/>
      <c r="AE528" s="20"/>
      <c r="AF528" s="20">
        <v>126643279.25</v>
      </c>
      <c r="AG528" s="20"/>
      <c r="AH528" s="20">
        <v>2245821.71</v>
      </c>
      <c r="AI528" s="23">
        <v>214467253.37</v>
      </c>
      <c r="AJ528" s="24">
        <v>91024200</v>
      </c>
      <c r="AK528" s="24">
        <v>6302600</v>
      </c>
      <c r="AL528" s="24">
        <v>121578500</v>
      </c>
      <c r="AM528" s="24">
        <v>73081800</v>
      </c>
      <c r="AN528" s="24">
        <v>2418000</v>
      </c>
      <c r="AO528" s="24">
        <v>490467400</v>
      </c>
      <c r="AP528" s="11">
        <v>784872500</v>
      </c>
      <c r="AQ528" s="21">
        <v>26000000</v>
      </c>
      <c r="AR528" s="21">
        <v>58754131</v>
      </c>
      <c r="AS528" s="21">
        <v>4000000</v>
      </c>
      <c r="AT528" s="19">
        <v>88754131</v>
      </c>
      <c r="AU528" s="24">
        <v>156250</v>
      </c>
      <c r="AV528" s="24">
        <v>182750</v>
      </c>
      <c r="AW528" s="24"/>
      <c r="AX528" s="24"/>
      <c r="AY528" s="24"/>
      <c r="AZ528" s="24"/>
      <c r="BA528" s="24"/>
      <c r="BB528" s="24">
        <v>5686600</v>
      </c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>
        <v>5686600</v>
      </c>
      <c r="BN528" s="24"/>
      <c r="BO528" s="24"/>
      <c r="BP528" s="24"/>
      <c r="BQ528" s="24"/>
      <c r="BR528" s="33">
        <f t="shared" si="8"/>
        <v>215397410.25</v>
      </c>
    </row>
    <row r="529" spans="1:70" ht="15">
      <c r="A529" s="8" t="s">
        <v>1184</v>
      </c>
      <c r="B529" s="8" t="s">
        <v>1185</v>
      </c>
      <c r="C529" s="8" t="s">
        <v>1177</v>
      </c>
      <c r="D529" s="10">
        <v>86380900</v>
      </c>
      <c r="E529" s="10">
        <v>141826200</v>
      </c>
      <c r="F529" s="11">
        <v>228207100</v>
      </c>
      <c r="G529" s="12"/>
      <c r="H529" s="12">
        <v>228207100</v>
      </c>
      <c r="I529" s="13">
        <v>117488</v>
      </c>
      <c r="J529" s="11">
        <v>228324588</v>
      </c>
      <c r="K529" s="14">
        <v>12.671999999999999</v>
      </c>
      <c r="L529" s="15">
        <v>20.77</v>
      </c>
      <c r="M529" s="16"/>
      <c r="N529" s="17"/>
      <c r="O529" s="13"/>
      <c r="P529" s="18">
        <v>872149596</v>
      </c>
      <c r="Q529" s="11">
        <v>1100474184</v>
      </c>
      <c r="R529" s="19">
        <v>5341573.75</v>
      </c>
      <c r="S529" s="19"/>
      <c r="T529" s="19"/>
      <c r="U529" s="20">
        <v>13752.47</v>
      </c>
      <c r="V529" s="20"/>
      <c r="W529" s="20">
        <v>5327821.28</v>
      </c>
      <c r="X529" s="21"/>
      <c r="Y529" s="19">
        <v>5327821.28</v>
      </c>
      <c r="Z529" s="22"/>
      <c r="AA529" s="22"/>
      <c r="AB529" s="19">
        <v>165071.13</v>
      </c>
      <c r="AC529" s="20"/>
      <c r="AD529" s="20">
        <v>17312563</v>
      </c>
      <c r="AE529" s="20"/>
      <c r="AF529" s="20">
        <v>5760234.05</v>
      </c>
      <c r="AG529" s="20"/>
      <c r="AH529" s="20">
        <v>366538.37</v>
      </c>
      <c r="AI529" s="23">
        <v>28932227.830000002</v>
      </c>
      <c r="AJ529" s="24"/>
      <c r="AK529" s="24"/>
      <c r="AL529" s="24">
        <v>3174900</v>
      </c>
      <c r="AM529" s="24">
        <v>2635900</v>
      </c>
      <c r="AN529" s="24"/>
      <c r="AO529" s="24">
        <v>1824900</v>
      </c>
      <c r="AP529" s="11">
        <v>7635700</v>
      </c>
      <c r="AQ529" s="21">
        <v>232000</v>
      </c>
      <c r="AR529" s="21">
        <v>2529539.68</v>
      </c>
      <c r="AS529" s="21">
        <v>280000</v>
      </c>
      <c r="AT529" s="19">
        <v>3041539.68</v>
      </c>
      <c r="AU529" s="24">
        <v>5750</v>
      </c>
      <c r="AV529" s="24">
        <v>65500</v>
      </c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>
        <v>0</v>
      </c>
      <c r="BN529" s="24"/>
      <c r="BO529" s="24"/>
      <c r="BP529" s="24"/>
      <c r="BQ529" s="24"/>
      <c r="BR529" s="33">
        <f t="shared" si="8"/>
        <v>8801773.73</v>
      </c>
    </row>
    <row r="530" spans="1:70" ht="15">
      <c r="A530" s="8" t="s">
        <v>1186</v>
      </c>
      <c r="B530" s="8" t="s">
        <v>1187</v>
      </c>
      <c r="C530" s="8" t="s">
        <v>1177</v>
      </c>
      <c r="D530" s="10">
        <v>69288100</v>
      </c>
      <c r="E530" s="10">
        <v>118261400</v>
      </c>
      <c r="F530" s="11">
        <v>187549500</v>
      </c>
      <c r="G530" s="12"/>
      <c r="H530" s="12">
        <v>187549500</v>
      </c>
      <c r="I530" s="13">
        <v>134057</v>
      </c>
      <c r="J530" s="11">
        <v>187683557</v>
      </c>
      <c r="K530" s="14">
        <v>8.792</v>
      </c>
      <c r="L530" s="15">
        <v>28.93</v>
      </c>
      <c r="M530" s="16"/>
      <c r="N530" s="17"/>
      <c r="O530" s="13"/>
      <c r="P530" s="18">
        <v>470498581</v>
      </c>
      <c r="Q530" s="11">
        <v>658182138</v>
      </c>
      <c r="R530" s="19">
        <v>3194739.5799999996</v>
      </c>
      <c r="S530" s="19"/>
      <c r="T530" s="19"/>
      <c r="U530" s="20">
        <v>7887.11</v>
      </c>
      <c r="V530" s="20"/>
      <c r="W530" s="20">
        <v>3186852.4699999997</v>
      </c>
      <c r="X530" s="21"/>
      <c r="Y530" s="19">
        <v>3186852.4699999997</v>
      </c>
      <c r="Z530" s="22"/>
      <c r="AA530" s="22"/>
      <c r="AB530" s="19">
        <v>98727.32</v>
      </c>
      <c r="AC530" s="20">
        <v>7417880</v>
      </c>
      <c r="AD530" s="20"/>
      <c r="AE530" s="20"/>
      <c r="AF530" s="20">
        <v>5580403.81</v>
      </c>
      <c r="AG530" s="20"/>
      <c r="AH530" s="20">
        <v>216781</v>
      </c>
      <c r="AI530" s="23">
        <v>16500644.599999998</v>
      </c>
      <c r="AJ530" s="24">
        <v>2318900</v>
      </c>
      <c r="AK530" s="24">
        <v>1445500</v>
      </c>
      <c r="AL530" s="24">
        <v>4989100</v>
      </c>
      <c r="AM530" s="24">
        <v>2522600</v>
      </c>
      <c r="AN530" s="24"/>
      <c r="AO530" s="24">
        <v>579800</v>
      </c>
      <c r="AP530" s="11">
        <v>11855900</v>
      </c>
      <c r="AQ530" s="21">
        <v>300000</v>
      </c>
      <c r="AR530" s="21">
        <v>1077327.57</v>
      </c>
      <c r="AS530" s="21">
        <v>275000</v>
      </c>
      <c r="AT530" s="19">
        <v>1652327.57</v>
      </c>
      <c r="AU530" s="24">
        <v>13000</v>
      </c>
      <c r="AV530" s="24">
        <v>38250</v>
      </c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>
        <v>0</v>
      </c>
      <c r="BN530" s="24"/>
      <c r="BO530" s="24"/>
      <c r="BP530" s="24"/>
      <c r="BQ530" s="24"/>
      <c r="BR530" s="33">
        <f t="shared" si="8"/>
        <v>7232731.38</v>
      </c>
    </row>
    <row r="531" spans="1:70" ht="15">
      <c r="A531" s="8" t="s">
        <v>1188</v>
      </c>
      <c r="B531" s="8" t="s">
        <v>1189</v>
      </c>
      <c r="C531" s="8" t="s">
        <v>1177</v>
      </c>
      <c r="D531" s="10">
        <v>392969300</v>
      </c>
      <c r="E531" s="10">
        <v>502091250</v>
      </c>
      <c r="F531" s="11">
        <v>895060550</v>
      </c>
      <c r="G531" s="12"/>
      <c r="H531" s="12">
        <v>895060550</v>
      </c>
      <c r="I531" s="13">
        <v>731812</v>
      </c>
      <c r="J531" s="11">
        <v>895792362</v>
      </c>
      <c r="K531" s="14">
        <v>7.159000000000001</v>
      </c>
      <c r="L531" s="15">
        <v>52.36</v>
      </c>
      <c r="M531" s="16"/>
      <c r="N531" s="17"/>
      <c r="O531" s="13"/>
      <c r="P531" s="18">
        <v>842573583</v>
      </c>
      <c r="Q531" s="11">
        <v>1738365945</v>
      </c>
      <c r="R531" s="19">
        <v>8437826.200000001</v>
      </c>
      <c r="S531" s="19"/>
      <c r="T531" s="19"/>
      <c r="U531" s="20">
        <v>49837.38</v>
      </c>
      <c r="V531" s="20"/>
      <c r="W531" s="20">
        <v>8387988.820000001</v>
      </c>
      <c r="X531" s="21"/>
      <c r="Y531" s="19">
        <v>8387988.820000001</v>
      </c>
      <c r="Z531" s="22"/>
      <c r="AA531" s="22"/>
      <c r="AB531" s="19">
        <v>260754.89</v>
      </c>
      <c r="AC531" s="20">
        <v>26300994</v>
      </c>
      <c r="AD531" s="20"/>
      <c r="AE531" s="20"/>
      <c r="AF531" s="20">
        <v>28600000.26</v>
      </c>
      <c r="AG531" s="20"/>
      <c r="AH531" s="20">
        <v>572158.74</v>
      </c>
      <c r="AI531" s="23">
        <v>64121896.71</v>
      </c>
      <c r="AJ531" s="24">
        <v>26233800</v>
      </c>
      <c r="AK531" s="24">
        <v>16056700</v>
      </c>
      <c r="AL531" s="24">
        <v>21074900</v>
      </c>
      <c r="AM531" s="24">
        <v>13367500</v>
      </c>
      <c r="AN531" s="24">
        <v>13225900</v>
      </c>
      <c r="AO531" s="24">
        <v>18455400</v>
      </c>
      <c r="AP531" s="11">
        <v>108414200</v>
      </c>
      <c r="AQ531" s="21">
        <v>2245121.5</v>
      </c>
      <c r="AR531" s="21">
        <v>7771060.31</v>
      </c>
      <c r="AS531" s="21">
        <v>2291568</v>
      </c>
      <c r="AT531" s="19">
        <v>12307749.809999999</v>
      </c>
      <c r="AU531" s="24">
        <v>48500</v>
      </c>
      <c r="AV531" s="24">
        <v>95250</v>
      </c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>
        <v>0</v>
      </c>
      <c r="BN531" s="24"/>
      <c r="BO531" s="24"/>
      <c r="BP531" s="24"/>
      <c r="BQ531" s="24"/>
      <c r="BR531" s="33">
        <f t="shared" si="8"/>
        <v>40907750.07</v>
      </c>
    </row>
    <row r="532" spans="1:70" ht="15">
      <c r="A532" s="8" t="s">
        <v>1190</v>
      </c>
      <c r="B532" s="8" t="s">
        <v>1191</v>
      </c>
      <c r="C532" s="8" t="s">
        <v>1177</v>
      </c>
      <c r="D532" s="10">
        <v>305598000</v>
      </c>
      <c r="E532" s="10">
        <v>506180900</v>
      </c>
      <c r="F532" s="11">
        <v>811778900</v>
      </c>
      <c r="G532" s="12"/>
      <c r="H532" s="12">
        <v>811778900</v>
      </c>
      <c r="I532" s="13">
        <v>654527</v>
      </c>
      <c r="J532" s="11">
        <v>812433427</v>
      </c>
      <c r="K532" s="14">
        <v>4.382000000000001</v>
      </c>
      <c r="L532" s="15">
        <v>54.66</v>
      </c>
      <c r="M532" s="16"/>
      <c r="N532" s="17"/>
      <c r="O532" s="13"/>
      <c r="P532" s="18">
        <v>693492556</v>
      </c>
      <c r="Q532" s="11">
        <v>1505925983</v>
      </c>
      <c r="R532" s="19">
        <v>7309589.65</v>
      </c>
      <c r="S532" s="19"/>
      <c r="T532" s="19"/>
      <c r="U532" s="20">
        <v>8051.56</v>
      </c>
      <c r="V532" s="20"/>
      <c r="W532" s="20">
        <v>7301538.090000001</v>
      </c>
      <c r="X532" s="21"/>
      <c r="Y532" s="19">
        <v>7301538.090000001</v>
      </c>
      <c r="Z532" s="22"/>
      <c r="AA532" s="22"/>
      <c r="AB532" s="19">
        <v>225888.9</v>
      </c>
      <c r="AC532" s="20">
        <v>17214954</v>
      </c>
      <c r="AD532" s="20"/>
      <c r="AE532" s="20"/>
      <c r="AF532" s="20">
        <v>10338171</v>
      </c>
      <c r="AG532" s="20"/>
      <c r="AH532" s="20">
        <v>515596</v>
      </c>
      <c r="AI532" s="23">
        <v>35596147.99</v>
      </c>
      <c r="AJ532" s="24">
        <v>17860200</v>
      </c>
      <c r="AK532" s="24">
        <v>2883600</v>
      </c>
      <c r="AL532" s="24">
        <v>40603900</v>
      </c>
      <c r="AM532" s="24">
        <v>6774300</v>
      </c>
      <c r="AN532" s="24">
        <v>10221900</v>
      </c>
      <c r="AO532" s="24">
        <v>2240500</v>
      </c>
      <c r="AP532" s="11">
        <v>80584400</v>
      </c>
      <c r="AQ532" s="21">
        <v>1182125</v>
      </c>
      <c r="AR532" s="21">
        <v>2474473.03</v>
      </c>
      <c r="AS532" s="21">
        <v>270000</v>
      </c>
      <c r="AT532" s="19">
        <v>3926598.03</v>
      </c>
      <c r="AU532" s="24">
        <v>25000</v>
      </c>
      <c r="AV532" s="24">
        <v>76750</v>
      </c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>
        <v>0</v>
      </c>
      <c r="BN532" s="24"/>
      <c r="BO532" s="24"/>
      <c r="BP532" s="24"/>
      <c r="BQ532" s="24"/>
      <c r="BR532" s="33">
        <f t="shared" si="8"/>
        <v>14264769.03</v>
      </c>
    </row>
    <row r="533" spans="1:70" ht="15">
      <c r="A533" s="8" t="s">
        <v>1192</v>
      </c>
      <c r="B533" s="8" t="s">
        <v>1193</v>
      </c>
      <c r="C533" s="8" t="s">
        <v>1177</v>
      </c>
      <c r="D533" s="10">
        <v>1079208800</v>
      </c>
      <c r="E533" s="10">
        <v>1653094900</v>
      </c>
      <c r="F533" s="11">
        <v>2732303700</v>
      </c>
      <c r="G533" s="12">
        <v>130500</v>
      </c>
      <c r="H533" s="12">
        <v>2732173200</v>
      </c>
      <c r="I533" s="13">
        <v>4298874</v>
      </c>
      <c r="J533" s="11">
        <v>2736472074</v>
      </c>
      <c r="K533" s="14">
        <v>5.9350000000000005</v>
      </c>
      <c r="L533" s="15">
        <v>51.05</v>
      </c>
      <c r="M533" s="16"/>
      <c r="N533" s="17"/>
      <c r="O533" s="13"/>
      <c r="P533" s="18">
        <v>2715729529</v>
      </c>
      <c r="Q533" s="11">
        <v>5452201603</v>
      </c>
      <c r="R533" s="19">
        <v>26464352.729999997</v>
      </c>
      <c r="S533" s="19"/>
      <c r="T533" s="19"/>
      <c r="U533" s="20">
        <v>116069.92</v>
      </c>
      <c r="V533" s="20"/>
      <c r="W533" s="20">
        <v>26348282.809999995</v>
      </c>
      <c r="X533" s="21"/>
      <c r="Y533" s="19">
        <v>26348282.809999995</v>
      </c>
      <c r="Z533" s="22"/>
      <c r="AA533" s="22"/>
      <c r="AB533" s="19">
        <v>817830.24</v>
      </c>
      <c r="AC533" s="20">
        <v>80460810</v>
      </c>
      <c r="AD533" s="20"/>
      <c r="AE533" s="20"/>
      <c r="AF533" s="20">
        <v>52977111.67</v>
      </c>
      <c r="AG533" s="20"/>
      <c r="AH533" s="20">
        <v>1795388.1</v>
      </c>
      <c r="AI533" s="23">
        <v>162399422.82</v>
      </c>
      <c r="AJ533" s="24">
        <v>47403800</v>
      </c>
      <c r="AK533" s="24">
        <v>4937800</v>
      </c>
      <c r="AL533" s="24">
        <v>246379800</v>
      </c>
      <c r="AM533" s="24">
        <v>23792500</v>
      </c>
      <c r="AN533" s="24">
        <v>52489000</v>
      </c>
      <c r="AO533" s="24">
        <v>37856900</v>
      </c>
      <c r="AP533" s="11">
        <v>412859800</v>
      </c>
      <c r="AQ533" s="21">
        <v>5000000</v>
      </c>
      <c r="AR533" s="21">
        <v>34126042.56</v>
      </c>
      <c r="AS533" s="21">
        <v>2000000</v>
      </c>
      <c r="AT533" s="19">
        <v>41126042.56</v>
      </c>
      <c r="AU533" s="24">
        <v>117250</v>
      </c>
      <c r="AV533" s="24">
        <v>246000</v>
      </c>
      <c r="AW533" s="24"/>
      <c r="AX533" s="24">
        <v>130500</v>
      </c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>
        <v>130500</v>
      </c>
      <c r="BN533" s="24"/>
      <c r="BO533" s="24"/>
      <c r="BP533" s="24"/>
      <c r="BQ533" s="24"/>
      <c r="BR533" s="33">
        <f t="shared" si="8"/>
        <v>94103154.23</v>
      </c>
    </row>
    <row r="534" spans="1:70" ht="15">
      <c r="A534" s="8" t="s">
        <v>1194</v>
      </c>
      <c r="B534" s="8" t="s">
        <v>1195</v>
      </c>
      <c r="C534" s="8" t="s">
        <v>1177</v>
      </c>
      <c r="D534" s="10">
        <v>189799200</v>
      </c>
      <c r="E534" s="10">
        <v>292821400</v>
      </c>
      <c r="F534" s="11">
        <v>482620600</v>
      </c>
      <c r="G534" s="12"/>
      <c r="H534" s="12">
        <v>482620600</v>
      </c>
      <c r="I534" s="13">
        <v>532537</v>
      </c>
      <c r="J534" s="11">
        <v>483153137</v>
      </c>
      <c r="K534" s="14">
        <v>6.4430000000000005</v>
      </c>
      <c r="L534" s="15">
        <v>28.93</v>
      </c>
      <c r="M534" s="16"/>
      <c r="N534" s="17"/>
      <c r="O534" s="13"/>
      <c r="P534" s="18">
        <v>1200119604</v>
      </c>
      <c r="Q534" s="11">
        <v>1683272741</v>
      </c>
      <c r="R534" s="19">
        <v>8170410.2</v>
      </c>
      <c r="S534" s="19"/>
      <c r="T534" s="19"/>
      <c r="U534" s="20">
        <v>90257.97</v>
      </c>
      <c r="V534" s="20"/>
      <c r="W534" s="20">
        <v>8080152.23</v>
      </c>
      <c r="X534" s="21"/>
      <c r="Y534" s="19">
        <v>8080152.23</v>
      </c>
      <c r="Z534" s="22"/>
      <c r="AA534" s="22"/>
      <c r="AB534" s="19">
        <v>252490.91</v>
      </c>
      <c r="AC534" s="20">
        <v>14351445</v>
      </c>
      <c r="AD534" s="20"/>
      <c r="AE534" s="20"/>
      <c r="AF534" s="20">
        <v>7882093.55</v>
      </c>
      <c r="AG534" s="20"/>
      <c r="AH534" s="20">
        <v>559093</v>
      </c>
      <c r="AI534" s="23">
        <v>31125274.69</v>
      </c>
      <c r="AJ534" s="24">
        <v>7847700</v>
      </c>
      <c r="AK534" s="24"/>
      <c r="AL534" s="24">
        <v>111118800</v>
      </c>
      <c r="AM534" s="24">
        <v>15918200</v>
      </c>
      <c r="AN534" s="24"/>
      <c r="AO534" s="24">
        <v>917100</v>
      </c>
      <c r="AP534" s="11">
        <v>135801800</v>
      </c>
      <c r="AQ534" s="21">
        <v>1335000</v>
      </c>
      <c r="AR534" s="21">
        <v>1725904.55</v>
      </c>
      <c r="AS534" s="21">
        <v>233000</v>
      </c>
      <c r="AT534" s="19">
        <v>3293904.55</v>
      </c>
      <c r="AU534" s="24">
        <v>3250</v>
      </c>
      <c r="AV534" s="24">
        <v>67250</v>
      </c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>
        <v>0</v>
      </c>
      <c r="BN534" s="24"/>
      <c r="BO534" s="24"/>
      <c r="BP534" s="24"/>
      <c r="BQ534" s="24"/>
      <c r="BR534" s="33">
        <f t="shared" si="8"/>
        <v>11175998.1</v>
      </c>
    </row>
    <row r="535" spans="1:70" ht="15">
      <c r="A535" s="8" t="s">
        <v>1196</v>
      </c>
      <c r="B535" s="8" t="s">
        <v>1197</v>
      </c>
      <c r="C535" s="8" t="s">
        <v>1177</v>
      </c>
      <c r="D535" s="10">
        <v>562381000</v>
      </c>
      <c r="E535" s="10">
        <v>725820185</v>
      </c>
      <c r="F535" s="11">
        <v>1288201185</v>
      </c>
      <c r="G535" s="12"/>
      <c r="H535" s="12">
        <v>1288201185</v>
      </c>
      <c r="I535" s="13">
        <v>2611227</v>
      </c>
      <c r="J535" s="11">
        <v>1290812412</v>
      </c>
      <c r="K535" s="14">
        <v>4.442</v>
      </c>
      <c r="L535" s="15">
        <v>51.84</v>
      </c>
      <c r="M535" s="16"/>
      <c r="N535" s="17"/>
      <c r="O535" s="13"/>
      <c r="P535" s="18">
        <v>1206506063</v>
      </c>
      <c r="Q535" s="11">
        <v>2497318475</v>
      </c>
      <c r="R535" s="19">
        <v>12121693.549999999</v>
      </c>
      <c r="S535" s="19"/>
      <c r="T535" s="19"/>
      <c r="U535" s="20">
        <v>87229.02</v>
      </c>
      <c r="V535" s="20"/>
      <c r="W535" s="20">
        <v>12034464.53</v>
      </c>
      <c r="X535" s="21"/>
      <c r="Y535" s="19">
        <v>12034464.53</v>
      </c>
      <c r="Z535" s="22"/>
      <c r="AA535" s="22"/>
      <c r="AB535" s="19">
        <v>374597.77</v>
      </c>
      <c r="AC535" s="20">
        <v>32533073</v>
      </c>
      <c r="AD535" s="20"/>
      <c r="AE535" s="20"/>
      <c r="AF535" s="20">
        <v>11515428.12</v>
      </c>
      <c r="AG535" s="20">
        <v>32245</v>
      </c>
      <c r="AH535" s="20">
        <v>836468</v>
      </c>
      <c r="AI535" s="23">
        <v>57326276.419999994</v>
      </c>
      <c r="AJ535" s="24">
        <v>34886800</v>
      </c>
      <c r="AK535" s="24">
        <v>5735900</v>
      </c>
      <c r="AL535" s="24">
        <v>39454200</v>
      </c>
      <c r="AM535" s="24">
        <v>21523700</v>
      </c>
      <c r="AN535" s="24">
        <v>125100</v>
      </c>
      <c r="AO535" s="24">
        <v>2467600</v>
      </c>
      <c r="AP535" s="11">
        <v>104193300</v>
      </c>
      <c r="AQ535" s="21">
        <v>2212000</v>
      </c>
      <c r="AR535" s="21">
        <v>3105916.86</v>
      </c>
      <c r="AS535" s="21">
        <v>255000</v>
      </c>
      <c r="AT535" s="19">
        <v>5572916.859999999</v>
      </c>
      <c r="AU535" s="24">
        <v>13000</v>
      </c>
      <c r="AV535" s="24">
        <v>84500</v>
      </c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>
        <v>0</v>
      </c>
      <c r="BN535" s="24"/>
      <c r="BO535" s="24"/>
      <c r="BP535" s="24"/>
      <c r="BQ535" s="24"/>
      <c r="BR535" s="33">
        <f t="shared" si="8"/>
        <v>17088344.979999997</v>
      </c>
    </row>
    <row r="536" spans="1:70" ht="15">
      <c r="A536" s="8" t="s">
        <v>1198</v>
      </c>
      <c r="B536" s="8" t="s">
        <v>1199</v>
      </c>
      <c r="C536" s="8" t="s">
        <v>1177</v>
      </c>
      <c r="D536" s="10">
        <v>495126900</v>
      </c>
      <c r="E536" s="10">
        <v>735560321</v>
      </c>
      <c r="F536" s="11">
        <v>1230687221</v>
      </c>
      <c r="G536" s="12"/>
      <c r="H536" s="12">
        <v>1230687221</v>
      </c>
      <c r="I536" s="13">
        <v>5246925</v>
      </c>
      <c r="J536" s="11">
        <v>1235934146</v>
      </c>
      <c r="K536" s="14">
        <v>7.214</v>
      </c>
      <c r="L536" s="15">
        <v>47.61</v>
      </c>
      <c r="M536" s="16"/>
      <c r="N536" s="17"/>
      <c r="O536" s="13"/>
      <c r="P536" s="18">
        <v>1380786732</v>
      </c>
      <c r="Q536" s="11">
        <v>2616720878</v>
      </c>
      <c r="R536" s="19">
        <v>12701258.93</v>
      </c>
      <c r="S536" s="19"/>
      <c r="T536" s="19"/>
      <c r="U536" s="20">
        <v>132801.23</v>
      </c>
      <c r="V536" s="20"/>
      <c r="W536" s="20">
        <v>12568457.7</v>
      </c>
      <c r="X536" s="21"/>
      <c r="Y536" s="19">
        <v>12568457.7</v>
      </c>
      <c r="Z536" s="22"/>
      <c r="AA536" s="22"/>
      <c r="AB536" s="19">
        <v>392508.13</v>
      </c>
      <c r="AC536" s="20">
        <v>23719740</v>
      </c>
      <c r="AD536" s="20"/>
      <c r="AE536" s="20"/>
      <c r="AF536" s="20">
        <v>51602175.63</v>
      </c>
      <c r="AG536" s="20"/>
      <c r="AH536" s="20">
        <v>870495.72</v>
      </c>
      <c r="AI536" s="23">
        <v>89153377.18</v>
      </c>
      <c r="AJ536" s="24">
        <v>61974900</v>
      </c>
      <c r="AK536" s="24">
        <v>12636700</v>
      </c>
      <c r="AL536" s="24">
        <v>25544900</v>
      </c>
      <c r="AM536" s="24">
        <v>98174400</v>
      </c>
      <c r="AN536" s="24">
        <v>1784100</v>
      </c>
      <c r="AO536" s="24">
        <v>53969400</v>
      </c>
      <c r="AP536" s="11">
        <v>254084400</v>
      </c>
      <c r="AQ536" s="21">
        <v>2900000</v>
      </c>
      <c r="AR536" s="21">
        <v>14489870.32</v>
      </c>
      <c r="AS536" s="21">
        <v>4120000</v>
      </c>
      <c r="AT536" s="19">
        <v>21509870.32</v>
      </c>
      <c r="AU536" s="24">
        <v>100750</v>
      </c>
      <c r="AV536" s="24">
        <v>124500</v>
      </c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>
        <v>0</v>
      </c>
      <c r="BN536" s="24"/>
      <c r="BO536" s="24"/>
      <c r="BP536" s="24"/>
      <c r="BQ536" s="24"/>
      <c r="BR536" s="33">
        <f t="shared" si="8"/>
        <v>73112045.95</v>
      </c>
    </row>
    <row r="537" spans="1:70" ht="15">
      <c r="A537" s="8" t="s">
        <v>1200</v>
      </c>
      <c r="B537" s="8" t="s">
        <v>1201</v>
      </c>
      <c r="C537" s="8" t="s">
        <v>1177</v>
      </c>
      <c r="D537" s="10">
        <v>517510950</v>
      </c>
      <c r="E537" s="10">
        <v>934310210</v>
      </c>
      <c r="F537" s="11">
        <v>1451821160</v>
      </c>
      <c r="G537" s="12"/>
      <c r="H537" s="12">
        <v>1451821160</v>
      </c>
      <c r="I537" s="13">
        <v>3378404</v>
      </c>
      <c r="J537" s="11">
        <v>1455199564</v>
      </c>
      <c r="K537" s="14">
        <v>6.047000000000001</v>
      </c>
      <c r="L537" s="15">
        <v>51.53</v>
      </c>
      <c r="M537" s="16"/>
      <c r="N537" s="17"/>
      <c r="O537" s="13"/>
      <c r="P537" s="18">
        <v>1396144108</v>
      </c>
      <c r="Q537" s="11">
        <v>2851343672</v>
      </c>
      <c r="R537" s="19">
        <v>13840090.700000001</v>
      </c>
      <c r="S537" s="19"/>
      <c r="T537" s="19"/>
      <c r="U537" s="20">
        <v>83636.13</v>
      </c>
      <c r="V537" s="20"/>
      <c r="W537" s="20">
        <v>13756454.57</v>
      </c>
      <c r="X537" s="21"/>
      <c r="Y537" s="19">
        <v>13756454.57</v>
      </c>
      <c r="Z537" s="22"/>
      <c r="AA537" s="22"/>
      <c r="AB537" s="19">
        <v>427701.55</v>
      </c>
      <c r="AC537" s="20">
        <v>39365157</v>
      </c>
      <c r="AD537" s="20"/>
      <c r="AE537" s="20"/>
      <c r="AF537" s="20">
        <v>33494381</v>
      </c>
      <c r="AG537" s="20"/>
      <c r="AH537" s="20">
        <v>947448</v>
      </c>
      <c r="AI537" s="23">
        <v>87991142.12</v>
      </c>
      <c r="AJ537" s="24">
        <v>33389100</v>
      </c>
      <c r="AK537" s="24">
        <v>3624300</v>
      </c>
      <c r="AL537" s="24">
        <v>71718300</v>
      </c>
      <c r="AM537" s="24">
        <v>49215200</v>
      </c>
      <c r="AN537" s="24">
        <v>3315600</v>
      </c>
      <c r="AO537" s="24">
        <v>197848600</v>
      </c>
      <c r="AP537" s="11">
        <v>359111100</v>
      </c>
      <c r="AQ537" s="21">
        <v>1500000</v>
      </c>
      <c r="AR537" s="21">
        <v>14300424</v>
      </c>
      <c r="AS537" s="21">
        <v>500000</v>
      </c>
      <c r="AT537" s="19">
        <v>16300424</v>
      </c>
      <c r="AU537" s="24">
        <v>82500</v>
      </c>
      <c r="AV537" s="24">
        <v>195000</v>
      </c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>
        <v>0</v>
      </c>
      <c r="BN537" s="24"/>
      <c r="BO537" s="24"/>
      <c r="BP537" s="24"/>
      <c r="BQ537" s="24"/>
      <c r="BR537" s="33">
        <f t="shared" si="8"/>
        <v>49794805</v>
      </c>
    </row>
    <row r="538" spans="1:70" ht="15">
      <c r="A538" s="8" t="s">
        <v>1202</v>
      </c>
      <c r="B538" s="8" t="s">
        <v>1203</v>
      </c>
      <c r="C538" s="8" t="s">
        <v>1177</v>
      </c>
      <c r="D538" s="10">
        <v>369831800</v>
      </c>
      <c r="E538" s="10">
        <v>401058818</v>
      </c>
      <c r="F538" s="11">
        <v>770890618</v>
      </c>
      <c r="G538" s="12"/>
      <c r="H538" s="12">
        <v>770890618</v>
      </c>
      <c r="I538" s="13">
        <v>2856193</v>
      </c>
      <c r="J538" s="11">
        <v>773746811</v>
      </c>
      <c r="K538" s="14">
        <v>7.713</v>
      </c>
      <c r="L538" s="15">
        <v>57.61</v>
      </c>
      <c r="M538" s="16"/>
      <c r="N538" s="17"/>
      <c r="O538" s="13"/>
      <c r="P538" s="18">
        <v>573728010</v>
      </c>
      <c r="Q538" s="11">
        <v>1347474821</v>
      </c>
      <c r="R538" s="19">
        <v>6540486.13</v>
      </c>
      <c r="S538" s="19"/>
      <c r="T538" s="19"/>
      <c r="U538" s="20">
        <v>30645.11</v>
      </c>
      <c r="V538" s="20"/>
      <c r="W538" s="20">
        <v>6509841.02</v>
      </c>
      <c r="X538" s="21"/>
      <c r="Y538" s="19">
        <v>6509841.02</v>
      </c>
      <c r="Z538" s="22"/>
      <c r="AA538" s="22"/>
      <c r="AB538" s="19">
        <v>202121.22</v>
      </c>
      <c r="AC538" s="20">
        <v>23438800</v>
      </c>
      <c r="AD538" s="20"/>
      <c r="AE538" s="20"/>
      <c r="AF538" s="20">
        <v>29073904.51</v>
      </c>
      <c r="AG538" s="20"/>
      <c r="AH538" s="20">
        <v>447626.74</v>
      </c>
      <c r="AI538" s="23">
        <v>59672293.49</v>
      </c>
      <c r="AJ538" s="24">
        <v>26559000</v>
      </c>
      <c r="AK538" s="24">
        <v>19111800</v>
      </c>
      <c r="AL538" s="24">
        <v>72508300</v>
      </c>
      <c r="AM538" s="24">
        <v>21119000</v>
      </c>
      <c r="AN538" s="24"/>
      <c r="AO538" s="24">
        <v>14640700</v>
      </c>
      <c r="AP538" s="11">
        <v>153938800</v>
      </c>
      <c r="AQ538" s="21">
        <v>1021655</v>
      </c>
      <c r="AR538" s="21">
        <v>5692842</v>
      </c>
      <c r="AS538" s="21">
        <v>2535061</v>
      </c>
      <c r="AT538" s="19">
        <v>9249558</v>
      </c>
      <c r="AU538" s="24">
        <v>42000</v>
      </c>
      <c r="AV538" s="24">
        <v>91000</v>
      </c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>
        <v>0</v>
      </c>
      <c r="BN538" s="24"/>
      <c r="BO538" s="24"/>
      <c r="BP538" s="24"/>
      <c r="BQ538" s="24"/>
      <c r="BR538" s="33">
        <f t="shared" si="8"/>
        <v>38323462.510000005</v>
      </c>
    </row>
    <row r="539" spans="1:70" ht="15">
      <c r="A539" s="8" t="s">
        <v>1204</v>
      </c>
      <c r="B539" s="8" t="s">
        <v>1205</v>
      </c>
      <c r="C539" s="8" t="s">
        <v>1177</v>
      </c>
      <c r="D539" s="10">
        <v>105447800</v>
      </c>
      <c r="E539" s="10">
        <v>179775360</v>
      </c>
      <c r="F539" s="11">
        <v>285223160</v>
      </c>
      <c r="G539" s="12"/>
      <c r="H539" s="12">
        <v>285223160</v>
      </c>
      <c r="I539" s="13">
        <v>227314</v>
      </c>
      <c r="J539" s="11">
        <v>285450474</v>
      </c>
      <c r="K539" s="14">
        <v>12.405999999999999</v>
      </c>
      <c r="L539" s="15">
        <v>26.94</v>
      </c>
      <c r="M539" s="16"/>
      <c r="N539" s="17"/>
      <c r="O539" s="13"/>
      <c r="P539" s="18">
        <v>777316124</v>
      </c>
      <c r="Q539" s="11">
        <v>1062766598</v>
      </c>
      <c r="R539" s="19">
        <v>5158545.51</v>
      </c>
      <c r="S539" s="19"/>
      <c r="T539" s="19"/>
      <c r="U539" s="20">
        <v>35436.02</v>
      </c>
      <c r="V539" s="20"/>
      <c r="W539" s="20">
        <v>5123109.49</v>
      </c>
      <c r="X539" s="21"/>
      <c r="Y539" s="19">
        <v>5123109.49</v>
      </c>
      <c r="Z539" s="22"/>
      <c r="AA539" s="22"/>
      <c r="AB539" s="19">
        <v>159414.99</v>
      </c>
      <c r="AC539" s="20">
        <v>18370800</v>
      </c>
      <c r="AD539" s="20"/>
      <c r="AE539" s="20"/>
      <c r="AF539" s="20">
        <v>11402844</v>
      </c>
      <c r="AG539" s="20"/>
      <c r="AH539" s="20">
        <v>354330.71</v>
      </c>
      <c r="AI539" s="23">
        <v>35410499.190000005</v>
      </c>
      <c r="AJ539" s="24">
        <v>25226700</v>
      </c>
      <c r="AK539" s="24"/>
      <c r="AL539" s="24">
        <v>6435800</v>
      </c>
      <c r="AM539" s="24">
        <v>4707700</v>
      </c>
      <c r="AN539" s="24"/>
      <c r="AO539" s="24">
        <v>971600</v>
      </c>
      <c r="AP539" s="11">
        <v>37341800</v>
      </c>
      <c r="AQ539" s="21">
        <v>1300000</v>
      </c>
      <c r="AR539" s="21">
        <v>2043575.7</v>
      </c>
      <c r="AS539" s="21">
        <v>460000</v>
      </c>
      <c r="AT539" s="19">
        <v>3803575.7</v>
      </c>
      <c r="AU539" s="24">
        <v>24000</v>
      </c>
      <c r="AV539" s="24">
        <v>74500</v>
      </c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>
        <v>0</v>
      </c>
      <c r="BN539" s="24"/>
      <c r="BO539" s="24"/>
      <c r="BP539" s="24"/>
      <c r="BQ539" s="24"/>
      <c r="BR539" s="33">
        <f t="shared" si="8"/>
        <v>15206419.7</v>
      </c>
    </row>
    <row r="540" spans="1:70" ht="15">
      <c r="A540" s="8" t="s">
        <v>1206</v>
      </c>
      <c r="B540" s="8" t="s">
        <v>1207</v>
      </c>
      <c r="C540" s="8" t="s">
        <v>1177</v>
      </c>
      <c r="D540" s="10">
        <v>312079500</v>
      </c>
      <c r="E540" s="10">
        <v>676005200</v>
      </c>
      <c r="F540" s="11">
        <v>988084700</v>
      </c>
      <c r="G540" s="12"/>
      <c r="H540" s="12">
        <v>988084700</v>
      </c>
      <c r="I540" s="13">
        <v>961957</v>
      </c>
      <c r="J540" s="11">
        <v>989046657</v>
      </c>
      <c r="K540" s="14">
        <v>9.655999999999999</v>
      </c>
      <c r="L540" s="15">
        <v>25.68</v>
      </c>
      <c r="M540" s="16"/>
      <c r="N540" s="17"/>
      <c r="O540" s="13"/>
      <c r="P540" s="18">
        <v>2865308884</v>
      </c>
      <c r="Q540" s="11">
        <v>3854355541</v>
      </c>
      <c r="R540" s="19">
        <v>18708593.71</v>
      </c>
      <c r="S540" s="19"/>
      <c r="T540" s="19"/>
      <c r="U540" s="20">
        <v>98119.16</v>
      </c>
      <c r="V540" s="20"/>
      <c r="W540" s="20">
        <v>18610474.55</v>
      </c>
      <c r="X540" s="21"/>
      <c r="Y540" s="19">
        <v>18610474.55</v>
      </c>
      <c r="Z540" s="22"/>
      <c r="AA540" s="22"/>
      <c r="AB540" s="19">
        <v>578153.33</v>
      </c>
      <c r="AC540" s="20"/>
      <c r="AD540" s="20">
        <v>60199538</v>
      </c>
      <c r="AE540" s="20"/>
      <c r="AF540" s="20">
        <v>14624851.8</v>
      </c>
      <c r="AG540" s="20">
        <v>197809.33</v>
      </c>
      <c r="AH540" s="20">
        <v>1284694</v>
      </c>
      <c r="AI540" s="23">
        <v>95495521.00999999</v>
      </c>
      <c r="AJ540" s="24">
        <v>35200100</v>
      </c>
      <c r="AK540" s="24">
        <v>25275000</v>
      </c>
      <c r="AL540" s="24">
        <v>116185100</v>
      </c>
      <c r="AM540" s="24">
        <v>13442700</v>
      </c>
      <c r="AN540" s="24">
        <v>4139500</v>
      </c>
      <c r="AO540" s="24">
        <v>16428200</v>
      </c>
      <c r="AP540" s="11">
        <v>210670600</v>
      </c>
      <c r="AQ540" s="21">
        <v>2250000</v>
      </c>
      <c r="AR540" s="21">
        <v>5160290.86</v>
      </c>
      <c r="AS540" s="21">
        <v>765000</v>
      </c>
      <c r="AT540" s="19">
        <v>8175290.86</v>
      </c>
      <c r="AU540" s="24">
        <v>24500</v>
      </c>
      <c r="AV540" s="24">
        <v>168500</v>
      </c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>
        <v>0</v>
      </c>
      <c r="BN540" s="24"/>
      <c r="BO540" s="24"/>
      <c r="BP540" s="24"/>
      <c r="BQ540" s="24"/>
      <c r="BR540" s="33">
        <f t="shared" si="8"/>
        <v>22800142.66</v>
      </c>
    </row>
    <row r="541" spans="1:70" ht="15">
      <c r="A541" s="8" t="s">
        <v>1208</v>
      </c>
      <c r="B541" s="8" t="s">
        <v>382</v>
      </c>
      <c r="C541" s="8" t="s">
        <v>1177</v>
      </c>
      <c r="D541" s="10">
        <v>423267200</v>
      </c>
      <c r="E541" s="10">
        <v>683473300</v>
      </c>
      <c r="F541" s="11">
        <v>1106740500</v>
      </c>
      <c r="G541" s="12"/>
      <c r="H541" s="12">
        <v>1106740500</v>
      </c>
      <c r="I541" s="13">
        <v>1241257</v>
      </c>
      <c r="J541" s="11">
        <v>1107981757</v>
      </c>
      <c r="K541" s="14">
        <v>6.371</v>
      </c>
      <c r="L541" s="15">
        <v>41.11</v>
      </c>
      <c r="M541" s="16"/>
      <c r="N541" s="17"/>
      <c r="O541" s="13"/>
      <c r="P541" s="18">
        <v>1603716610</v>
      </c>
      <c r="Q541" s="11">
        <v>2711698367</v>
      </c>
      <c r="R541" s="19">
        <v>13162268.62</v>
      </c>
      <c r="S541" s="19"/>
      <c r="T541" s="19"/>
      <c r="U541" s="20">
        <v>65802.75</v>
      </c>
      <c r="V541" s="20"/>
      <c r="W541" s="20">
        <v>13096465.87</v>
      </c>
      <c r="X541" s="21"/>
      <c r="Y541" s="19">
        <v>13096465.87</v>
      </c>
      <c r="Z541" s="22"/>
      <c r="AA541" s="22"/>
      <c r="AB541" s="19">
        <v>406754.76</v>
      </c>
      <c r="AC541" s="20">
        <v>34672385</v>
      </c>
      <c r="AD541" s="20"/>
      <c r="AE541" s="20"/>
      <c r="AF541" s="20">
        <v>21508595.47</v>
      </c>
      <c r="AG541" s="20"/>
      <c r="AH541" s="20">
        <v>898503.95</v>
      </c>
      <c r="AI541" s="23">
        <v>70582705.05</v>
      </c>
      <c r="AJ541" s="24">
        <v>26245200</v>
      </c>
      <c r="AK541" s="24">
        <v>590200</v>
      </c>
      <c r="AL541" s="24">
        <v>77129700</v>
      </c>
      <c r="AM541" s="24">
        <v>21133300</v>
      </c>
      <c r="AN541" s="24">
        <v>1839200</v>
      </c>
      <c r="AO541" s="24">
        <v>5870600</v>
      </c>
      <c r="AP541" s="11">
        <v>132808200</v>
      </c>
      <c r="AQ541" s="21">
        <v>2995404</v>
      </c>
      <c r="AR541" s="21">
        <v>3681255</v>
      </c>
      <c r="AS541" s="21">
        <v>630000</v>
      </c>
      <c r="AT541" s="19">
        <v>7306659</v>
      </c>
      <c r="AU541" s="24">
        <v>17000</v>
      </c>
      <c r="AV541" s="24">
        <v>97000</v>
      </c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>
        <v>0</v>
      </c>
      <c r="BN541" s="24"/>
      <c r="BO541" s="24"/>
      <c r="BP541" s="24"/>
      <c r="BQ541" s="24"/>
      <c r="BR541" s="33">
        <f t="shared" si="8"/>
        <v>28815254.47</v>
      </c>
    </row>
    <row r="542" spans="1:70" ht="15">
      <c r="A542" s="8" t="s">
        <v>1209</v>
      </c>
      <c r="B542" s="8" t="s">
        <v>1210</v>
      </c>
      <c r="C542" s="8" t="s">
        <v>1177</v>
      </c>
      <c r="D542" s="10">
        <v>1383530400</v>
      </c>
      <c r="E542" s="10">
        <v>1738837600</v>
      </c>
      <c r="F542" s="11">
        <v>3122368000</v>
      </c>
      <c r="G542" s="12"/>
      <c r="H542" s="12">
        <v>3122368000</v>
      </c>
      <c r="I542" s="13">
        <v>2904517</v>
      </c>
      <c r="J542" s="11">
        <v>3125272517</v>
      </c>
      <c r="K542" s="14">
        <v>4.062</v>
      </c>
      <c r="L542" s="15">
        <v>45.31</v>
      </c>
      <c r="M542" s="16"/>
      <c r="N542" s="17"/>
      <c r="O542" s="13"/>
      <c r="P542" s="18">
        <v>3792880266</v>
      </c>
      <c r="Q542" s="11">
        <v>6918152783</v>
      </c>
      <c r="R542" s="19">
        <v>33579909.34</v>
      </c>
      <c r="S542" s="19"/>
      <c r="T542" s="19"/>
      <c r="U542" s="20">
        <v>160592.78</v>
      </c>
      <c r="V542" s="20"/>
      <c r="W542" s="20">
        <v>33419316.560000002</v>
      </c>
      <c r="X542" s="21"/>
      <c r="Y542" s="19">
        <v>33419316.560000002</v>
      </c>
      <c r="Z542" s="22"/>
      <c r="AA542" s="22"/>
      <c r="AB542" s="19">
        <v>1037722.92</v>
      </c>
      <c r="AC542" s="20">
        <v>59959559.5</v>
      </c>
      <c r="AD542" s="20"/>
      <c r="AE542" s="20">
        <v>4291118</v>
      </c>
      <c r="AF542" s="20">
        <v>25925905</v>
      </c>
      <c r="AG542" s="20"/>
      <c r="AH542" s="20">
        <v>2285677</v>
      </c>
      <c r="AI542" s="23">
        <v>126919298.98</v>
      </c>
      <c r="AJ542" s="24">
        <v>54432000</v>
      </c>
      <c r="AK542" s="24">
        <v>43432100</v>
      </c>
      <c r="AL542" s="24">
        <v>158997900</v>
      </c>
      <c r="AM542" s="24">
        <v>193401100</v>
      </c>
      <c r="AN542" s="24">
        <v>4650200</v>
      </c>
      <c r="AO542" s="24">
        <v>6583600</v>
      </c>
      <c r="AP542" s="11">
        <v>461496900</v>
      </c>
      <c r="AQ542" s="21">
        <v>6300000</v>
      </c>
      <c r="AR542" s="21">
        <v>7976269</v>
      </c>
      <c r="AS542" s="21">
        <v>555000</v>
      </c>
      <c r="AT542" s="19">
        <v>14831269</v>
      </c>
      <c r="AU542" s="24">
        <v>15750</v>
      </c>
      <c r="AV542" s="24">
        <v>95250</v>
      </c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>
        <v>0</v>
      </c>
      <c r="BN542" s="24"/>
      <c r="BO542" s="24"/>
      <c r="BP542" s="24"/>
      <c r="BQ542" s="24"/>
      <c r="BR542" s="33">
        <f t="shared" si="8"/>
        <v>40757174</v>
      </c>
    </row>
    <row r="543" spans="1:70" ht="15">
      <c r="A543" s="8" t="s">
        <v>1211</v>
      </c>
      <c r="B543" s="8" t="s">
        <v>696</v>
      </c>
      <c r="C543" s="8" t="s">
        <v>1177</v>
      </c>
      <c r="D543" s="10">
        <v>421119100</v>
      </c>
      <c r="E543" s="10">
        <v>602303100</v>
      </c>
      <c r="F543" s="11">
        <v>1023422200</v>
      </c>
      <c r="G543" s="12"/>
      <c r="H543" s="12">
        <v>1023422200</v>
      </c>
      <c r="I543" s="13">
        <v>1592044</v>
      </c>
      <c r="J543" s="11">
        <v>1025014244</v>
      </c>
      <c r="K543" s="14">
        <v>17.6</v>
      </c>
      <c r="L543" s="15">
        <v>16.19</v>
      </c>
      <c r="M543" s="16"/>
      <c r="N543" s="17"/>
      <c r="O543" s="13"/>
      <c r="P543" s="18">
        <v>5351883303</v>
      </c>
      <c r="Q543" s="11">
        <v>6376897547</v>
      </c>
      <c r="R543" s="19">
        <v>30952719.34</v>
      </c>
      <c r="S543" s="19"/>
      <c r="T543" s="19"/>
      <c r="U543" s="20">
        <v>156707.53</v>
      </c>
      <c r="V543" s="20"/>
      <c r="W543" s="20">
        <v>30796011.81</v>
      </c>
      <c r="X543" s="21"/>
      <c r="Y543" s="19">
        <v>30796011.81</v>
      </c>
      <c r="Z543" s="22"/>
      <c r="AA543" s="22"/>
      <c r="AB543" s="19">
        <v>956534.63</v>
      </c>
      <c r="AC543" s="20">
        <v>82919685</v>
      </c>
      <c r="AD543" s="20"/>
      <c r="AE543" s="20"/>
      <c r="AF543" s="20">
        <v>63600389.43</v>
      </c>
      <c r="AG543" s="20"/>
      <c r="AH543" s="20">
        <v>2126712.42</v>
      </c>
      <c r="AI543" s="23">
        <v>180399333.29</v>
      </c>
      <c r="AJ543" s="24">
        <v>27407300</v>
      </c>
      <c r="AK543" s="24">
        <v>53635800</v>
      </c>
      <c r="AL543" s="24">
        <v>62308100</v>
      </c>
      <c r="AM543" s="24">
        <v>21797500</v>
      </c>
      <c r="AN543" s="24">
        <v>11055800</v>
      </c>
      <c r="AO543" s="24">
        <v>8485300</v>
      </c>
      <c r="AP543" s="11">
        <v>184689800</v>
      </c>
      <c r="AQ543" s="21">
        <v>5000000</v>
      </c>
      <c r="AR543" s="21">
        <v>14487688.9</v>
      </c>
      <c r="AS543" s="21">
        <v>3200000</v>
      </c>
      <c r="AT543" s="19">
        <v>22687688.9</v>
      </c>
      <c r="AU543" s="24">
        <v>120250</v>
      </c>
      <c r="AV543" s="24">
        <v>334250</v>
      </c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>
        <v>0</v>
      </c>
      <c r="BN543" s="24"/>
      <c r="BO543" s="24"/>
      <c r="BP543" s="24"/>
      <c r="BQ543" s="24"/>
      <c r="BR543" s="33">
        <f t="shared" si="8"/>
        <v>86288078.33</v>
      </c>
    </row>
    <row r="544" spans="1:70" ht="15">
      <c r="A544" s="8" t="s">
        <v>1212</v>
      </c>
      <c r="B544" s="8" t="s">
        <v>1213</v>
      </c>
      <c r="C544" s="8" t="s">
        <v>1177</v>
      </c>
      <c r="D544" s="10">
        <v>771719600</v>
      </c>
      <c r="E544" s="10">
        <v>1084634400</v>
      </c>
      <c r="F544" s="11">
        <v>1856354000</v>
      </c>
      <c r="G544" s="12"/>
      <c r="H544" s="12">
        <v>1856354000</v>
      </c>
      <c r="I544" s="13">
        <v>1956540</v>
      </c>
      <c r="J544" s="11">
        <v>1858310540</v>
      </c>
      <c r="K544" s="14">
        <v>8.183</v>
      </c>
      <c r="L544" s="15">
        <v>26.14</v>
      </c>
      <c r="M544" s="16"/>
      <c r="N544" s="17"/>
      <c r="O544" s="13"/>
      <c r="P544" s="18">
        <v>5261840821</v>
      </c>
      <c r="Q544" s="11">
        <v>7120151361</v>
      </c>
      <c r="R544" s="19">
        <v>34560386.95</v>
      </c>
      <c r="S544" s="19"/>
      <c r="T544" s="19"/>
      <c r="U544" s="20">
        <v>446310.14</v>
      </c>
      <c r="V544" s="20"/>
      <c r="W544" s="20">
        <v>34114076.81</v>
      </c>
      <c r="X544" s="21"/>
      <c r="Y544" s="19">
        <v>34114076.81</v>
      </c>
      <c r="Z544" s="22"/>
      <c r="AA544" s="22"/>
      <c r="AB544" s="19">
        <v>1068022.7</v>
      </c>
      <c r="AC544" s="20">
        <v>88912602</v>
      </c>
      <c r="AD544" s="20"/>
      <c r="AE544" s="20"/>
      <c r="AF544" s="20">
        <v>25575170.43</v>
      </c>
      <c r="AG544" s="20"/>
      <c r="AH544" s="20">
        <v>2391811</v>
      </c>
      <c r="AI544" s="23">
        <v>152061682.94</v>
      </c>
      <c r="AJ544" s="24">
        <v>35560400</v>
      </c>
      <c r="AK544" s="24">
        <v>2826700</v>
      </c>
      <c r="AL544" s="24">
        <v>37863800</v>
      </c>
      <c r="AM544" s="24">
        <v>26947900</v>
      </c>
      <c r="AN544" s="24">
        <v>4136300</v>
      </c>
      <c r="AO544" s="24">
        <v>18484600</v>
      </c>
      <c r="AP544" s="11">
        <v>125819700</v>
      </c>
      <c r="AQ544" s="21">
        <v>750000</v>
      </c>
      <c r="AR544" s="21">
        <v>10746292.57</v>
      </c>
      <c r="AS544" s="21">
        <v>1407000</v>
      </c>
      <c r="AT544" s="19">
        <v>12903292.57</v>
      </c>
      <c r="AU544" s="24">
        <v>24750</v>
      </c>
      <c r="AV544" s="24">
        <v>167000</v>
      </c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>
        <v>0</v>
      </c>
      <c r="BN544" s="24"/>
      <c r="BO544" s="24"/>
      <c r="BP544" s="24"/>
      <c r="BQ544" s="24"/>
      <c r="BR544" s="33">
        <f t="shared" si="8"/>
        <v>38478463</v>
      </c>
    </row>
    <row r="545" spans="1:70" ht="15">
      <c r="A545" s="8" t="s">
        <v>1214</v>
      </c>
      <c r="B545" s="8" t="s">
        <v>1215</v>
      </c>
      <c r="C545" s="8" t="s">
        <v>1177</v>
      </c>
      <c r="D545" s="10">
        <v>220200</v>
      </c>
      <c r="E545" s="10">
        <v>1162000</v>
      </c>
      <c r="F545" s="11">
        <v>1382200</v>
      </c>
      <c r="G545" s="12"/>
      <c r="H545" s="12">
        <v>1382200</v>
      </c>
      <c r="I545" s="13">
        <v>6004</v>
      </c>
      <c r="J545" s="11">
        <v>1388204</v>
      </c>
      <c r="K545" s="14">
        <v>213.257</v>
      </c>
      <c r="L545" s="15">
        <v>8.36</v>
      </c>
      <c r="M545" s="16"/>
      <c r="N545" s="17"/>
      <c r="O545" s="13"/>
      <c r="P545" s="18">
        <v>15179116</v>
      </c>
      <c r="Q545" s="11">
        <v>16567320</v>
      </c>
      <c r="R545" s="19">
        <v>80415.84999999999</v>
      </c>
      <c r="S545" s="19"/>
      <c r="T545" s="19"/>
      <c r="U545" s="20"/>
      <c r="V545" s="20"/>
      <c r="W545" s="20">
        <v>80415.84999999999</v>
      </c>
      <c r="X545" s="21"/>
      <c r="Y545" s="19">
        <v>80415.84999999999</v>
      </c>
      <c r="Z545" s="22"/>
      <c r="AA545" s="22"/>
      <c r="AB545" s="19">
        <v>2485.1</v>
      </c>
      <c r="AC545" s="20">
        <v>1496973</v>
      </c>
      <c r="AD545" s="20"/>
      <c r="AE545" s="20"/>
      <c r="AF545" s="20">
        <v>1380561</v>
      </c>
      <c r="AG545" s="20"/>
      <c r="AH545" s="20"/>
      <c r="AI545" s="23">
        <v>2960434.95</v>
      </c>
      <c r="AJ545" s="24">
        <v>373600</v>
      </c>
      <c r="AK545" s="24"/>
      <c r="AL545" s="24">
        <v>227800</v>
      </c>
      <c r="AM545" s="24"/>
      <c r="AN545" s="24"/>
      <c r="AO545" s="24"/>
      <c r="AP545" s="11">
        <v>601400</v>
      </c>
      <c r="AQ545" s="21">
        <v>76000</v>
      </c>
      <c r="AR545" s="21">
        <v>334973.82</v>
      </c>
      <c r="AS545" s="21"/>
      <c r="AT545" s="19">
        <v>410973.82</v>
      </c>
      <c r="AU545" s="24">
        <v>18250</v>
      </c>
      <c r="AV545" s="24">
        <v>19500</v>
      </c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>
        <v>0</v>
      </c>
      <c r="BN545" s="24"/>
      <c r="BO545" s="24"/>
      <c r="BP545" s="24"/>
      <c r="BQ545" s="24"/>
      <c r="BR545" s="33">
        <f t="shared" si="8"/>
        <v>1791534.82</v>
      </c>
    </row>
    <row r="546" spans="1:70" ht="15">
      <c r="A546" s="8" t="s">
        <v>1216</v>
      </c>
      <c r="B546" s="8" t="s">
        <v>1217</v>
      </c>
      <c r="C546" s="8" t="s">
        <v>1218</v>
      </c>
      <c r="D546" s="10">
        <v>175396800</v>
      </c>
      <c r="E546" s="10">
        <v>358438400</v>
      </c>
      <c r="F546" s="11">
        <v>533835200</v>
      </c>
      <c r="G546" s="12"/>
      <c r="H546" s="12">
        <v>533835200</v>
      </c>
      <c r="I546" s="13">
        <v>1276451</v>
      </c>
      <c r="J546" s="11">
        <v>535111651</v>
      </c>
      <c r="K546" s="14">
        <v>2.616</v>
      </c>
      <c r="L546" s="15">
        <v>95.42</v>
      </c>
      <c r="M546" s="16"/>
      <c r="N546" s="17"/>
      <c r="O546" s="13"/>
      <c r="P546" s="18">
        <v>27403675</v>
      </c>
      <c r="Q546" s="11">
        <v>562515326</v>
      </c>
      <c r="R546" s="19">
        <v>3478029.34</v>
      </c>
      <c r="S546" s="19"/>
      <c r="T546" s="19"/>
      <c r="U546" s="20">
        <v>9138.96</v>
      </c>
      <c r="V546" s="20"/>
      <c r="W546" s="20">
        <v>3468890.38</v>
      </c>
      <c r="X546" s="21"/>
      <c r="Y546" s="19">
        <v>3468890.38</v>
      </c>
      <c r="Z546" s="22">
        <v>284343.45</v>
      </c>
      <c r="AA546" s="22"/>
      <c r="AB546" s="19">
        <v>253131.9</v>
      </c>
      <c r="AC546" s="20">
        <v>7948020</v>
      </c>
      <c r="AD546" s="20"/>
      <c r="AE546" s="20"/>
      <c r="AF546" s="20">
        <v>1934449.53</v>
      </c>
      <c r="AG546" s="20">
        <v>107022.33</v>
      </c>
      <c r="AH546" s="20"/>
      <c r="AI546" s="23">
        <v>13995857.59</v>
      </c>
      <c r="AJ546" s="24">
        <v>8395754</v>
      </c>
      <c r="AK546" s="24"/>
      <c r="AL546" s="24">
        <v>6286122</v>
      </c>
      <c r="AM546" s="24">
        <v>1507189</v>
      </c>
      <c r="AN546" s="24">
        <v>25100</v>
      </c>
      <c r="AO546" s="24">
        <v>38212643</v>
      </c>
      <c r="AP546" s="11">
        <v>54426808</v>
      </c>
      <c r="AQ546" s="21">
        <v>267289</v>
      </c>
      <c r="AR546" s="21">
        <v>856796.77</v>
      </c>
      <c r="AS546" s="21">
        <v>175000</v>
      </c>
      <c r="AT546" s="19">
        <v>1299085.77</v>
      </c>
      <c r="AU546" s="24">
        <v>6250</v>
      </c>
      <c r="AV546" s="24">
        <v>44000</v>
      </c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>
        <v>0</v>
      </c>
      <c r="BN546" s="24"/>
      <c r="BO546" s="24"/>
      <c r="BP546" s="24"/>
      <c r="BQ546" s="24"/>
      <c r="BR546" s="33">
        <f t="shared" si="8"/>
        <v>3233535.3</v>
      </c>
    </row>
    <row r="547" spans="1:70" ht="15">
      <c r="A547" s="8" t="s">
        <v>1219</v>
      </c>
      <c r="B547" s="8" t="s">
        <v>1220</v>
      </c>
      <c r="C547" s="8" t="s">
        <v>1218</v>
      </c>
      <c r="D547" s="10">
        <v>77422728</v>
      </c>
      <c r="E547" s="10">
        <v>134881200</v>
      </c>
      <c r="F547" s="11">
        <v>212303928</v>
      </c>
      <c r="G547" s="12"/>
      <c r="H547" s="12">
        <v>212303928</v>
      </c>
      <c r="I547" s="13">
        <v>328433</v>
      </c>
      <c r="J547" s="11">
        <v>212632361</v>
      </c>
      <c r="K547" s="14">
        <v>2.955</v>
      </c>
      <c r="L547" s="15">
        <v>101.89</v>
      </c>
      <c r="M547" s="16"/>
      <c r="N547" s="17"/>
      <c r="O547" s="13">
        <v>2802195</v>
      </c>
      <c r="P547" s="18"/>
      <c r="Q547" s="11">
        <v>209830166</v>
      </c>
      <c r="R547" s="19">
        <v>1297378.83</v>
      </c>
      <c r="S547" s="19"/>
      <c r="T547" s="19"/>
      <c r="U547" s="20">
        <v>2596.15</v>
      </c>
      <c r="V547" s="20"/>
      <c r="W547" s="20">
        <v>1294782.6800000002</v>
      </c>
      <c r="X547" s="21"/>
      <c r="Y547" s="19">
        <v>1294782.6800000002</v>
      </c>
      <c r="Z547" s="22"/>
      <c r="AA547" s="22"/>
      <c r="AB547" s="19">
        <v>94423.57</v>
      </c>
      <c r="AC547" s="20">
        <v>2984194</v>
      </c>
      <c r="AD547" s="20"/>
      <c r="AE547" s="20"/>
      <c r="AF547" s="20">
        <v>1753630</v>
      </c>
      <c r="AG547" s="20">
        <v>85052.1</v>
      </c>
      <c r="AH547" s="20">
        <v>69575</v>
      </c>
      <c r="AI547" s="23">
        <v>6281657.35</v>
      </c>
      <c r="AJ547" s="24">
        <v>1260200</v>
      </c>
      <c r="AK547" s="24"/>
      <c r="AL547" s="24">
        <v>10130400</v>
      </c>
      <c r="AM547" s="24">
        <v>4094400</v>
      </c>
      <c r="AN547" s="24">
        <v>1059700</v>
      </c>
      <c r="AO547" s="24">
        <v>1238000</v>
      </c>
      <c r="AP547" s="11">
        <v>17782700</v>
      </c>
      <c r="AQ547" s="21">
        <v>194825</v>
      </c>
      <c r="AR547" s="21">
        <v>758747</v>
      </c>
      <c r="AS547" s="21">
        <v>150000</v>
      </c>
      <c r="AT547" s="19">
        <v>1103572</v>
      </c>
      <c r="AU547" s="24">
        <v>12250</v>
      </c>
      <c r="AV547" s="24">
        <v>32000</v>
      </c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>
        <v>0</v>
      </c>
      <c r="BN547" s="24"/>
      <c r="BO547" s="24"/>
      <c r="BP547" s="24"/>
      <c r="BQ547" s="24"/>
      <c r="BR547" s="33">
        <f t="shared" si="8"/>
        <v>2857202</v>
      </c>
    </row>
    <row r="548" spans="1:70" ht="15">
      <c r="A548" s="8" t="s">
        <v>1221</v>
      </c>
      <c r="B548" s="8" t="s">
        <v>1222</v>
      </c>
      <c r="C548" s="8" t="s">
        <v>1218</v>
      </c>
      <c r="D548" s="10">
        <v>38778350</v>
      </c>
      <c r="E548" s="10">
        <v>90413199</v>
      </c>
      <c r="F548" s="11">
        <v>129191549</v>
      </c>
      <c r="G548" s="12"/>
      <c r="H548" s="12">
        <v>129191549</v>
      </c>
      <c r="I548" s="13">
        <v>409163</v>
      </c>
      <c r="J548" s="11">
        <v>129600712</v>
      </c>
      <c r="K548" s="14">
        <v>5.229</v>
      </c>
      <c r="L548" s="15">
        <v>65.57</v>
      </c>
      <c r="M548" s="16"/>
      <c r="N548" s="17"/>
      <c r="O548" s="13"/>
      <c r="P548" s="18">
        <v>71058714</v>
      </c>
      <c r="Q548" s="11">
        <v>200659426</v>
      </c>
      <c r="R548" s="19">
        <v>1240676.19</v>
      </c>
      <c r="S548" s="19"/>
      <c r="T548" s="19"/>
      <c r="U548" s="20">
        <v>190675.85</v>
      </c>
      <c r="V548" s="20"/>
      <c r="W548" s="20">
        <v>1050000.3399999999</v>
      </c>
      <c r="X548" s="21"/>
      <c r="Y548" s="19">
        <v>1050000.3399999999</v>
      </c>
      <c r="Z548" s="22"/>
      <c r="AA548" s="22"/>
      <c r="AB548" s="19">
        <v>90296.74</v>
      </c>
      <c r="AC548" s="20">
        <v>3554307</v>
      </c>
      <c r="AD548" s="20"/>
      <c r="AE548" s="20"/>
      <c r="AF548" s="20">
        <v>2014733.04</v>
      </c>
      <c r="AG548" s="20"/>
      <c r="AH548" s="20">
        <v>66194.37</v>
      </c>
      <c r="AI548" s="23">
        <v>6775531.49</v>
      </c>
      <c r="AJ548" s="24">
        <v>13751700</v>
      </c>
      <c r="AK548" s="24">
        <v>167400</v>
      </c>
      <c r="AL548" s="24">
        <v>16466700</v>
      </c>
      <c r="AM548" s="24">
        <v>5177200</v>
      </c>
      <c r="AN548" s="24">
        <v>401900</v>
      </c>
      <c r="AO548" s="24">
        <v>2154700</v>
      </c>
      <c r="AP548" s="11">
        <v>38119600</v>
      </c>
      <c r="AQ548" s="21">
        <v>91550</v>
      </c>
      <c r="AR548" s="21">
        <v>866259.61</v>
      </c>
      <c r="AS548" s="21">
        <v>166000</v>
      </c>
      <c r="AT548" s="19">
        <v>1123809.6099999999</v>
      </c>
      <c r="AU548" s="24">
        <v>3250</v>
      </c>
      <c r="AV548" s="24">
        <v>23250</v>
      </c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>
        <v>0</v>
      </c>
      <c r="BN548" s="24"/>
      <c r="BO548" s="24"/>
      <c r="BP548" s="24"/>
      <c r="BQ548" s="24"/>
      <c r="BR548" s="33">
        <f t="shared" si="8"/>
        <v>3138542.65</v>
      </c>
    </row>
    <row r="549" spans="1:70" ht="15">
      <c r="A549" s="8" t="s">
        <v>1223</v>
      </c>
      <c r="B549" s="8" t="s">
        <v>1224</v>
      </c>
      <c r="C549" s="8" t="s">
        <v>1218</v>
      </c>
      <c r="D549" s="10">
        <v>245196500</v>
      </c>
      <c r="E549" s="10">
        <v>470891900</v>
      </c>
      <c r="F549" s="11">
        <v>716088400</v>
      </c>
      <c r="G549" s="12"/>
      <c r="H549" s="12">
        <v>716088400</v>
      </c>
      <c r="I549" s="13">
        <v>1984733</v>
      </c>
      <c r="J549" s="11">
        <v>718073133</v>
      </c>
      <c r="K549" s="14">
        <v>2.1679999999999997</v>
      </c>
      <c r="L549" s="15">
        <v>96.32</v>
      </c>
      <c r="M549" s="16"/>
      <c r="N549" s="17"/>
      <c r="O549" s="13"/>
      <c r="P549" s="18">
        <v>28965757</v>
      </c>
      <c r="Q549" s="11">
        <v>747038890</v>
      </c>
      <c r="R549" s="19">
        <v>4618937.57</v>
      </c>
      <c r="S549" s="19"/>
      <c r="T549" s="19"/>
      <c r="U549" s="20">
        <v>24028.16</v>
      </c>
      <c r="V549" s="20"/>
      <c r="W549" s="20">
        <v>4594909.41</v>
      </c>
      <c r="X549" s="21"/>
      <c r="Y549" s="19">
        <v>4594909.41</v>
      </c>
      <c r="Z549" s="22">
        <v>377617.48</v>
      </c>
      <c r="AA549" s="22"/>
      <c r="AB549" s="19">
        <v>336167.5</v>
      </c>
      <c r="AC549" s="20">
        <v>5170490</v>
      </c>
      <c r="AD549" s="20">
        <v>4975267</v>
      </c>
      <c r="AE549" s="20"/>
      <c r="AF549" s="20"/>
      <c r="AG549" s="20">
        <v>107711</v>
      </c>
      <c r="AH549" s="20"/>
      <c r="AI549" s="23">
        <v>15562162.39</v>
      </c>
      <c r="AJ549" s="24">
        <v>25067309</v>
      </c>
      <c r="AK549" s="24">
        <v>33943600</v>
      </c>
      <c r="AL549" s="24">
        <v>17261829</v>
      </c>
      <c r="AM549" s="24">
        <v>12898714</v>
      </c>
      <c r="AN549" s="24">
        <v>490200</v>
      </c>
      <c r="AO549" s="24">
        <v>6322665</v>
      </c>
      <c r="AP549" s="11">
        <v>95984317</v>
      </c>
      <c r="AQ549" s="21">
        <v>645445</v>
      </c>
      <c r="AR549" s="21">
        <v>3053577</v>
      </c>
      <c r="AS549" s="21">
        <v>240000</v>
      </c>
      <c r="AT549" s="19">
        <v>3939022</v>
      </c>
      <c r="AU549" s="24">
        <v>7500</v>
      </c>
      <c r="AV549" s="24">
        <v>49750</v>
      </c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>
        <v>0</v>
      </c>
      <c r="BN549" s="24"/>
      <c r="BO549" s="24"/>
      <c r="BP549" s="24"/>
      <c r="BQ549" s="24"/>
      <c r="BR549" s="33">
        <f t="shared" si="8"/>
        <v>3939022</v>
      </c>
    </row>
    <row r="550" spans="1:70" ht="15">
      <c r="A550" s="8" t="s">
        <v>1225</v>
      </c>
      <c r="B550" s="8" t="s">
        <v>585</v>
      </c>
      <c r="C550" s="8" t="s">
        <v>1218</v>
      </c>
      <c r="D550" s="10">
        <v>126053415</v>
      </c>
      <c r="E550" s="10">
        <v>287364700</v>
      </c>
      <c r="F550" s="11">
        <v>413418115</v>
      </c>
      <c r="G550" s="12"/>
      <c r="H550" s="12">
        <v>413418115</v>
      </c>
      <c r="I550" s="13">
        <v>914996</v>
      </c>
      <c r="J550" s="11">
        <v>414333111</v>
      </c>
      <c r="K550" s="14">
        <v>2.8169999999999997</v>
      </c>
      <c r="L550" s="15">
        <v>104.65</v>
      </c>
      <c r="M550" s="16"/>
      <c r="N550" s="17"/>
      <c r="O550" s="13">
        <v>15941042</v>
      </c>
      <c r="P550" s="18"/>
      <c r="Q550" s="11">
        <v>398392069</v>
      </c>
      <c r="R550" s="19">
        <v>2463256.09</v>
      </c>
      <c r="S550" s="19"/>
      <c r="T550" s="19"/>
      <c r="U550" s="20">
        <v>4571.78</v>
      </c>
      <c r="V550" s="20"/>
      <c r="W550" s="20">
        <v>2458684.31</v>
      </c>
      <c r="X550" s="21"/>
      <c r="Y550" s="19">
        <v>2458684.31</v>
      </c>
      <c r="Z550" s="22">
        <v>201381.49</v>
      </c>
      <c r="AA550" s="22"/>
      <c r="AB550" s="19">
        <v>179276.43</v>
      </c>
      <c r="AC550" s="20">
        <v>3996963</v>
      </c>
      <c r="AD550" s="20">
        <v>3906105</v>
      </c>
      <c r="AE550" s="20"/>
      <c r="AF550" s="20">
        <v>760261</v>
      </c>
      <c r="AG550" s="20">
        <v>165733</v>
      </c>
      <c r="AH550" s="20"/>
      <c r="AI550" s="23">
        <v>11668404.23</v>
      </c>
      <c r="AJ550" s="24">
        <v>4205400</v>
      </c>
      <c r="AK550" s="24">
        <v>13624800</v>
      </c>
      <c r="AL550" s="24">
        <v>9854420</v>
      </c>
      <c r="AM550" s="24">
        <v>4616400</v>
      </c>
      <c r="AN550" s="24">
        <v>282900</v>
      </c>
      <c r="AO550" s="24">
        <v>6506700</v>
      </c>
      <c r="AP550" s="11">
        <v>39090620</v>
      </c>
      <c r="AQ550" s="21">
        <v>827000</v>
      </c>
      <c r="AR550" s="21">
        <v>373240</v>
      </c>
      <c r="AS550" s="21">
        <v>180000</v>
      </c>
      <c r="AT550" s="19">
        <v>1380240</v>
      </c>
      <c r="AU550" s="24">
        <v>6250</v>
      </c>
      <c r="AV550" s="24">
        <v>22250</v>
      </c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>
        <v>0</v>
      </c>
      <c r="BN550" s="24"/>
      <c r="BO550" s="24"/>
      <c r="BP550" s="24"/>
      <c r="BQ550" s="24"/>
      <c r="BR550" s="33">
        <f t="shared" si="8"/>
        <v>2140501</v>
      </c>
    </row>
    <row r="551" spans="1:70" ht="15">
      <c r="A551" s="8" t="s">
        <v>1226</v>
      </c>
      <c r="B551" s="8" t="s">
        <v>1227</v>
      </c>
      <c r="C551" s="8" t="s">
        <v>1218</v>
      </c>
      <c r="D551" s="10">
        <v>86185800</v>
      </c>
      <c r="E551" s="10">
        <v>206973878</v>
      </c>
      <c r="F551" s="11">
        <v>293159678</v>
      </c>
      <c r="G551" s="12"/>
      <c r="H551" s="12">
        <v>293159678</v>
      </c>
      <c r="I551" s="13">
        <v>595996</v>
      </c>
      <c r="J551" s="11">
        <v>293755674</v>
      </c>
      <c r="K551" s="14">
        <v>2.351</v>
      </c>
      <c r="L551" s="15">
        <v>89.85</v>
      </c>
      <c r="M551" s="16"/>
      <c r="N551" s="17"/>
      <c r="O551" s="13"/>
      <c r="P551" s="18">
        <v>34692900</v>
      </c>
      <c r="Q551" s="11">
        <v>328448574</v>
      </c>
      <c r="R551" s="19">
        <v>2030795.83</v>
      </c>
      <c r="S551" s="19"/>
      <c r="T551" s="19"/>
      <c r="U551" s="20">
        <v>2878.22</v>
      </c>
      <c r="V551" s="20"/>
      <c r="W551" s="20">
        <v>2027917.61</v>
      </c>
      <c r="X551" s="21"/>
      <c r="Y551" s="19">
        <v>2027917.61</v>
      </c>
      <c r="Z551" s="22">
        <v>166026.06</v>
      </c>
      <c r="AA551" s="22"/>
      <c r="AB551" s="19">
        <v>147801.86</v>
      </c>
      <c r="AC551" s="20">
        <v>1845608</v>
      </c>
      <c r="AD551" s="20">
        <v>2140232</v>
      </c>
      <c r="AE551" s="20"/>
      <c r="AF551" s="20">
        <v>519561</v>
      </c>
      <c r="AG551" s="20">
        <v>58751</v>
      </c>
      <c r="AH551" s="20"/>
      <c r="AI551" s="23">
        <v>6905897.529999999</v>
      </c>
      <c r="AJ551" s="24"/>
      <c r="AK551" s="24"/>
      <c r="AL551" s="24">
        <v>13883520</v>
      </c>
      <c r="AM551" s="24">
        <v>5633620</v>
      </c>
      <c r="AN551" s="24">
        <v>325600</v>
      </c>
      <c r="AO551" s="24">
        <v>10845800</v>
      </c>
      <c r="AP551" s="11">
        <v>30688540</v>
      </c>
      <c r="AQ551" s="21">
        <v>201938</v>
      </c>
      <c r="AR551" s="21">
        <v>406845</v>
      </c>
      <c r="AS551" s="21">
        <v>130000</v>
      </c>
      <c r="AT551" s="19">
        <v>738783</v>
      </c>
      <c r="AU551" s="24">
        <v>2250</v>
      </c>
      <c r="AV551" s="24">
        <v>17500</v>
      </c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>
        <v>0</v>
      </c>
      <c r="BN551" s="24"/>
      <c r="BO551" s="24"/>
      <c r="BP551" s="24"/>
      <c r="BQ551" s="24"/>
      <c r="BR551" s="33">
        <f t="shared" si="8"/>
        <v>1258344</v>
      </c>
    </row>
    <row r="552" spans="1:70" ht="15">
      <c r="A552" s="8" t="s">
        <v>1228</v>
      </c>
      <c r="B552" s="8" t="s">
        <v>514</v>
      </c>
      <c r="C552" s="8" t="s">
        <v>1218</v>
      </c>
      <c r="D552" s="10">
        <v>122252300</v>
      </c>
      <c r="E552" s="10">
        <v>474599190</v>
      </c>
      <c r="F552" s="11">
        <v>596851490</v>
      </c>
      <c r="G552" s="12"/>
      <c r="H552" s="12">
        <v>596851490</v>
      </c>
      <c r="I552" s="13">
        <v>1474600</v>
      </c>
      <c r="J552" s="11">
        <v>598326090</v>
      </c>
      <c r="K552" s="14">
        <v>2.7159999999999997</v>
      </c>
      <c r="L552" s="15">
        <v>85.77</v>
      </c>
      <c r="M552" s="16"/>
      <c r="N552" s="17"/>
      <c r="O552" s="13"/>
      <c r="P552" s="18">
        <v>100353191</v>
      </c>
      <c r="Q552" s="11">
        <v>698679281</v>
      </c>
      <c r="R552" s="19">
        <v>4319930.36</v>
      </c>
      <c r="S552" s="19"/>
      <c r="T552" s="19"/>
      <c r="U552" s="20">
        <v>10964.49</v>
      </c>
      <c r="V552" s="20"/>
      <c r="W552" s="20">
        <v>4308965.87</v>
      </c>
      <c r="X552" s="21"/>
      <c r="Y552" s="19">
        <v>4308965.87</v>
      </c>
      <c r="Z552" s="22">
        <v>353172.39</v>
      </c>
      <c r="AA552" s="22"/>
      <c r="AB552" s="19">
        <v>314405.68</v>
      </c>
      <c r="AC552" s="20">
        <v>8397041</v>
      </c>
      <c r="AD552" s="20"/>
      <c r="AE552" s="20"/>
      <c r="AF552" s="20">
        <v>2631977.65</v>
      </c>
      <c r="AG552" s="20">
        <v>240193</v>
      </c>
      <c r="AH552" s="20"/>
      <c r="AI552" s="23">
        <v>16245755.59</v>
      </c>
      <c r="AJ552" s="24">
        <v>1146100</v>
      </c>
      <c r="AK552" s="24"/>
      <c r="AL552" s="24">
        <v>6366560</v>
      </c>
      <c r="AM552" s="24">
        <v>3582500</v>
      </c>
      <c r="AN552" s="24">
        <v>1319000</v>
      </c>
      <c r="AO552" s="24">
        <v>1131700</v>
      </c>
      <c r="AP552" s="11">
        <v>13545860</v>
      </c>
      <c r="AQ552" s="21">
        <v>484107.44</v>
      </c>
      <c r="AR552" s="21">
        <v>1043205.04</v>
      </c>
      <c r="AS552" s="21">
        <v>280000</v>
      </c>
      <c r="AT552" s="19">
        <v>1807312.48</v>
      </c>
      <c r="AU552" s="24">
        <v>5250</v>
      </c>
      <c r="AV552" s="24">
        <v>27250</v>
      </c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>
        <v>0</v>
      </c>
      <c r="BN552" s="24"/>
      <c r="BO552" s="24"/>
      <c r="BP552" s="24"/>
      <c r="BQ552" s="24"/>
      <c r="BR552" s="33">
        <f t="shared" si="8"/>
        <v>4439290.13</v>
      </c>
    </row>
    <row r="553" spans="1:70" ht="15">
      <c r="A553" s="8" t="s">
        <v>1229</v>
      </c>
      <c r="B553" s="8" t="s">
        <v>1230</v>
      </c>
      <c r="C553" s="8" t="s">
        <v>1218</v>
      </c>
      <c r="D553" s="10">
        <v>390088900</v>
      </c>
      <c r="E553" s="10">
        <v>668654570</v>
      </c>
      <c r="F553" s="11">
        <v>1058743470</v>
      </c>
      <c r="G553" s="12">
        <v>15200</v>
      </c>
      <c r="H553" s="12">
        <v>1058728270</v>
      </c>
      <c r="I553" s="13">
        <v>3724495</v>
      </c>
      <c r="J553" s="11">
        <v>1062452765</v>
      </c>
      <c r="K553" s="14">
        <v>2.6109999999999998</v>
      </c>
      <c r="L553" s="15">
        <v>107.46</v>
      </c>
      <c r="M553" s="16"/>
      <c r="N553" s="17"/>
      <c r="O553" s="13">
        <v>65447650</v>
      </c>
      <c r="P553" s="18"/>
      <c r="Q553" s="11">
        <v>997005115</v>
      </c>
      <c r="R553" s="19">
        <v>6164477.44</v>
      </c>
      <c r="S553" s="19"/>
      <c r="T553" s="19"/>
      <c r="U553" s="20">
        <v>16586.49</v>
      </c>
      <c r="V553" s="20"/>
      <c r="W553" s="20">
        <v>6147890.95</v>
      </c>
      <c r="X553" s="21"/>
      <c r="Y553" s="19">
        <v>6147890.95</v>
      </c>
      <c r="Z553" s="22"/>
      <c r="AA553" s="22"/>
      <c r="AB553" s="19">
        <v>448652.3</v>
      </c>
      <c r="AC553" s="20">
        <v>14809950</v>
      </c>
      <c r="AD553" s="20"/>
      <c r="AE553" s="20"/>
      <c r="AF553" s="20">
        <v>5994968.25</v>
      </c>
      <c r="AG553" s="20"/>
      <c r="AH553" s="20">
        <v>333306</v>
      </c>
      <c r="AI553" s="23">
        <v>27734767.5</v>
      </c>
      <c r="AJ553" s="24">
        <v>25014700</v>
      </c>
      <c r="AK553" s="24">
        <v>42549800</v>
      </c>
      <c r="AL553" s="24">
        <v>13203700</v>
      </c>
      <c r="AM553" s="24">
        <v>15951600</v>
      </c>
      <c r="AN553" s="24">
        <v>195000</v>
      </c>
      <c r="AO553" s="24">
        <v>58027500</v>
      </c>
      <c r="AP553" s="11">
        <v>154942300</v>
      </c>
      <c r="AQ553" s="21">
        <v>1525000</v>
      </c>
      <c r="AR553" s="21">
        <v>1528538.91</v>
      </c>
      <c r="AS553" s="21">
        <v>430000</v>
      </c>
      <c r="AT553" s="19">
        <v>3483538.91</v>
      </c>
      <c r="AU553" s="24">
        <v>15000</v>
      </c>
      <c r="AV553" s="24">
        <v>66250</v>
      </c>
      <c r="AW553" s="24"/>
      <c r="AX553" s="24">
        <v>15200</v>
      </c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>
        <v>15200</v>
      </c>
      <c r="BN553" s="24"/>
      <c r="BO553" s="24"/>
      <c r="BP553" s="24"/>
      <c r="BQ553" s="24"/>
      <c r="BR553" s="33">
        <f t="shared" si="8"/>
        <v>9478507.16</v>
      </c>
    </row>
    <row r="554" spans="1:70" ht="15">
      <c r="A554" s="8" t="s">
        <v>1231</v>
      </c>
      <c r="B554" s="8" t="s">
        <v>1232</v>
      </c>
      <c r="C554" s="8" t="s">
        <v>1218</v>
      </c>
      <c r="D554" s="10">
        <v>45229400</v>
      </c>
      <c r="E554" s="10">
        <v>111992750</v>
      </c>
      <c r="F554" s="11">
        <v>157222150</v>
      </c>
      <c r="G554" s="12"/>
      <c r="H554" s="12">
        <v>157222150</v>
      </c>
      <c r="I554" s="13">
        <v>479358</v>
      </c>
      <c r="J554" s="11">
        <v>157701508</v>
      </c>
      <c r="K554" s="14">
        <v>2.9059999999999997</v>
      </c>
      <c r="L554" s="15">
        <v>81.1</v>
      </c>
      <c r="M554" s="16"/>
      <c r="N554" s="17"/>
      <c r="O554" s="13"/>
      <c r="P554" s="18">
        <v>37078089</v>
      </c>
      <c r="Q554" s="11">
        <v>194779597</v>
      </c>
      <c r="R554" s="19">
        <v>1204321.24</v>
      </c>
      <c r="S554" s="19"/>
      <c r="T554" s="19"/>
      <c r="U554" s="20">
        <v>2552.7</v>
      </c>
      <c r="V554" s="20"/>
      <c r="W554" s="20">
        <v>1201768.54</v>
      </c>
      <c r="X554" s="21"/>
      <c r="Y554" s="19">
        <v>1201768.54</v>
      </c>
      <c r="Z554" s="22">
        <v>98458.3</v>
      </c>
      <c r="AA554" s="22"/>
      <c r="AB554" s="19">
        <v>87650.82</v>
      </c>
      <c r="AC554" s="20">
        <v>1318510</v>
      </c>
      <c r="AD554" s="20">
        <v>1365132</v>
      </c>
      <c r="AE554" s="20"/>
      <c r="AF554" s="20">
        <v>463524</v>
      </c>
      <c r="AG554" s="20">
        <v>47315</v>
      </c>
      <c r="AH554" s="20"/>
      <c r="AI554" s="23">
        <v>4582358.66</v>
      </c>
      <c r="AJ554" s="24"/>
      <c r="AK554" s="24"/>
      <c r="AL554" s="24">
        <v>56858600</v>
      </c>
      <c r="AM554" s="24">
        <v>49800</v>
      </c>
      <c r="AN554" s="24"/>
      <c r="AO554" s="24">
        <v>12729900</v>
      </c>
      <c r="AP554" s="11">
        <v>69638300</v>
      </c>
      <c r="AQ554" s="21">
        <v>124898</v>
      </c>
      <c r="AR554" s="21">
        <v>321555</v>
      </c>
      <c r="AS554" s="21">
        <v>127359</v>
      </c>
      <c r="AT554" s="19">
        <v>573812</v>
      </c>
      <c r="AU554" s="24">
        <v>3750</v>
      </c>
      <c r="AV554" s="24">
        <v>14250</v>
      </c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>
        <v>0</v>
      </c>
      <c r="BN554" s="24"/>
      <c r="BO554" s="24"/>
      <c r="BP554" s="24"/>
      <c r="BQ554" s="24"/>
      <c r="BR554" s="33">
        <f t="shared" si="8"/>
        <v>1037336</v>
      </c>
    </row>
    <row r="555" spans="1:70" ht="15">
      <c r="A555" s="8" t="s">
        <v>1233</v>
      </c>
      <c r="B555" s="8" t="s">
        <v>1234</v>
      </c>
      <c r="C555" s="8" t="s">
        <v>1218</v>
      </c>
      <c r="D555" s="10">
        <v>89003500</v>
      </c>
      <c r="E555" s="10">
        <v>391444700</v>
      </c>
      <c r="F555" s="11">
        <v>480448200</v>
      </c>
      <c r="G555" s="12"/>
      <c r="H555" s="12">
        <v>480448200</v>
      </c>
      <c r="I555" s="13">
        <v>674216</v>
      </c>
      <c r="J555" s="11">
        <v>481122416</v>
      </c>
      <c r="K555" s="14">
        <v>2.346</v>
      </c>
      <c r="L555" s="15">
        <v>87.33</v>
      </c>
      <c r="M555" s="16"/>
      <c r="N555" s="17"/>
      <c r="O555" s="13"/>
      <c r="P555" s="18">
        <v>72848706</v>
      </c>
      <c r="Q555" s="11">
        <v>553971122</v>
      </c>
      <c r="R555" s="19">
        <v>3425200.57</v>
      </c>
      <c r="S555" s="19"/>
      <c r="T555" s="19"/>
      <c r="U555" s="20">
        <v>141621.54</v>
      </c>
      <c r="V555" s="20"/>
      <c r="W555" s="20">
        <v>3283579.03</v>
      </c>
      <c r="X555" s="21"/>
      <c r="Y555" s="19">
        <v>3283579.03</v>
      </c>
      <c r="Z555" s="22">
        <v>280024.48</v>
      </c>
      <c r="AA555" s="22"/>
      <c r="AB555" s="19">
        <v>249287</v>
      </c>
      <c r="AC555" s="20">
        <v>6018532</v>
      </c>
      <c r="AD555" s="20"/>
      <c r="AE555" s="20"/>
      <c r="AF555" s="20">
        <v>1212072</v>
      </c>
      <c r="AG555" s="20">
        <v>241500</v>
      </c>
      <c r="AH555" s="20"/>
      <c r="AI555" s="23">
        <v>11284994.51</v>
      </c>
      <c r="AJ555" s="24">
        <v>5202900</v>
      </c>
      <c r="AK555" s="24"/>
      <c r="AL555" s="24">
        <v>21249200</v>
      </c>
      <c r="AM555" s="24">
        <v>3630800</v>
      </c>
      <c r="AN555" s="24">
        <v>198500</v>
      </c>
      <c r="AO555" s="24">
        <v>3585700</v>
      </c>
      <c r="AP555" s="11">
        <v>33867100</v>
      </c>
      <c r="AQ555" s="21">
        <v>734049</v>
      </c>
      <c r="AR555" s="21">
        <v>567396</v>
      </c>
      <c r="AS555" s="21">
        <v>144000</v>
      </c>
      <c r="AT555" s="19">
        <v>1445445</v>
      </c>
      <c r="AU555" s="24">
        <v>6750</v>
      </c>
      <c r="AV555" s="24">
        <v>28750</v>
      </c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>
        <v>0</v>
      </c>
      <c r="BN555" s="24"/>
      <c r="BO555" s="24"/>
      <c r="BP555" s="24"/>
      <c r="BQ555" s="24"/>
      <c r="BR555" s="33">
        <f t="shared" si="8"/>
        <v>2657517</v>
      </c>
    </row>
    <row r="556" spans="1:70" ht="15">
      <c r="A556" s="8" t="s">
        <v>1235</v>
      </c>
      <c r="B556" s="8" t="s">
        <v>1236</v>
      </c>
      <c r="C556" s="8" t="s">
        <v>1218</v>
      </c>
      <c r="D556" s="10">
        <v>110192000</v>
      </c>
      <c r="E556" s="10">
        <v>146574600</v>
      </c>
      <c r="F556" s="11">
        <v>256766600</v>
      </c>
      <c r="G556" s="12"/>
      <c r="H556" s="12">
        <v>256766600</v>
      </c>
      <c r="I556" s="13">
        <v>1017793</v>
      </c>
      <c r="J556" s="11">
        <v>257784393</v>
      </c>
      <c r="K556" s="14">
        <v>2.3329999999999997</v>
      </c>
      <c r="L556" s="15">
        <v>108.03</v>
      </c>
      <c r="M556" s="16"/>
      <c r="N556" s="17"/>
      <c r="O556" s="13">
        <v>18223437</v>
      </c>
      <c r="P556" s="18"/>
      <c r="Q556" s="11">
        <v>239560956</v>
      </c>
      <c r="R556" s="19">
        <v>1481204.15</v>
      </c>
      <c r="S556" s="19"/>
      <c r="T556" s="19"/>
      <c r="U556" s="20">
        <v>7664.12</v>
      </c>
      <c r="V556" s="20"/>
      <c r="W556" s="20">
        <v>1473540.0299999998</v>
      </c>
      <c r="X556" s="21"/>
      <c r="Y556" s="19">
        <v>1473540.0299999998</v>
      </c>
      <c r="Z556" s="22">
        <v>121094.64</v>
      </c>
      <c r="AA556" s="22"/>
      <c r="AB556" s="19">
        <v>107802.43</v>
      </c>
      <c r="AC556" s="20">
        <v>3656213</v>
      </c>
      <c r="AD556" s="20"/>
      <c r="AE556" s="20"/>
      <c r="AF556" s="20">
        <v>603233</v>
      </c>
      <c r="AG556" s="20">
        <v>51557</v>
      </c>
      <c r="AH556" s="20"/>
      <c r="AI556" s="23">
        <v>6013440.1</v>
      </c>
      <c r="AJ556" s="24">
        <v>3096900</v>
      </c>
      <c r="AK556" s="24"/>
      <c r="AL556" s="24">
        <v>18463733</v>
      </c>
      <c r="AM556" s="24">
        <v>4908330</v>
      </c>
      <c r="AN556" s="24">
        <v>507300</v>
      </c>
      <c r="AO556" s="24">
        <v>2893689</v>
      </c>
      <c r="AP556" s="11">
        <v>29869952</v>
      </c>
      <c r="AQ556" s="21">
        <v>193430</v>
      </c>
      <c r="AR556" s="21">
        <v>632399</v>
      </c>
      <c r="AS556" s="21">
        <v>52417</v>
      </c>
      <c r="AT556" s="19">
        <v>878246</v>
      </c>
      <c r="AU556" s="24">
        <v>3000</v>
      </c>
      <c r="AV556" s="24">
        <v>18250</v>
      </c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>
        <v>0</v>
      </c>
      <c r="BN556" s="24"/>
      <c r="BO556" s="24"/>
      <c r="BP556" s="24"/>
      <c r="BQ556" s="24"/>
      <c r="BR556" s="33">
        <f t="shared" si="8"/>
        <v>1481479</v>
      </c>
    </row>
    <row r="557" spans="1:70" ht="15">
      <c r="A557" s="8" t="s">
        <v>1237</v>
      </c>
      <c r="B557" s="8" t="s">
        <v>1238</v>
      </c>
      <c r="C557" s="8" t="s">
        <v>1218</v>
      </c>
      <c r="D557" s="10">
        <v>255607410</v>
      </c>
      <c r="E557" s="10">
        <v>431895400</v>
      </c>
      <c r="F557" s="11">
        <v>687502810</v>
      </c>
      <c r="G557" s="12"/>
      <c r="H557" s="12">
        <v>687502810</v>
      </c>
      <c r="I557" s="13">
        <v>593543</v>
      </c>
      <c r="J557" s="11">
        <v>688096353</v>
      </c>
      <c r="K557" s="14">
        <v>2.167</v>
      </c>
      <c r="L557" s="15">
        <v>114.28</v>
      </c>
      <c r="M557" s="16"/>
      <c r="N557" s="17"/>
      <c r="O557" s="13">
        <v>84607551</v>
      </c>
      <c r="P557" s="18"/>
      <c r="Q557" s="11">
        <v>603488802</v>
      </c>
      <c r="R557" s="19">
        <v>3731368.12</v>
      </c>
      <c r="S557" s="19"/>
      <c r="T557" s="19"/>
      <c r="U557" s="20">
        <v>35226.24</v>
      </c>
      <c r="V557" s="20"/>
      <c r="W557" s="20">
        <v>3696141.88</v>
      </c>
      <c r="X557" s="21"/>
      <c r="Y557" s="19">
        <v>3696141.88</v>
      </c>
      <c r="Z557" s="22">
        <v>305054.96</v>
      </c>
      <c r="AA557" s="22"/>
      <c r="AB557" s="19">
        <v>271569.96</v>
      </c>
      <c r="AC557" s="20"/>
      <c r="AD557" s="20">
        <v>8266020</v>
      </c>
      <c r="AE557" s="20"/>
      <c r="AF557" s="20">
        <v>2367901</v>
      </c>
      <c r="AG557" s="20"/>
      <c r="AH557" s="20"/>
      <c r="AI557" s="23">
        <v>14906687.8</v>
      </c>
      <c r="AJ557" s="24">
        <v>10269700</v>
      </c>
      <c r="AK557" s="24">
        <v>146100</v>
      </c>
      <c r="AL557" s="24">
        <v>11243800</v>
      </c>
      <c r="AM557" s="24">
        <v>8036700</v>
      </c>
      <c r="AN557" s="24">
        <v>986400</v>
      </c>
      <c r="AO557" s="24">
        <v>8460600</v>
      </c>
      <c r="AP557" s="11">
        <v>39143300</v>
      </c>
      <c r="AQ557" s="21">
        <v>695000</v>
      </c>
      <c r="AR557" s="21">
        <v>615563.78</v>
      </c>
      <c r="AS557" s="21">
        <v>240000</v>
      </c>
      <c r="AT557" s="19">
        <v>1550563.78</v>
      </c>
      <c r="AU557" s="24">
        <v>9000</v>
      </c>
      <c r="AV557" s="24">
        <v>38250</v>
      </c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>
        <v>0</v>
      </c>
      <c r="BN557" s="24"/>
      <c r="BO557" s="24"/>
      <c r="BP557" s="24"/>
      <c r="BQ557" s="24"/>
      <c r="BR557" s="33">
        <f t="shared" si="8"/>
        <v>3918464.7800000003</v>
      </c>
    </row>
    <row r="558" spans="1:70" ht="15">
      <c r="A558" s="8" t="s">
        <v>1239</v>
      </c>
      <c r="B558" s="8" t="s">
        <v>1240</v>
      </c>
      <c r="C558" s="8" t="s">
        <v>1218</v>
      </c>
      <c r="D558" s="10">
        <v>74445940</v>
      </c>
      <c r="E558" s="10">
        <v>183973100</v>
      </c>
      <c r="F558" s="11">
        <v>258419040</v>
      </c>
      <c r="G558" s="12"/>
      <c r="H558" s="12">
        <v>258419040</v>
      </c>
      <c r="I558" s="13">
        <v>715713</v>
      </c>
      <c r="J558" s="11">
        <v>259134753</v>
      </c>
      <c r="K558" s="14">
        <v>3.178</v>
      </c>
      <c r="L558" s="15">
        <v>80.23</v>
      </c>
      <c r="M558" s="16"/>
      <c r="N558" s="17"/>
      <c r="O558" s="13"/>
      <c r="P558" s="18">
        <v>65219539</v>
      </c>
      <c r="Q558" s="11">
        <v>324354292</v>
      </c>
      <c r="R558" s="19">
        <v>2005480.9</v>
      </c>
      <c r="S558" s="19"/>
      <c r="T558" s="19"/>
      <c r="U558" s="20">
        <v>1174.51</v>
      </c>
      <c r="V558" s="20"/>
      <c r="W558" s="20">
        <v>2004306.39</v>
      </c>
      <c r="X558" s="21"/>
      <c r="Y558" s="19">
        <v>2004306.39</v>
      </c>
      <c r="Z558" s="22">
        <v>163956.46</v>
      </c>
      <c r="AA558" s="22"/>
      <c r="AB558" s="19">
        <v>145959.43</v>
      </c>
      <c r="AC558" s="20">
        <v>2663483</v>
      </c>
      <c r="AD558" s="20">
        <v>2142402</v>
      </c>
      <c r="AE558" s="20"/>
      <c r="AF558" s="20">
        <v>1061660</v>
      </c>
      <c r="AG558" s="20">
        <v>51993</v>
      </c>
      <c r="AH558" s="20"/>
      <c r="AI558" s="23">
        <v>8233760.28</v>
      </c>
      <c r="AJ558" s="24">
        <v>2595700</v>
      </c>
      <c r="AK558" s="24"/>
      <c r="AL558" s="24">
        <v>17838600</v>
      </c>
      <c r="AM558" s="24">
        <v>3384100</v>
      </c>
      <c r="AN558" s="24">
        <v>274500</v>
      </c>
      <c r="AO558" s="24">
        <v>2676800</v>
      </c>
      <c r="AP558" s="11">
        <v>26769700</v>
      </c>
      <c r="AQ558" s="21">
        <v>373642</v>
      </c>
      <c r="AR558" s="21">
        <v>959087</v>
      </c>
      <c r="AS558" s="21">
        <v>362500</v>
      </c>
      <c r="AT558" s="19">
        <v>1695229</v>
      </c>
      <c r="AU558" s="24">
        <v>3500</v>
      </c>
      <c r="AV558" s="24">
        <v>21000</v>
      </c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>
        <v>0</v>
      </c>
      <c r="BN558" s="24"/>
      <c r="BO558" s="24"/>
      <c r="BP558" s="24"/>
      <c r="BQ558" s="24"/>
      <c r="BR558" s="33">
        <f t="shared" si="8"/>
        <v>2756889</v>
      </c>
    </row>
    <row r="559" spans="1:70" ht="15">
      <c r="A559" s="8" t="s">
        <v>1241</v>
      </c>
      <c r="B559" s="8" t="s">
        <v>1242</v>
      </c>
      <c r="C559" s="8" t="s">
        <v>1218</v>
      </c>
      <c r="D559" s="10">
        <v>94614300</v>
      </c>
      <c r="E559" s="10">
        <v>176467100</v>
      </c>
      <c r="F559" s="11">
        <v>271081400</v>
      </c>
      <c r="G559" s="12"/>
      <c r="H559" s="12">
        <v>271081400</v>
      </c>
      <c r="I559" s="13"/>
      <c r="J559" s="11">
        <v>271081400</v>
      </c>
      <c r="K559" s="14">
        <v>2.885</v>
      </c>
      <c r="L559" s="15">
        <v>95.87</v>
      </c>
      <c r="M559" s="16"/>
      <c r="N559" s="17"/>
      <c r="O559" s="13"/>
      <c r="P559" s="18">
        <v>12175200</v>
      </c>
      <c r="Q559" s="11">
        <v>283256600</v>
      </c>
      <c r="R559" s="19">
        <v>1751374.08</v>
      </c>
      <c r="S559" s="19"/>
      <c r="T559" s="19"/>
      <c r="U559" s="20">
        <v>731.92</v>
      </c>
      <c r="V559" s="20"/>
      <c r="W559" s="20">
        <v>1750642.1600000001</v>
      </c>
      <c r="X559" s="21"/>
      <c r="Y559" s="19">
        <v>1750642.1600000001</v>
      </c>
      <c r="Z559" s="22">
        <v>143182.16</v>
      </c>
      <c r="AA559" s="22"/>
      <c r="AB559" s="19">
        <v>127465.47</v>
      </c>
      <c r="AC559" s="20"/>
      <c r="AD559" s="20">
        <v>4886829</v>
      </c>
      <c r="AE559" s="20"/>
      <c r="AF559" s="20">
        <v>857698.72</v>
      </c>
      <c r="AG559" s="20">
        <v>54216</v>
      </c>
      <c r="AH559" s="20"/>
      <c r="AI559" s="23">
        <v>7820033.51</v>
      </c>
      <c r="AJ559" s="24">
        <v>4061200</v>
      </c>
      <c r="AK559" s="24"/>
      <c r="AL559" s="24">
        <v>13499400</v>
      </c>
      <c r="AM559" s="24">
        <v>385500</v>
      </c>
      <c r="AN559" s="24">
        <v>164100</v>
      </c>
      <c r="AO559" s="24">
        <v>1122500</v>
      </c>
      <c r="AP559" s="11">
        <v>19232700</v>
      </c>
      <c r="AQ559" s="21">
        <v>550000</v>
      </c>
      <c r="AR559" s="21">
        <v>292833.47</v>
      </c>
      <c r="AS559" s="21">
        <v>205000</v>
      </c>
      <c r="AT559" s="19">
        <v>1047833.47</v>
      </c>
      <c r="AU559" s="24">
        <v>5500</v>
      </c>
      <c r="AV559" s="24">
        <v>19250</v>
      </c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>
        <v>0</v>
      </c>
      <c r="BN559" s="24"/>
      <c r="BO559" s="24"/>
      <c r="BP559" s="24"/>
      <c r="BQ559" s="24"/>
      <c r="BR559" s="33">
        <f t="shared" si="8"/>
        <v>1905532.19</v>
      </c>
    </row>
    <row r="560" spans="1:70" ht="15">
      <c r="A560" s="8" t="s">
        <v>1243</v>
      </c>
      <c r="B560" s="8" t="s">
        <v>1244</v>
      </c>
      <c r="C560" s="8" t="s">
        <v>1218</v>
      </c>
      <c r="D560" s="10">
        <v>305029842</v>
      </c>
      <c r="E560" s="10">
        <v>553005039</v>
      </c>
      <c r="F560" s="11">
        <v>858034881</v>
      </c>
      <c r="G560" s="12"/>
      <c r="H560" s="12">
        <v>858034881</v>
      </c>
      <c r="I560" s="13">
        <v>1509258</v>
      </c>
      <c r="J560" s="11">
        <v>859544139</v>
      </c>
      <c r="K560" s="14">
        <v>2.686</v>
      </c>
      <c r="L560" s="15">
        <v>95.87</v>
      </c>
      <c r="M560" s="16"/>
      <c r="N560" s="17"/>
      <c r="O560" s="13"/>
      <c r="P560" s="18">
        <v>40220594</v>
      </c>
      <c r="Q560" s="11">
        <v>899764733</v>
      </c>
      <c r="R560" s="19">
        <v>5563240.67</v>
      </c>
      <c r="S560" s="19"/>
      <c r="T560" s="19"/>
      <c r="U560" s="20">
        <v>4209.51</v>
      </c>
      <c r="V560" s="20"/>
      <c r="W560" s="20">
        <v>5559031.16</v>
      </c>
      <c r="X560" s="21"/>
      <c r="Y560" s="19">
        <v>5559031.16</v>
      </c>
      <c r="Z560" s="22">
        <v>454818.21</v>
      </c>
      <c r="AA560" s="22"/>
      <c r="AB560" s="19">
        <v>404894.13</v>
      </c>
      <c r="AC560" s="20">
        <v>12708372</v>
      </c>
      <c r="AD560" s="20"/>
      <c r="AE560" s="20"/>
      <c r="AF560" s="20">
        <v>3701891.6</v>
      </c>
      <c r="AG560" s="20">
        <v>257410</v>
      </c>
      <c r="AH560" s="20"/>
      <c r="AI560" s="23">
        <v>23086417.1</v>
      </c>
      <c r="AJ560" s="24">
        <v>14440600</v>
      </c>
      <c r="AK560" s="24"/>
      <c r="AL560" s="24">
        <v>20098591</v>
      </c>
      <c r="AM560" s="24">
        <v>6350100</v>
      </c>
      <c r="AN560" s="24"/>
      <c r="AO560" s="24">
        <v>7880000</v>
      </c>
      <c r="AP560" s="11">
        <v>48769291</v>
      </c>
      <c r="AQ560" s="21">
        <v>65525</v>
      </c>
      <c r="AR560" s="21">
        <v>2299429.2</v>
      </c>
      <c r="AS560" s="21">
        <v>437500</v>
      </c>
      <c r="AT560" s="19">
        <v>2802454.2</v>
      </c>
      <c r="AU560" s="24">
        <v>22250</v>
      </c>
      <c r="AV560" s="24">
        <v>82000</v>
      </c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>
        <v>0</v>
      </c>
      <c r="BN560" s="24"/>
      <c r="BO560" s="24"/>
      <c r="BP560" s="24"/>
      <c r="BQ560" s="24"/>
      <c r="BR560" s="33">
        <f t="shared" si="8"/>
        <v>6504345.800000001</v>
      </c>
    </row>
    <row r="561" spans="1:70" ht="15">
      <c r="A561" s="8" t="s">
        <v>1245</v>
      </c>
      <c r="B561" s="8" t="s">
        <v>350</v>
      </c>
      <c r="C561" s="8" t="s">
        <v>1218</v>
      </c>
      <c r="D561" s="10">
        <v>245028850</v>
      </c>
      <c r="E561" s="10">
        <v>395566300</v>
      </c>
      <c r="F561" s="11">
        <v>640595150</v>
      </c>
      <c r="G561" s="12"/>
      <c r="H561" s="12">
        <v>640595150</v>
      </c>
      <c r="I561" s="13">
        <v>1315776</v>
      </c>
      <c r="J561" s="11">
        <v>641910926</v>
      </c>
      <c r="K561" s="14">
        <v>3.1359999999999997</v>
      </c>
      <c r="L561" s="15">
        <v>88.63</v>
      </c>
      <c r="M561" s="16"/>
      <c r="N561" s="17"/>
      <c r="O561" s="13"/>
      <c r="P561" s="18">
        <v>84025431</v>
      </c>
      <c r="Q561" s="11">
        <v>725936357</v>
      </c>
      <c r="R561" s="19">
        <v>4488460.72</v>
      </c>
      <c r="S561" s="19"/>
      <c r="T561" s="19"/>
      <c r="U561" s="20">
        <v>9655.2</v>
      </c>
      <c r="V561" s="20"/>
      <c r="W561" s="20">
        <v>4478805.52</v>
      </c>
      <c r="X561" s="21"/>
      <c r="Y561" s="19">
        <v>4478805.52</v>
      </c>
      <c r="Z561" s="22">
        <v>366950.45</v>
      </c>
      <c r="AA561" s="22"/>
      <c r="AB561" s="19">
        <v>326671.36</v>
      </c>
      <c r="AC561" s="20">
        <v>5269930</v>
      </c>
      <c r="AD561" s="20">
        <v>5885165</v>
      </c>
      <c r="AE561" s="20"/>
      <c r="AF561" s="20">
        <v>3672801.8</v>
      </c>
      <c r="AG561" s="20">
        <v>128381.91</v>
      </c>
      <c r="AH561" s="20"/>
      <c r="AI561" s="23">
        <v>20128706.04</v>
      </c>
      <c r="AJ561" s="24">
        <v>5402800</v>
      </c>
      <c r="AK561" s="24"/>
      <c r="AL561" s="24">
        <v>52335980</v>
      </c>
      <c r="AM561" s="24">
        <v>5029700</v>
      </c>
      <c r="AN561" s="24">
        <v>641500</v>
      </c>
      <c r="AO561" s="24">
        <v>4265200</v>
      </c>
      <c r="AP561" s="11">
        <v>67675180</v>
      </c>
      <c r="AQ561" s="21">
        <v>70000</v>
      </c>
      <c r="AR561" s="21">
        <v>1507518.61</v>
      </c>
      <c r="AS561" s="21">
        <v>369100</v>
      </c>
      <c r="AT561" s="19">
        <v>1946618.61</v>
      </c>
      <c r="AU561" s="24">
        <v>12500</v>
      </c>
      <c r="AV561" s="24">
        <v>44250</v>
      </c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>
        <v>0</v>
      </c>
      <c r="BN561" s="24"/>
      <c r="BO561" s="24"/>
      <c r="BP561" s="24"/>
      <c r="BQ561" s="24"/>
      <c r="BR561" s="33">
        <f t="shared" si="8"/>
        <v>5619420.41</v>
      </c>
    </row>
    <row r="562" spans="1:70" ht="15">
      <c r="A562" s="8" t="s">
        <v>1246</v>
      </c>
      <c r="B562" s="8" t="s">
        <v>1247</v>
      </c>
      <c r="C562" s="8" t="s">
        <v>1218</v>
      </c>
      <c r="D562" s="10">
        <v>78375500</v>
      </c>
      <c r="E562" s="10">
        <v>126916200</v>
      </c>
      <c r="F562" s="11">
        <v>205291700</v>
      </c>
      <c r="G562" s="12"/>
      <c r="H562" s="12">
        <v>205291700</v>
      </c>
      <c r="I562" s="13"/>
      <c r="J562" s="11">
        <v>205291700</v>
      </c>
      <c r="K562" s="14">
        <v>2.838</v>
      </c>
      <c r="L562" s="15">
        <v>103.58</v>
      </c>
      <c r="M562" s="16"/>
      <c r="N562" s="17"/>
      <c r="O562" s="13">
        <v>5740063</v>
      </c>
      <c r="P562" s="18"/>
      <c r="Q562" s="11">
        <v>199551637</v>
      </c>
      <c r="R562" s="19">
        <v>1233826.73</v>
      </c>
      <c r="S562" s="19"/>
      <c r="T562" s="19"/>
      <c r="U562" s="20">
        <v>3755.96</v>
      </c>
      <c r="V562" s="20"/>
      <c r="W562" s="20">
        <v>1230070.77</v>
      </c>
      <c r="X562" s="21"/>
      <c r="Y562" s="19">
        <v>1230070.77</v>
      </c>
      <c r="Z562" s="22">
        <v>100870.5</v>
      </c>
      <c r="AA562" s="22"/>
      <c r="AB562" s="19">
        <v>89798.24</v>
      </c>
      <c r="AC562" s="20">
        <v>3696780</v>
      </c>
      <c r="AD562" s="20"/>
      <c r="AE562" s="20"/>
      <c r="AF562" s="20">
        <v>707868</v>
      </c>
      <c r="AG562" s="20"/>
      <c r="AH562" s="20"/>
      <c r="AI562" s="23">
        <v>5825387.51</v>
      </c>
      <c r="AJ562" s="24">
        <v>8479522</v>
      </c>
      <c r="AK562" s="24"/>
      <c r="AL562" s="24">
        <v>890900</v>
      </c>
      <c r="AM562" s="24">
        <v>4882597</v>
      </c>
      <c r="AN562" s="24">
        <v>158500</v>
      </c>
      <c r="AO562" s="24">
        <v>28681281</v>
      </c>
      <c r="AP562" s="11">
        <v>43092800</v>
      </c>
      <c r="AQ562" s="21">
        <v>237193</v>
      </c>
      <c r="AR562" s="21">
        <v>1122053</v>
      </c>
      <c r="AS562" s="21">
        <v>151999</v>
      </c>
      <c r="AT562" s="19">
        <v>1511245</v>
      </c>
      <c r="AU562" s="24">
        <v>5500</v>
      </c>
      <c r="AV562" s="24">
        <v>18500</v>
      </c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>
        <v>0</v>
      </c>
      <c r="BN562" s="24"/>
      <c r="BO562" s="24"/>
      <c r="BP562" s="24"/>
      <c r="BQ562" s="24"/>
      <c r="BR562" s="33">
        <f t="shared" si="8"/>
        <v>2219113</v>
      </c>
    </row>
    <row r="563" spans="1:70" ht="15">
      <c r="A563" s="8" t="s">
        <v>1248</v>
      </c>
      <c r="B563" s="8" t="s">
        <v>1249</v>
      </c>
      <c r="C563" s="8" t="s">
        <v>1218</v>
      </c>
      <c r="D563" s="10">
        <v>298885820</v>
      </c>
      <c r="E563" s="10">
        <v>673464100</v>
      </c>
      <c r="F563" s="11">
        <v>972349920</v>
      </c>
      <c r="G563" s="12">
        <v>11903800</v>
      </c>
      <c r="H563" s="12">
        <v>960446120</v>
      </c>
      <c r="I563" s="13">
        <v>2915047</v>
      </c>
      <c r="J563" s="11">
        <v>963361167</v>
      </c>
      <c r="K563" s="14">
        <v>2.762</v>
      </c>
      <c r="L563" s="15">
        <v>104.91</v>
      </c>
      <c r="M563" s="16"/>
      <c r="N563" s="17"/>
      <c r="O563" s="13">
        <v>26702916</v>
      </c>
      <c r="P563" s="18"/>
      <c r="Q563" s="11">
        <v>936658251</v>
      </c>
      <c r="R563" s="19">
        <v>5791353.1</v>
      </c>
      <c r="S563" s="19"/>
      <c r="T563" s="19"/>
      <c r="U563" s="20">
        <v>13476.44</v>
      </c>
      <c r="V563" s="20"/>
      <c r="W563" s="20">
        <v>5777876.659999999</v>
      </c>
      <c r="X563" s="21"/>
      <c r="Y563" s="19">
        <v>5777876.659999999</v>
      </c>
      <c r="Z563" s="22"/>
      <c r="AA563" s="22"/>
      <c r="AB563" s="19">
        <v>421496.21</v>
      </c>
      <c r="AC563" s="20">
        <v>9504104</v>
      </c>
      <c r="AD563" s="20"/>
      <c r="AE563" s="20"/>
      <c r="AF563" s="20">
        <v>10586226.98</v>
      </c>
      <c r="AG563" s="20"/>
      <c r="AH563" s="20">
        <v>309855.52</v>
      </c>
      <c r="AI563" s="23">
        <v>26599559.37</v>
      </c>
      <c r="AJ563" s="24">
        <v>58096600</v>
      </c>
      <c r="AK563" s="24"/>
      <c r="AL563" s="24">
        <v>58367850</v>
      </c>
      <c r="AM563" s="24">
        <v>86857600</v>
      </c>
      <c r="AN563" s="24">
        <v>1774600</v>
      </c>
      <c r="AO563" s="24">
        <v>46133000</v>
      </c>
      <c r="AP563" s="11">
        <v>251229650</v>
      </c>
      <c r="AQ563" s="21">
        <v>719000</v>
      </c>
      <c r="AR563" s="21">
        <v>3919193.45</v>
      </c>
      <c r="AS563" s="21">
        <v>950000</v>
      </c>
      <c r="AT563" s="19">
        <v>5588193.45</v>
      </c>
      <c r="AU563" s="24">
        <v>48750</v>
      </c>
      <c r="AV563" s="24">
        <v>117500</v>
      </c>
      <c r="AW563" s="24">
        <v>10605000</v>
      </c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>
        <v>1298800</v>
      </c>
      <c r="BM563" s="24">
        <v>11903800</v>
      </c>
      <c r="BN563" s="24"/>
      <c r="BO563" s="24"/>
      <c r="BP563" s="24"/>
      <c r="BQ563" s="24"/>
      <c r="BR563" s="33">
        <f t="shared" si="8"/>
        <v>16174420.43</v>
      </c>
    </row>
    <row r="564" spans="1:70" ht="15">
      <c r="A564" s="8" t="s">
        <v>1250</v>
      </c>
      <c r="B564" s="8" t="s">
        <v>1251</v>
      </c>
      <c r="C564" s="8" t="s">
        <v>1218</v>
      </c>
      <c r="D564" s="10">
        <v>129482760</v>
      </c>
      <c r="E564" s="10">
        <v>230721600</v>
      </c>
      <c r="F564" s="11">
        <v>360204360</v>
      </c>
      <c r="G564" s="12"/>
      <c r="H564" s="12">
        <v>360204360</v>
      </c>
      <c r="I564" s="13">
        <v>730999</v>
      </c>
      <c r="J564" s="11">
        <v>360935359</v>
      </c>
      <c r="K564" s="14">
        <v>3.4899999999999998</v>
      </c>
      <c r="L564" s="15">
        <v>95.56</v>
      </c>
      <c r="M564" s="16"/>
      <c r="N564" s="17"/>
      <c r="O564" s="13"/>
      <c r="P564" s="18">
        <v>18490879</v>
      </c>
      <c r="Q564" s="11">
        <v>379426238</v>
      </c>
      <c r="R564" s="19">
        <v>2345990.46</v>
      </c>
      <c r="S564" s="19"/>
      <c r="T564" s="19"/>
      <c r="U564" s="20">
        <v>1205.11</v>
      </c>
      <c r="V564" s="20"/>
      <c r="W564" s="20">
        <v>2344785.35</v>
      </c>
      <c r="X564" s="21"/>
      <c r="Y564" s="19">
        <v>2344785.35</v>
      </c>
      <c r="Z564" s="22">
        <v>191794.54</v>
      </c>
      <c r="AA564" s="22"/>
      <c r="AB564" s="19">
        <v>170741.81</v>
      </c>
      <c r="AC564" s="20">
        <v>6038631</v>
      </c>
      <c r="AD564" s="20"/>
      <c r="AE564" s="20"/>
      <c r="AF564" s="20">
        <v>3667463</v>
      </c>
      <c r="AG564" s="20">
        <v>180295</v>
      </c>
      <c r="AH564" s="20"/>
      <c r="AI564" s="23">
        <v>12593710.7</v>
      </c>
      <c r="AJ564" s="24">
        <v>10914400</v>
      </c>
      <c r="AK564" s="24">
        <v>1270000</v>
      </c>
      <c r="AL564" s="24">
        <v>9179400</v>
      </c>
      <c r="AM564" s="24">
        <v>2935500</v>
      </c>
      <c r="AN564" s="24">
        <v>80000</v>
      </c>
      <c r="AO564" s="24">
        <v>2864300</v>
      </c>
      <c r="AP564" s="11">
        <v>27243600</v>
      </c>
      <c r="AQ564" s="21">
        <v>1484575</v>
      </c>
      <c r="AR564" s="21">
        <v>945345.11</v>
      </c>
      <c r="AS564" s="21">
        <v>230000</v>
      </c>
      <c r="AT564" s="19">
        <v>2659920.11</v>
      </c>
      <c r="AU564" s="24">
        <v>17500</v>
      </c>
      <c r="AV564" s="24">
        <v>47250</v>
      </c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>
        <v>0</v>
      </c>
      <c r="BN564" s="24"/>
      <c r="BO564" s="24"/>
      <c r="BP564" s="24"/>
      <c r="BQ564" s="24"/>
      <c r="BR564" s="33">
        <f t="shared" si="8"/>
        <v>6327383.109999999</v>
      </c>
    </row>
    <row r="565" spans="1:70" ht="15">
      <c r="A565" s="8" t="s">
        <v>1252</v>
      </c>
      <c r="B565" s="8" t="s">
        <v>1253</v>
      </c>
      <c r="C565" s="8" t="s">
        <v>1218</v>
      </c>
      <c r="D565" s="10">
        <v>104921300</v>
      </c>
      <c r="E565" s="10">
        <v>264561160</v>
      </c>
      <c r="F565" s="11">
        <v>369482460</v>
      </c>
      <c r="G565" s="12">
        <v>546700</v>
      </c>
      <c r="H565" s="12">
        <v>368935760</v>
      </c>
      <c r="I565" s="13">
        <v>1973565</v>
      </c>
      <c r="J565" s="11">
        <v>370909325</v>
      </c>
      <c r="K565" s="14">
        <v>4.625</v>
      </c>
      <c r="L565" s="15">
        <v>78.44</v>
      </c>
      <c r="M565" s="16"/>
      <c r="N565" s="17"/>
      <c r="O565" s="13"/>
      <c r="P565" s="18">
        <v>105087445</v>
      </c>
      <c r="Q565" s="11">
        <v>475996770</v>
      </c>
      <c r="R565" s="19">
        <v>2943085.55</v>
      </c>
      <c r="S565" s="19"/>
      <c r="T565" s="19"/>
      <c r="U565" s="20">
        <v>6228.12</v>
      </c>
      <c r="V565" s="20"/>
      <c r="W565" s="20">
        <v>2936857.4299999997</v>
      </c>
      <c r="X565" s="21"/>
      <c r="Y565" s="19">
        <v>2936857.4299999997</v>
      </c>
      <c r="Z565" s="22"/>
      <c r="AA565" s="22"/>
      <c r="AB565" s="19">
        <v>214198.55</v>
      </c>
      <c r="AC565" s="20">
        <v>4474592</v>
      </c>
      <c r="AD565" s="20">
        <v>4059242</v>
      </c>
      <c r="AE565" s="20"/>
      <c r="AF565" s="20">
        <v>5311794</v>
      </c>
      <c r="AG565" s="20"/>
      <c r="AH565" s="20">
        <v>157778</v>
      </c>
      <c r="AI565" s="23">
        <v>17154461.98</v>
      </c>
      <c r="AJ565" s="24">
        <v>11390225</v>
      </c>
      <c r="AK565" s="24"/>
      <c r="AL565" s="24">
        <v>6842000</v>
      </c>
      <c r="AM565" s="24">
        <v>10234500</v>
      </c>
      <c r="AN565" s="24">
        <v>331300</v>
      </c>
      <c r="AO565" s="24">
        <v>1938400</v>
      </c>
      <c r="AP565" s="11">
        <v>30736425</v>
      </c>
      <c r="AQ565" s="21">
        <v>662466</v>
      </c>
      <c r="AR565" s="21">
        <v>998998</v>
      </c>
      <c r="AS565" s="21">
        <v>439483</v>
      </c>
      <c r="AT565" s="19">
        <v>2100947</v>
      </c>
      <c r="AU565" s="24">
        <v>11500</v>
      </c>
      <c r="AV565" s="24">
        <v>36000</v>
      </c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>
        <v>546700</v>
      </c>
      <c r="BM565" s="24">
        <v>546700</v>
      </c>
      <c r="BN565" s="24"/>
      <c r="BO565" s="24"/>
      <c r="BP565" s="24"/>
      <c r="BQ565" s="24"/>
      <c r="BR565" s="33">
        <f t="shared" si="8"/>
        <v>7412741</v>
      </c>
    </row>
    <row r="566" spans="1:70" ht="15">
      <c r="A566" s="8" t="s">
        <v>1254</v>
      </c>
      <c r="B566" s="8" t="s">
        <v>305</v>
      </c>
      <c r="C566" s="8" t="s">
        <v>1218</v>
      </c>
      <c r="D566" s="10">
        <v>207720000</v>
      </c>
      <c r="E566" s="10">
        <v>471330701</v>
      </c>
      <c r="F566" s="11">
        <v>679050701</v>
      </c>
      <c r="G566" s="12"/>
      <c r="H566" s="12">
        <v>679050701</v>
      </c>
      <c r="I566" s="13">
        <v>1216440</v>
      </c>
      <c r="J566" s="11">
        <v>680267141</v>
      </c>
      <c r="K566" s="14">
        <v>3.185</v>
      </c>
      <c r="L566" s="15">
        <v>86.91</v>
      </c>
      <c r="M566" s="16"/>
      <c r="N566" s="17"/>
      <c r="O566" s="13"/>
      <c r="P566" s="18">
        <v>104613497</v>
      </c>
      <c r="Q566" s="11">
        <v>784880638</v>
      </c>
      <c r="R566" s="19">
        <v>4852912.9</v>
      </c>
      <c r="S566" s="19"/>
      <c r="T566" s="19"/>
      <c r="U566" s="20">
        <v>7331.78</v>
      </c>
      <c r="V566" s="20"/>
      <c r="W566" s="20">
        <v>4845581.12</v>
      </c>
      <c r="X566" s="21"/>
      <c r="Y566" s="19">
        <v>4845581.12</v>
      </c>
      <c r="Z566" s="22">
        <v>396745.94</v>
      </c>
      <c r="AA566" s="22"/>
      <c r="AB566" s="19">
        <v>353196.29</v>
      </c>
      <c r="AC566" s="20">
        <v>5549331</v>
      </c>
      <c r="AD566" s="20">
        <v>6560992</v>
      </c>
      <c r="AE566" s="20"/>
      <c r="AF566" s="20">
        <v>3817916.09</v>
      </c>
      <c r="AG566" s="20">
        <v>136053.43</v>
      </c>
      <c r="AH566" s="20"/>
      <c r="AI566" s="23">
        <v>21659815.87</v>
      </c>
      <c r="AJ566" s="24">
        <v>28391348</v>
      </c>
      <c r="AK566" s="24"/>
      <c r="AL566" s="24">
        <v>11918800</v>
      </c>
      <c r="AM566" s="24">
        <v>12799600</v>
      </c>
      <c r="AN566" s="24">
        <v>235200</v>
      </c>
      <c r="AO566" s="24">
        <v>4112300</v>
      </c>
      <c r="AP566" s="11">
        <v>57457248</v>
      </c>
      <c r="AQ566" s="21">
        <v>1031000</v>
      </c>
      <c r="AR566" s="21">
        <v>4364845.27</v>
      </c>
      <c r="AS566" s="21">
        <v>550000</v>
      </c>
      <c r="AT566" s="19">
        <v>5945845.27</v>
      </c>
      <c r="AU566" s="24">
        <v>8750</v>
      </c>
      <c r="AV566" s="24">
        <v>56500</v>
      </c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>
        <v>0</v>
      </c>
      <c r="BN566" s="24"/>
      <c r="BO566" s="24"/>
      <c r="BP566" s="24"/>
      <c r="BQ566" s="24"/>
      <c r="BR566" s="33">
        <f t="shared" si="8"/>
        <v>9763761.36</v>
      </c>
    </row>
    <row r="567" spans="1:70" ht="15">
      <c r="A567" s="8" t="s">
        <v>1255</v>
      </c>
      <c r="B567" s="8" t="s">
        <v>1256</v>
      </c>
      <c r="C567" s="8" t="s">
        <v>1218</v>
      </c>
      <c r="D567" s="10">
        <v>221616498</v>
      </c>
      <c r="E567" s="10">
        <v>354757600</v>
      </c>
      <c r="F567" s="11">
        <v>576374098</v>
      </c>
      <c r="G567" s="12"/>
      <c r="H567" s="12">
        <v>576374098</v>
      </c>
      <c r="I567" s="13">
        <v>1984266</v>
      </c>
      <c r="J567" s="11">
        <v>578358364</v>
      </c>
      <c r="K567" s="14">
        <v>1.934</v>
      </c>
      <c r="L567" s="15">
        <v>102.47</v>
      </c>
      <c r="M567" s="16"/>
      <c r="N567" s="17"/>
      <c r="O567" s="13">
        <v>10302059</v>
      </c>
      <c r="P567" s="18"/>
      <c r="Q567" s="11">
        <v>568056305</v>
      </c>
      <c r="R567" s="19">
        <v>3512289.71</v>
      </c>
      <c r="S567" s="19"/>
      <c r="T567" s="19"/>
      <c r="U567" s="20">
        <v>489961.3</v>
      </c>
      <c r="V567" s="20"/>
      <c r="W567" s="20">
        <v>3022328.41</v>
      </c>
      <c r="X567" s="21"/>
      <c r="Y567" s="19">
        <v>3022328.41</v>
      </c>
      <c r="Z567" s="22">
        <v>287144.49</v>
      </c>
      <c r="AA567" s="22"/>
      <c r="AB567" s="19">
        <v>255625.34</v>
      </c>
      <c r="AC567" s="20">
        <v>6938155</v>
      </c>
      <c r="AD567" s="20"/>
      <c r="AE567" s="20"/>
      <c r="AF567" s="20">
        <v>565780.33</v>
      </c>
      <c r="AG567" s="20">
        <v>115671.67</v>
      </c>
      <c r="AH567" s="20"/>
      <c r="AI567" s="23">
        <v>11184705.24</v>
      </c>
      <c r="AJ567" s="24">
        <v>2897600</v>
      </c>
      <c r="AK567" s="24">
        <v>3435400</v>
      </c>
      <c r="AL567" s="24">
        <v>28712593</v>
      </c>
      <c r="AM567" s="24">
        <v>1628500</v>
      </c>
      <c r="AN567" s="24">
        <v>277800</v>
      </c>
      <c r="AO567" s="24">
        <v>20215900</v>
      </c>
      <c r="AP567" s="11">
        <v>57167793</v>
      </c>
      <c r="AQ567" s="21">
        <v>955000</v>
      </c>
      <c r="AR567" s="21">
        <v>2648688.33</v>
      </c>
      <c r="AS567" s="21">
        <v>200000</v>
      </c>
      <c r="AT567" s="19">
        <v>3803688.33</v>
      </c>
      <c r="AU567" s="24">
        <v>7750</v>
      </c>
      <c r="AV567" s="24">
        <v>79500</v>
      </c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>
        <v>0</v>
      </c>
      <c r="BN567" s="24"/>
      <c r="BO567" s="24"/>
      <c r="BP567" s="24"/>
      <c r="BQ567" s="24"/>
      <c r="BR567" s="33">
        <f t="shared" si="8"/>
        <v>4369468.66</v>
      </c>
    </row>
    <row r="568" ht="15">
      <c r="BR568" s="33">
        <f>SUM(BR3:BR567)</f>
        <v>12536477877.960001</v>
      </c>
    </row>
    <row r="569" ht="15">
      <c r="BR569" s="33">
        <f t="shared" si="8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"/>
  <sheetViews>
    <sheetView zoomScalePageLayoutView="0" workbookViewId="0" topLeftCell="A76">
      <selection activeCell="C74" sqref="C74"/>
    </sheetView>
  </sheetViews>
  <sheetFormatPr defaultColWidth="26.00390625" defaultRowHeight="15"/>
  <cols>
    <col min="1" max="1" width="12.140625" style="0" bestFit="1" customWidth="1"/>
    <col min="2" max="2" width="20.421875" style="0" bestFit="1" customWidth="1"/>
    <col min="3" max="3" width="34.28125" style="0" bestFit="1" customWidth="1"/>
    <col min="4" max="4" width="16.57421875" style="0" bestFit="1" customWidth="1"/>
    <col min="5" max="5" width="12.8515625" style="0" bestFit="1" customWidth="1"/>
    <col min="6" max="6" width="14.7109375" style="0" bestFit="1" customWidth="1"/>
  </cols>
  <sheetData>
    <row r="1" spans="1:6" ht="15">
      <c r="A1" s="25" t="s">
        <v>2</v>
      </c>
      <c r="B1" s="25" t="s">
        <v>1257</v>
      </c>
      <c r="C1" s="25" t="s">
        <v>1258</v>
      </c>
      <c r="D1" s="25" t="s">
        <v>1259</v>
      </c>
      <c r="E1" s="25" t="s">
        <v>1260</v>
      </c>
      <c r="F1" s="25" t="s">
        <v>1261</v>
      </c>
    </row>
    <row r="2" spans="1:6" ht="15">
      <c r="A2" s="30" t="s">
        <v>128</v>
      </c>
      <c r="B2" s="30" t="s">
        <v>1402</v>
      </c>
      <c r="C2" s="30" t="s">
        <v>1452</v>
      </c>
      <c r="D2" s="28">
        <v>144601600</v>
      </c>
      <c r="E2" s="28">
        <v>121180</v>
      </c>
      <c r="F2" s="27">
        <v>0.08380266885013721</v>
      </c>
    </row>
    <row r="3" spans="1:6" ht="15">
      <c r="A3" s="30" t="s">
        <v>128</v>
      </c>
      <c r="B3" s="30" t="s">
        <v>1402</v>
      </c>
      <c r="C3" s="30" t="s">
        <v>1453</v>
      </c>
      <c r="D3" s="28">
        <v>159059406</v>
      </c>
      <c r="E3" s="28">
        <v>186728</v>
      </c>
      <c r="F3" s="27">
        <v>0.11839513223128721</v>
      </c>
    </row>
    <row r="4" spans="1:6" ht="15">
      <c r="A4" s="30" t="s">
        <v>128</v>
      </c>
      <c r="B4" s="30" t="s">
        <v>1403</v>
      </c>
      <c r="C4" s="30" t="s">
        <v>1452</v>
      </c>
      <c r="D4" s="28">
        <v>183451000</v>
      </c>
      <c r="E4" s="28">
        <v>177531</v>
      </c>
      <c r="F4" s="27">
        <v>0.10077298025085718</v>
      </c>
    </row>
    <row r="5" spans="1:6" ht="15">
      <c r="A5" s="30" t="s">
        <v>128</v>
      </c>
      <c r="B5" s="30" t="s">
        <v>1403</v>
      </c>
      <c r="C5" s="30" t="s">
        <v>1453</v>
      </c>
      <c r="D5" s="28">
        <v>149121300</v>
      </c>
      <c r="E5" s="28">
        <v>290625</v>
      </c>
      <c r="F5" s="27">
        <v>0.20789167543469647</v>
      </c>
    </row>
    <row r="6" spans="1:6" ht="15">
      <c r="A6" s="30" t="s">
        <v>128</v>
      </c>
      <c r="B6" s="30" t="s">
        <v>1403</v>
      </c>
      <c r="C6" s="30" t="s">
        <v>1454</v>
      </c>
      <c r="D6" s="28">
        <v>145367200</v>
      </c>
      <c r="E6" s="28">
        <v>146639</v>
      </c>
      <c r="F6" s="27">
        <v>0.13387488787016605</v>
      </c>
    </row>
    <row r="7" spans="1:6" ht="15">
      <c r="A7" s="30" t="s">
        <v>128</v>
      </c>
      <c r="B7" s="30" t="s">
        <v>1403</v>
      </c>
      <c r="C7" s="30" t="s">
        <v>1455</v>
      </c>
      <c r="D7" s="28">
        <v>73413200</v>
      </c>
      <c r="E7" s="28">
        <v>63910</v>
      </c>
      <c r="F7" s="27">
        <v>0.09005518898508716</v>
      </c>
    </row>
    <row r="8" spans="1:6" ht="15">
      <c r="A8" s="30" t="s">
        <v>128</v>
      </c>
      <c r="B8" s="30" t="s">
        <v>1403</v>
      </c>
      <c r="C8" s="30" t="s">
        <v>1456</v>
      </c>
      <c r="D8" s="28">
        <v>101685400</v>
      </c>
      <c r="E8" s="28">
        <v>185627</v>
      </c>
      <c r="F8" s="27">
        <v>0.18555029728948305</v>
      </c>
    </row>
    <row r="9" spans="1:6" ht="15">
      <c r="A9" s="30" t="s">
        <v>175</v>
      </c>
      <c r="B9" s="30" t="s">
        <v>1267</v>
      </c>
      <c r="C9" s="30" t="s">
        <v>1404</v>
      </c>
      <c r="D9" s="28">
        <v>136153900</v>
      </c>
      <c r="E9" s="28">
        <v>150043.16</v>
      </c>
      <c r="F9" s="27">
        <v>0.111</v>
      </c>
    </row>
    <row r="10" spans="1:6" ht="15">
      <c r="A10" s="30" t="s">
        <v>175</v>
      </c>
      <c r="B10" s="30" t="s">
        <v>1267</v>
      </c>
      <c r="C10" s="30" t="s">
        <v>1405</v>
      </c>
      <c r="D10" s="28">
        <v>152563000</v>
      </c>
      <c r="E10" s="28">
        <v>118202.52</v>
      </c>
      <c r="F10" s="27">
        <v>0.078</v>
      </c>
    </row>
    <row r="11" spans="1:6" ht="15">
      <c r="A11" s="30" t="s">
        <v>175</v>
      </c>
      <c r="B11" s="30" t="s">
        <v>1268</v>
      </c>
      <c r="C11" s="30" t="s">
        <v>1404</v>
      </c>
      <c r="D11" s="28">
        <v>155686700</v>
      </c>
      <c r="E11" s="28">
        <v>360595</v>
      </c>
      <c r="F11" s="27">
        <v>0.232</v>
      </c>
    </row>
    <row r="12" spans="1:6" ht="15">
      <c r="A12" s="30" t="s">
        <v>175</v>
      </c>
      <c r="B12" s="30" t="s">
        <v>1269</v>
      </c>
      <c r="C12" s="30" t="s">
        <v>1404</v>
      </c>
      <c r="D12" s="28">
        <v>120766000</v>
      </c>
      <c r="E12" s="28">
        <v>183888.41</v>
      </c>
      <c r="F12" s="27">
        <v>0.153</v>
      </c>
    </row>
    <row r="13" spans="1:6" ht="15">
      <c r="A13" s="30" t="s">
        <v>316</v>
      </c>
      <c r="B13" s="30" t="s">
        <v>318</v>
      </c>
      <c r="C13" s="30" t="s">
        <v>1270</v>
      </c>
      <c r="D13" s="28">
        <v>121852862</v>
      </c>
      <c r="E13" s="28">
        <v>141248</v>
      </c>
      <c r="F13" s="27">
        <v>0.116</v>
      </c>
    </row>
    <row r="14" spans="1:6" ht="15">
      <c r="A14" s="30" t="s">
        <v>316</v>
      </c>
      <c r="B14" s="30" t="s">
        <v>1271</v>
      </c>
      <c r="C14" s="30" t="s">
        <v>1262</v>
      </c>
      <c r="D14" s="28">
        <v>360782419</v>
      </c>
      <c r="E14" s="28">
        <v>710659</v>
      </c>
      <c r="F14" s="27">
        <v>0.199</v>
      </c>
    </row>
    <row r="15" spans="1:6" ht="15">
      <c r="A15" s="30" t="s">
        <v>316</v>
      </c>
      <c r="B15" s="30" t="s">
        <v>1271</v>
      </c>
      <c r="C15" s="30" t="s">
        <v>1263</v>
      </c>
      <c r="D15" s="28">
        <v>803530719</v>
      </c>
      <c r="E15" s="28">
        <v>1430535</v>
      </c>
      <c r="F15" s="27">
        <v>0.179</v>
      </c>
    </row>
    <row r="16" spans="1:6" ht="15">
      <c r="A16" s="30" t="s">
        <v>316</v>
      </c>
      <c r="B16" s="30" t="s">
        <v>1272</v>
      </c>
      <c r="C16" s="30" t="s">
        <v>1270</v>
      </c>
      <c r="D16" s="28">
        <v>2228430216</v>
      </c>
      <c r="E16" s="28">
        <v>1733000</v>
      </c>
      <c r="F16" s="27">
        <v>0.078</v>
      </c>
    </row>
    <row r="17" spans="1:6" ht="15">
      <c r="A17" s="30" t="s">
        <v>316</v>
      </c>
      <c r="B17" s="30" t="s">
        <v>1273</v>
      </c>
      <c r="C17" s="30" t="s">
        <v>1262</v>
      </c>
      <c r="D17" s="28">
        <v>480640448</v>
      </c>
      <c r="E17" s="28">
        <v>477988</v>
      </c>
      <c r="F17" s="27">
        <v>0.1</v>
      </c>
    </row>
    <row r="18" spans="1:6" ht="15">
      <c r="A18" s="30" t="s">
        <v>316</v>
      </c>
      <c r="B18" s="30" t="s">
        <v>1273</v>
      </c>
      <c r="C18" s="30" t="s">
        <v>1263</v>
      </c>
      <c r="D18" s="28">
        <v>247033398</v>
      </c>
      <c r="E18" s="28">
        <v>194000</v>
      </c>
      <c r="F18" s="27">
        <v>0.079</v>
      </c>
    </row>
    <row r="19" spans="1:6" ht="15">
      <c r="A19" s="30" t="s">
        <v>316</v>
      </c>
      <c r="B19" s="30" t="s">
        <v>1274</v>
      </c>
      <c r="C19" s="30" t="s">
        <v>1270</v>
      </c>
      <c r="D19" s="28">
        <v>1938857536</v>
      </c>
      <c r="E19" s="28">
        <v>2741234</v>
      </c>
      <c r="F19" s="27">
        <v>0.142</v>
      </c>
    </row>
    <row r="20" spans="1:6" ht="15">
      <c r="A20" s="30" t="s">
        <v>316</v>
      </c>
      <c r="B20" s="30" t="s">
        <v>1275</v>
      </c>
      <c r="C20" s="30" t="s">
        <v>1270</v>
      </c>
      <c r="D20" s="28">
        <v>485301218</v>
      </c>
      <c r="E20" s="28">
        <v>325000</v>
      </c>
      <c r="F20" s="27">
        <v>0.067</v>
      </c>
    </row>
    <row r="21" spans="1:6" ht="15">
      <c r="A21" s="30" t="s">
        <v>316</v>
      </c>
      <c r="B21" s="30" t="s">
        <v>1276</v>
      </c>
      <c r="C21" s="30" t="s">
        <v>1270</v>
      </c>
      <c r="D21" s="28">
        <v>1410600858</v>
      </c>
      <c r="E21" s="28">
        <v>1882052</v>
      </c>
      <c r="F21" s="27">
        <v>0.134</v>
      </c>
    </row>
    <row r="22" spans="1:6" ht="15">
      <c r="A22" s="30" t="s">
        <v>316</v>
      </c>
      <c r="B22" s="30" t="s">
        <v>1277</v>
      </c>
      <c r="C22" s="30" t="s">
        <v>1270</v>
      </c>
      <c r="D22" s="28">
        <v>519727754</v>
      </c>
      <c r="E22" s="28">
        <v>296750</v>
      </c>
      <c r="F22" s="27">
        <v>0.058</v>
      </c>
    </row>
    <row r="23" spans="1:6" ht="15">
      <c r="A23" s="30" t="s">
        <v>316</v>
      </c>
      <c r="B23" s="30" t="s">
        <v>1278</v>
      </c>
      <c r="C23" s="30" t="s">
        <v>1270</v>
      </c>
      <c r="D23" s="28">
        <v>612504100</v>
      </c>
      <c r="E23" s="28">
        <v>328882</v>
      </c>
      <c r="F23" s="27">
        <v>0.054</v>
      </c>
    </row>
    <row r="24" spans="1:6" ht="15">
      <c r="A24" s="30" t="s">
        <v>316</v>
      </c>
      <c r="B24" s="30" t="s">
        <v>1279</v>
      </c>
      <c r="C24" s="30" t="s">
        <v>1270</v>
      </c>
      <c r="D24" s="28">
        <v>5237070694</v>
      </c>
      <c r="E24" s="28">
        <v>6886165</v>
      </c>
      <c r="F24" s="27">
        <v>0.132</v>
      </c>
    </row>
    <row r="25" spans="1:6" ht="15">
      <c r="A25" s="30" t="s">
        <v>316</v>
      </c>
      <c r="B25" s="30" t="s">
        <v>1280</v>
      </c>
      <c r="C25" s="30" t="s">
        <v>1270</v>
      </c>
      <c r="D25" s="28">
        <v>1216613080</v>
      </c>
      <c r="E25" s="28">
        <v>1331004</v>
      </c>
      <c r="F25" s="27">
        <v>0.11</v>
      </c>
    </row>
    <row r="26" spans="1:6" ht="15">
      <c r="A26" s="30" t="s">
        <v>316</v>
      </c>
      <c r="B26" s="30" t="s">
        <v>1281</v>
      </c>
      <c r="C26" s="30" t="s">
        <v>1262</v>
      </c>
      <c r="D26" s="28">
        <v>3047850925</v>
      </c>
      <c r="E26" s="28">
        <v>1778500</v>
      </c>
      <c r="F26" s="27">
        <v>0.058</v>
      </c>
    </row>
    <row r="27" spans="1:6" ht="15">
      <c r="A27" s="30" t="s">
        <v>316</v>
      </c>
      <c r="B27" s="30" t="s">
        <v>1281</v>
      </c>
      <c r="C27" s="30" t="s">
        <v>1263</v>
      </c>
      <c r="D27" s="28">
        <v>844790159</v>
      </c>
      <c r="E27" s="28">
        <v>702612</v>
      </c>
      <c r="F27" s="27">
        <v>0.084</v>
      </c>
    </row>
    <row r="28" spans="1:6" ht="15">
      <c r="A28" s="30" t="s">
        <v>316</v>
      </c>
      <c r="B28" s="30" t="s">
        <v>1282</v>
      </c>
      <c r="C28" s="30" t="s">
        <v>1270</v>
      </c>
      <c r="D28" s="28">
        <v>662060656</v>
      </c>
      <c r="E28" s="28">
        <v>589208</v>
      </c>
      <c r="F28" s="27">
        <v>0.091</v>
      </c>
    </row>
    <row r="29" spans="1:6" ht="15">
      <c r="A29" s="30" t="s">
        <v>316</v>
      </c>
      <c r="B29" s="30" t="s">
        <v>1283</v>
      </c>
      <c r="C29" s="30" t="s">
        <v>1270</v>
      </c>
      <c r="D29" s="28">
        <v>3364725113</v>
      </c>
      <c r="E29" s="28">
        <v>8316129</v>
      </c>
      <c r="F29" s="27">
        <v>0.248</v>
      </c>
    </row>
    <row r="30" spans="1:6" ht="15">
      <c r="A30" s="30" t="s">
        <v>316</v>
      </c>
      <c r="B30" s="30" t="s">
        <v>1284</v>
      </c>
      <c r="C30" s="30" t="s">
        <v>1270</v>
      </c>
      <c r="D30" s="28">
        <v>448218555</v>
      </c>
      <c r="E30" s="28">
        <v>455644</v>
      </c>
      <c r="F30" s="27">
        <v>0.10200000000000001</v>
      </c>
    </row>
    <row r="31" spans="1:6" ht="15">
      <c r="A31" s="30" t="s">
        <v>316</v>
      </c>
      <c r="B31" s="30" t="s">
        <v>1285</v>
      </c>
      <c r="C31" s="30" t="s">
        <v>1270</v>
      </c>
      <c r="D31" s="28">
        <v>737164487</v>
      </c>
      <c r="E31" s="28">
        <v>478680</v>
      </c>
      <c r="F31" s="27">
        <v>0.065</v>
      </c>
    </row>
    <row r="32" spans="1:6" ht="15">
      <c r="A32" s="30" t="s">
        <v>396</v>
      </c>
      <c r="B32" s="30" t="s">
        <v>1286</v>
      </c>
      <c r="C32" s="30" t="s">
        <v>1270</v>
      </c>
      <c r="D32" s="28">
        <v>349301628</v>
      </c>
      <c r="E32" s="28">
        <v>475000</v>
      </c>
      <c r="F32" s="27">
        <v>0.136</v>
      </c>
    </row>
    <row r="33" spans="1:6" ht="15">
      <c r="A33" s="30" t="s">
        <v>396</v>
      </c>
      <c r="B33" s="30" t="s">
        <v>1287</v>
      </c>
      <c r="C33" s="30" t="s">
        <v>1270</v>
      </c>
      <c r="D33" s="28">
        <v>7564599160</v>
      </c>
      <c r="E33" s="28">
        <v>22028185</v>
      </c>
      <c r="F33" s="27">
        <v>0.292</v>
      </c>
    </row>
    <row r="34" spans="1:6" ht="15">
      <c r="A34" s="30" t="s">
        <v>396</v>
      </c>
      <c r="B34" s="30" t="s">
        <v>1288</v>
      </c>
      <c r="C34" s="30" t="s">
        <v>1262</v>
      </c>
      <c r="D34" s="28">
        <v>377500500</v>
      </c>
      <c r="E34" s="28">
        <v>297900</v>
      </c>
      <c r="F34" s="27">
        <v>0.079</v>
      </c>
    </row>
    <row r="35" spans="1:6" ht="15">
      <c r="A35" s="30" t="s">
        <v>396</v>
      </c>
      <c r="B35" s="30" t="s">
        <v>1288</v>
      </c>
      <c r="C35" s="30" t="s">
        <v>1263</v>
      </c>
      <c r="D35" s="28">
        <v>1203013400</v>
      </c>
      <c r="E35" s="28">
        <v>1632130</v>
      </c>
      <c r="F35" s="27">
        <v>0.136</v>
      </c>
    </row>
    <row r="36" spans="1:6" ht="15">
      <c r="A36" s="30" t="s">
        <v>396</v>
      </c>
      <c r="B36" s="30" t="s">
        <v>1288</v>
      </c>
      <c r="C36" s="30" t="s">
        <v>1264</v>
      </c>
      <c r="D36" s="28">
        <v>432303900</v>
      </c>
      <c r="E36" s="28">
        <v>371847</v>
      </c>
      <c r="F36" s="27">
        <v>0.087</v>
      </c>
    </row>
    <row r="37" spans="1:6" ht="15">
      <c r="A37" s="30" t="s">
        <v>396</v>
      </c>
      <c r="B37" s="30" t="s">
        <v>1288</v>
      </c>
      <c r="C37" s="30" t="s">
        <v>1265</v>
      </c>
      <c r="D37" s="28">
        <v>659333300</v>
      </c>
      <c r="E37" s="28">
        <v>1095840</v>
      </c>
      <c r="F37" s="27">
        <v>0.167</v>
      </c>
    </row>
    <row r="38" spans="1:6" ht="15">
      <c r="A38" s="30" t="s">
        <v>396</v>
      </c>
      <c r="B38" s="30" t="s">
        <v>1288</v>
      </c>
      <c r="C38" s="30" t="s">
        <v>1266</v>
      </c>
      <c r="D38" s="28">
        <v>745947700</v>
      </c>
      <c r="E38" s="28">
        <v>1399256</v>
      </c>
      <c r="F38" s="27">
        <v>0.188</v>
      </c>
    </row>
    <row r="39" spans="1:6" ht="15">
      <c r="A39" s="30" t="s">
        <v>396</v>
      </c>
      <c r="B39" s="30" t="s">
        <v>1288</v>
      </c>
      <c r="C39" s="30" t="s">
        <v>1289</v>
      </c>
      <c r="D39" s="28">
        <v>1062565100</v>
      </c>
      <c r="E39" s="28">
        <v>1278602</v>
      </c>
      <c r="F39" s="27">
        <v>0.121</v>
      </c>
    </row>
    <row r="40" spans="1:6" ht="15">
      <c r="A40" s="30" t="s">
        <v>396</v>
      </c>
      <c r="B40" s="30" t="s">
        <v>1290</v>
      </c>
      <c r="C40" s="30" t="s">
        <v>1262</v>
      </c>
      <c r="D40" s="28">
        <v>966114795</v>
      </c>
      <c r="E40" s="28">
        <v>1221569</v>
      </c>
      <c r="F40" s="27">
        <v>0.127</v>
      </c>
    </row>
    <row r="41" spans="1:6" ht="15">
      <c r="A41" s="30" t="s">
        <v>396</v>
      </c>
      <c r="B41" s="30" t="s">
        <v>1290</v>
      </c>
      <c r="C41" s="30" t="s">
        <v>1263</v>
      </c>
      <c r="D41" s="28">
        <v>53244400</v>
      </c>
      <c r="E41" s="28">
        <v>28503</v>
      </c>
      <c r="F41" s="27">
        <v>0.054</v>
      </c>
    </row>
    <row r="42" spans="1:6" ht="15">
      <c r="A42" s="30" t="s">
        <v>396</v>
      </c>
      <c r="B42" s="30" t="s">
        <v>1290</v>
      </c>
      <c r="C42" s="30" t="s">
        <v>1264</v>
      </c>
      <c r="D42" s="28">
        <v>145903000</v>
      </c>
      <c r="E42" s="28">
        <v>35071</v>
      </c>
      <c r="F42" s="27">
        <v>0.025</v>
      </c>
    </row>
    <row r="43" spans="1:6" ht="15">
      <c r="A43" s="30" t="s">
        <v>396</v>
      </c>
      <c r="B43" s="30" t="s">
        <v>1290</v>
      </c>
      <c r="C43" s="30" t="s">
        <v>1265</v>
      </c>
      <c r="D43" s="28">
        <v>94241400</v>
      </c>
      <c r="E43" s="28">
        <v>149540</v>
      </c>
      <c r="F43" s="27">
        <v>0.159</v>
      </c>
    </row>
    <row r="44" spans="1:6" ht="15">
      <c r="A44" s="30" t="s">
        <v>396</v>
      </c>
      <c r="B44" s="30" t="s">
        <v>1291</v>
      </c>
      <c r="C44" s="30" t="s">
        <v>1270</v>
      </c>
      <c r="D44" s="28">
        <v>608790030</v>
      </c>
      <c r="E44" s="28">
        <v>856466</v>
      </c>
      <c r="F44" s="27">
        <v>0.14100000000000001</v>
      </c>
    </row>
    <row r="45" spans="1:6" ht="15">
      <c r="A45" s="30" t="s">
        <v>396</v>
      </c>
      <c r="B45" s="30" t="s">
        <v>1292</v>
      </c>
      <c r="C45" s="30" t="s">
        <v>1270</v>
      </c>
      <c r="D45" s="28">
        <v>527757560</v>
      </c>
      <c r="E45" s="28">
        <v>860261</v>
      </c>
      <c r="F45" s="27">
        <v>0.164</v>
      </c>
    </row>
    <row r="46" spans="1:6" ht="15">
      <c r="A46" s="30" t="s">
        <v>396</v>
      </c>
      <c r="B46" s="30" t="s">
        <v>1293</v>
      </c>
      <c r="C46" s="30" t="s">
        <v>1270</v>
      </c>
      <c r="D46" s="28">
        <v>3175517903</v>
      </c>
      <c r="E46" s="28">
        <v>5357670</v>
      </c>
      <c r="F46" s="27">
        <v>0.169</v>
      </c>
    </row>
    <row r="47" spans="1:6" ht="15">
      <c r="A47" s="30" t="s">
        <v>396</v>
      </c>
      <c r="B47" s="30" t="s">
        <v>1294</v>
      </c>
      <c r="C47" s="30" t="s">
        <v>1270</v>
      </c>
      <c r="D47" s="28">
        <v>2632751322</v>
      </c>
      <c r="E47" s="28">
        <v>3484982</v>
      </c>
      <c r="F47" s="27">
        <v>0.133</v>
      </c>
    </row>
    <row r="48" spans="1:6" ht="15">
      <c r="A48" s="30" t="s">
        <v>471</v>
      </c>
      <c r="B48" s="30" t="s">
        <v>1295</v>
      </c>
      <c r="C48" s="30" t="s">
        <v>1262</v>
      </c>
      <c r="D48" s="28">
        <v>588700865</v>
      </c>
      <c r="E48" s="28">
        <v>355000</v>
      </c>
      <c r="F48" s="27">
        <v>0.06</v>
      </c>
    </row>
    <row r="49" spans="1:6" ht="15">
      <c r="A49" s="30" t="s">
        <v>471</v>
      </c>
      <c r="B49" s="30" t="s">
        <v>1295</v>
      </c>
      <c r="C49" s="30" t="s">
        <v>1263</v>
      </c>
      <c r="D49" s="28">
        <v>343684501</v>
      </c>
      <c r="E49" s="28">
        <v>246025</v>
      </c>
      <c r="F49" s="27">
        <v>0.072</v>
      </c>
    </row>
    <row r="50" spans="1:6" ht="15">
      <c r="A50" s="30" t="s">
        <v>471</v>
      </c>
      <c r="B50" s="30" t="s">
        <v>1295</v>
      </c>
      <c r="C50" s="30" t="s">
        <v>1264</v>
      </c>
      <c r="D50" s="28">
        <v>118297720</v>
      </c>
      <c r="E50" s="28">
        <v>157905</v>
      </c>
      <c r="F50" s="27">
        <v>0.134</v>
      </c>
    </row>
    <row r="51" spans="1:6" ht="15">
      <c r="A51" s="30" t="s">
        <v>471</v>
      </c>
      <c r="B51" s="30" t="s">
        <v>1296</v>
      </c>
      <c r="C51" s="30" t="s">
        <v>1262</v>
      </c>
      <c r="D51" s="28">
        <v>1085278437</v>
      </c>
      <c r="E51" s="28">
        <v>504138</v>
      </c>
      <c r="F51" s="27">
        <v>0.047</v>
      </c>
    </row>
    <row r="52" spans="1:6" ht="15">
      <c r="A52" s="30" t="s">
        <v>471</v>
      </c>
      <c r="B52" s="30" t="s">
        <v>1296</v>
      </c>
      <c r="C52" s="30" t="s">
        <v>1263</v>
      </c>
      <c r="D52" s="28">
        <v>1667735573</v>
      </c>
      <c r="E52" s="28">
        <v>898238</v>
      </c>
      <c r="F52" s="27">
        <v>0.054</v>
      </c>
    </row>
    <row r="53" spans="1:6" ht="15">
      <c r="A53" s="30" t="s">
        <v>471</v>
      </c>
      <c r="B53" s="30" t="s">
        <v>1296</v>
      </c>
      <c r="C53" s="30" t="s">
        <v>1264</v>
      </c>
      <c r="D53" s="28">
        <v>1318911324</v>
      </c>
      <c r="E53" s="28">
        <v>712505</v>
      </c>
      <c r="F53" s="27">
        <v>0.054</v>
      </c>
    </row>
    <row r="54" spans="1:6" ht="15">
      <c r="A54" s="30" t="s">
        <v>471</v>
      </c>
      <c r="B54" s="30" t="s">
        <v>1297</v>
      </c>
      <c r="C54" s="30" t="s">
        <v>1262</v>
      </c>
      <c r="D54" s="28">
        <v>1638370805</v>
      </c>
      <c r="E54" s="28">
        <v>1168736</v>
      </c>
      <c r="F54" s="27">
        <v>0.072</v>
      </c>
    </row>
    <row r="55" spans="1:6" ht="15">
      <c r="A55" s="30" t="s">
        <v>471</v>
      </c>
      <c r="B55" s="30" t="s">
        <v>1297</v>
      </c>
      <c r="C55" s="30" t="s">
        <v>1263</v>
      </c>
      <c r="D55" s="28">
        <v>604608214</v>
      </c>
      <c r="E55" s="28">
        <v>536800</v>
      </c>
      <c r="F55" s="27">
        <v>0.089</v>
      </c>
    </row>
    <row r="56" spans="1:6" ht="15">
      <c r="A56" s="30" t="s">
        <v>471</v>
      </c>
      <c r="B56" s="30" t="s">
        <v>1297</v>
      </c>
      <c r="C56" s="30" t="s">
        <v>1264</v>
      </c>
      <c r="D56" s="28">
        <v>288827207</v>
      </c>
      <c r="E56" s="28">
        <v>439326</v>
      </c>
      <c r="F56" s="27">
        <v>0.152</v>
      </c>
    </row>
    <row r="57" spans="1:6" ht="15">
      <c r="A57" s="30" t="s">
        <v>471</v>
      </c>
      <c r="B57" s="30" t="s">
        <v>1297</v>
      </c>
      <c r="C57" s="30" t="s">
        <v>1265</v>
      </c>
      <c r="D57" s="28">
        <v>156465030</v>
      </c>
      <c r="E57" s="28">
        <v>152119</v>
      </c>
      <c r="F57" s="27">
        <v>0.097</v>
      </c>
    </row>
    <row r="58" spans="1:6" ht="15">
      <c r="A58" s="30" t="s">
        <v>471</v>
      </c>
      <c r="B58" s="30" t="s">
        <v>1298</v>
      </c>
      <c r="C58" s="30" t="s">
        <v>1406</v>
      </c>
      <c r="D58" s="28">
        <v>74110300</v>
      </c>
      <c r="E58" s="28">
        <v>55000</v>
      </c>
      <c r="F58" s="27">
        <v>0.074</v>
      </c>
    </row>
    <row r="59" spans="1:6" ht="15">
      <c r="A59" s="30" t="s">
        <v>471</v>
      </c>
      <c r="B59" s="30" t="s">
        <v>1299</v>
      </c>
      <c r="C59" s="30" t="s">
        <v>1262</v>
      </c>
      <c r="D59" s="28">
        <v>334911985</v>
      </c>
      <c r="E59" s="28">
        <v>75975</v>
      </c>
      <c r="F59" s="27">
        <v>0.022</v>
      </c>
    </row>
    <row r="60" spans="1:6" ht="15">
      <c r="A60" s="30" t="s">
        <v>471</v>
      </c>
      <c r="B60" s="30" t="s">
        <v>1299</v>
      </c>
      <c r="C60" s="30" t="s">
        <v>1263</v>
      </c>
      <c r="D60" s="28">
        <v>378203829</v>
      </c>
      <c r="E60" s="28">
        <v>437268</v>
      </c>
      <c r="F60" s="27">
        <v>0.115</v>
      </c>
    </row>
    <row r="61" spans="1:6" ht="15">
      <c r="A61" s="30" t="s">
        <v>471</v>
      </c>
      <c r="B61" s="30" t="s">
        <v>1299</v>
      </c>
      <c r="C61" s="30" t="s">
        <v>1264</v>
      </c>
      <c r="D61" s="28">
        <v>821715090</v>
      </c>
      <c r="E61" s="28">
        <v>513794</v>
      </c>
      <c r="F61" s="27">
        <v>0.063</v>
      </c>
    </row>
    <row r="62" spans="1:6" ht="15">
      <c r="A62" s="30" t="s">
        <v>471</v>
      </c>
      <c r="B62" s="30" t="s">
        <v>1299</v>
      </c>
      <c r="C62" s="30" t="s">
        <v>1265</v>
      </c>
      <c r="D62" s="28">
        <v>651401501</v>
      </c>
      <c r="E62" s="28">
        <v>500632</v>
      </c>
      <c r="F62" s="27">
        <v>0.077</v>
      </c>
    </row>
    <row r="63" spans="1:6" ht="15">
      <c r="A63" s="30" t="s">
        <v>471</v>
      </c>
      <c r="B63" s="30" t="s">
        <v>1300</v>
      </c>
      <c r="C63" s="30" t="s">
        <v>1406</v>
      </c>
      <c r="D63" s="28">
        <v>137820000</v>
      </c>
      <c r="E63" s="28">
        <v>255000</v>
      </c>
      <c r="F63" s="27">
        <v>0.185</v>
      </c>
    </row>
    <row r="64" spans="1:6" ht="15">
      <c r="A64" s="30" t="s">
        <v>471</v>
      </c>
      <c r="B64" s="30" t="s">
        <v>1300</v>
      </c>
      <c r="C64" s="30" t="s">
        <v>1407</v>
      </c>
      <c r="D64" s="28">
        <v>246369900</v>
      </c>
      <c r="E64" s="28">
        <v>295000</v>
      </c>
      <c r="F64" s="27">
        <v>0.12</v>
      </c>
    </row>
    <row r="65" spans="1:6" ht="15">
      <c r="A65" s="30" t="s">
        <v>504</v>
      </c>
      <c r="B65" s="30" t="s">
        <v>1301</v>
      </c>
      <c r="C65" s="30" t="s">
        <v>1262</v>
      </c>
      <c r="D65" s="28">
        <v>91552391</v>
      </c>
      <c r="E65" s="28">
        <v>175354</v>
      </c>
      <c r="F65" s="29">
        <v>0.192</v>
      </c>
    </row>
    <row r="66" spans="1:6" ht="15">
      <c r="A66" s="30" t="s">
        <v>504</v>
      </c>
      <c r="B66" s="30" t="s">
        <v>1301</v>
      </c>
      <c r="C66" s="30" t="s">
        <v>1263</v>
      </c>
      <c r="D66" s="28">
        <v>60197376</v>
      </c>
      <c r="E66" s="28">
        <v>181050</v>
      </c>
      <c r="F66" s="29">
        <v>0.301</v>
      </c>
    </row>
    <row r="67" spans="1:6" ht="15">
      <c r="A67" s="30" t="s">
        <v>504</v>
      </c>
      <c r="B67" s="30" t="s">
        <v>1301</v>
      </c>
      <c r="C67" s="30" t="s">
        <v>1264</v>
      </c>
      <c r="D67" s="28">
        <v>138702717</v>
      </c>
      <c r="E67" s="28">
        <v>378450</v>
      </c>
      <c r="F67" s="29">
        <v>0.273</v>
      </c>
    </row>
    <row r="68" spans="1:6" ht="15">
      <c r="A68" s="30" t="s">
        <v>504</v>
      </c>
      <c r="B68" s="30" t="s">
        <v>1302</v>
      </c>
      <c r="C68" s="30" t="s">
        <v>1262</v>
      </c>
      <c r="D68" s="28">
        <v>138102098</v>
      </c>
      <c r="E68" s="28">
        <v>183416</v>
      </c>
      <c r="F68" s="29">
        <v>0.133</v>
      </c>
    </row>
    <row r="69" spans="1:6" ht="15">
      <c r="A69" s="30" t="s">
        <v>504</v>
      </c>
      <c r="B69" s="30" t="s">
        <v>1302</v>
      </c>
      <c r="C69" s="30" t="s">
        <v>1263</v>
      </c>
      <c r="D69" s="28">
        <v>43546894</v>
      </c>
      <c r="E69" s="28">
        <v>81085</v>
      </c>
      <c r="F69" s="29">
        <v>0.187</v>
      </c>
    </row>
    <row r="70" spans="1:6" ht="15">
      <c r="A70" s="30" t="s">
        <v>504</v>
      </c>
      <c r="B70" s="30" t="s">
        <v>1303</v>
      </c>
      <c r="C70" s="30" t="s">
        <v>1262</v>
      </c>
      <c r="D70" s="28">
        <v>97446690</v>
      </c>
      <c r="E70" s="28">
        <v>129516</v>
      </c>
      <c r="F70" s="29">
        <v>0.133</v>
      </c>
    </row>
    <row r="71" spans="1:6" ht="15">
      <c r="A71" s="30" t="s">
        <v>504</v>
      </c>
      <c r="B71" s="30" t="s">
        <v>1303</v>
      </c>
      <c r="C71" s="30" t="s">
        <v>1263</v>
      </c>
      <c r="D71" s="28">
        <v>56076890</v>
      </c>
      <c r="E71" s="28">
        <v>94698</v>
      </c>
      <c r="F71" s="29">
        <v>0.169</v>
      </c>
    </row>
    <row r="72" spans="1:6" ht="15">
      <c r="A72" s="30" t="s">
        <v>504</v>
      </c>
      <c r="B72" s="30" t="s">
        <v>1303</v>
      </c>
      <c r="C72" s="30" t="s">
        <v>1264</v>
      </c>
      <c r="D72" s="28">
        <v>76163032</v>
      </c>
      <c r="E72" s="28">
        <v>61612</v>
      </c>
      <c r="F72" s="29">
        <v>0.081</v>
      </c>
    </row>
    <row r="73" spans="1:6" ht="15">
      <c r="A73" s="30" t="s">
        <v>504</v>
      </c>
      <c r="B73" s="30" t="s">
        <v>1303</v>
      </c>
      <c r="C73" s="30" t="s">
        <v>1265</v>
      </c>
      <c r="D73" s="28">
        <v>70372020</v>
      </c>
      <c r="E73" s="28">
        <v>115134</v>
      </c>
      <c r="F73" s="29">
        <v>0.164</v>
      </c>
    </row>
    <row r="74" spans="1:6" ht="15">
      <c r="A74" s="30" t="s">
        <v>504</v>
      </c>
      <c r="B74" s="30" t="s">
        <v>1304</v>
      </c>
      <c r="C74" s="30" t="s">
        <v>1305</v>
      </c>
      <c r="D74" s="28">
        <v>99947500</v>
      </c>
      <c r="E74" s="28">
        <v>51700</v>
      </c>
      <c r="F74" s="29">
        <v>0.052</v>
      </c>
    </row>
    <row r="75" spans="1:6" ht="15">
      <c r="A75" s="30" t="s">
        <v>533</v>
      </c>
      <c r="B75" s="30" t="s">
        <v>1306</v>
      </c>
      <c r="C75" s="30" t="s">
        <v>1307</v>
      </c>
      <c r="D75" s="28">
        <v>164277000</v>
      </c>
      <c r="E75" s="28">
        <v>337461</v>
      </c>
      <c r="F75" s="27">
        <v>0.205</v>
      </c>
    </row>
    <row r="76" spans="1:6" ht="15">
      <c r="A76" s="30" t="s">
        <v>533</v>
      </c>
      <c r="B76" s="30" t="s">
        <v>1308</v>
      </c>
      <c r="C76" s="30" t="s">
        <v>1309</v>
      </c>
      <c r="D76" s="28">
        <v>2224981800</v>
      </c>
      <c r="E76" s="28">
        <v>1476763</v>
      </c>
      <c r="F76" s="27">
        <v>0.067</v>
      </c>
    </row>
    <row r="77" spans="1:6" ht="15">
      <c r="A77" s="30" t="s">
        <v>533</v>
      </c>
      <c r="B77" s="30" t="s">
        <v>541</v>
      </c>
      <c r="C77" s="30" t="s">
        <v>1307</v>
      </c>
      <c r="D77" s="28">
        <v>64000600</v>
      </c>
      <c r="E77" s="28">
        <v>60467</v>
      </c>
      <c r="F77" s="27">
        <v>0.095</v>
      </c>
    </row>
    <row r="78" spans="1:6" ht="15">
      <c r="A78" s="30" t="s">
        <v>533</v>
      </c>
      <c r="B78" s="30" t="s">
        <v>1310</v>
      </c>
      <c r="C78" s="30" t="s">
        <v>1307</v>
      </c>
      <c r="D78" s="28">
        <v>298878200</v>
      </c>
      <c r="E78" s="28">
        <v>171854.97</v>
      </c>
      <c r="F78" s="27">
        <v>0.058</v>
      </c>
    </row>
    <row r="79" spans="1:6" ht="15">
      <c r="A79" s="30" t="s">
        <v>533</v>
      </c>
      <c r="B79" s="30" t="s">
        <v>1310</v>
      </c>
      <c r="C79" s="30" t="s">
        <v>1311</v>
      </c>
      <c r="D79" s="28">
        <v>735387978</v>
      </c>
      <c r="E79" s="28">
        <v>191674.19</v>
      </c>
      <c r="F79" s="27">
        <v>0.027</v>
      </c>
    </row>
    <row r="80" spans="1:6" ht="15">
      <c r="A80" s="30" t="s">
        <v>533</v>
      </c>
      <c r="B80" s="30" t="s">
        <v>1312</v>
      </c>
      <c r="C80" s="30" t="s">
        <v>1307</v>
      </c>
      <c r="D80" s="28">
        <v>92469300</v>
      </c>
      <c r="E80" s="28">
        <v>132231.09</v>
      </c>
      <c r="F80" s="27">
        <v>0.143</v>
      </c>
    </row>
    <row r="81" spans="1:6" ht="15">
      <c r="A81" s="30" t="s">
        <v>533</v>
      </c>
      <c r="B81" s="30" t="s">
        <v>1312</v>
      </c>
      <c r="C81" s="30" t="s">
        <v>1311</v>
      </c>
      <c r="D81" s="28">
        <v>41226900</v>
      </c>
      <c r="E81" s="28">
        <v>45349.59</v>
      </c>
      <c r="F81" s="27">
        <v>0.11</v>
      </c>
    </row>
    <row r="82" spans="1:6" ht="15">
      <c r="A82" s="30" t="s">
        <v>533</v>
      </c>
      <c r="B82" s="30" t="s">
        <v>1313</v>
      </c>
      <c r="C82" s="30" t="s">
        <v>1307</v>
      </c>
      <c r="D82" s="28">
        <v>162189423</v>
      </c>
      <c r="E82" s="28">
        <v>195000</v>
      </c>
      <c r="F82" s="27">
        <v>0.121</v>
      </c>
    </row>
    <row r="83" spans="1:6" ht="15">
      <c r="A83" s="30" t="s">
        <v>533</v>
      </c>
      <c r="B83" s="30" t="s">
        <v>1314</v>
      </c>
      <c r="C83" s="30" t="s">
        <v>1307</v>
      </c>
      <c r="D83" s="28">
        <v>257838600</v>
      </c>
      <c r="E83" s="28">
        <v>460850</v>
      </c>
      <c r="F83" s="27">
        <v>0.179</v>
      </c>
    </row>
    <row r="84" spans="1:6" ht="15">
      <c r="A84" s="30" t="s">
        <v>533</v>
      </c>
      <c r="B84" s="30" t="s">
        <v>558</v>
      </c>
      <c r="C84" s="30" t="s">
        <v>1307</v>
      </c>
      <c r="D84" s="28">
        <v>1654750290</v>
      </c>
      <c r="E84" s="28">
        <v>2763250</v>
      </c>
      <c r="F84" s="27">
        <v>0.167</v>
      </c>
    </row>
    <row r="85" spans="1:6" ht="15">
      <c r="A85" s="30" t="s">
        <v>533</v>
      </c>
      <c r="B85" s="30" t="s">
        <v>558</v>
      </c>
      <c r="C85" s="30" t="s">
        <v>1311</v>
      </c>
      <c r="D85" s="28">
        <v>367705400</v>
      </c>
      <c r="E85" s="28">
        <v>825000</v>
      </c>
      <c r="F85" s="27">
        <v>0.225</v>
      </c>
    </row>
    <row r="86" spans="1:6" ht="15">
      <c r="A86" s="30" t="s">
        <v>533</v>
      </c>
      <c r="B86" s="30" t="s">
        <v>558</v>
      </c>
      <c r="C86" s="30" t="s">
        <v>1315</v>
      </c>
      <c r="D86" s="28">
        <v>193432500</v>
      </c>
      <c r="E86" s="28">
        <v>265000</v>
      </c>
      <c r="F86" s="27">
        <v>0.137</v>
      </c>
    </row>
    <row r="87" spans="1:6" ht="15">
      <c r="A87" s="30" t="s">
        <v>533</v>
      </c>
      <c r="B87" s="30" t="s">
        <v>1408</v>
      </c>
      <c r="C87" s="30" t="s">
        <v>1307</v>
      </c>
      <c r="D87" s="28">
        <v>115074700</v>
      </c>
      <c r="E87" s="28">
        <v>36823.9</v>
      </c>
      <c r="F87" s="27">
        <v>0.032</v>
      </c>
    </row>
    <row r="88" spans="1:6" ht="15">
      <c r="A88" s="30" t="s">
        <v>533</v>
      </c>
      <c r="B88" s="30" t="s">
        <v>1316</v>
      </c>
      <c r="C88" s="30" t="s">
        <v>1307</v>
      </c>
      <c r="D88" s="28">
        <v>57673600</v>
      </c>
      <c r="E88" s="28">
        <v>46715.62</v>
      </c>
      <c r="F88" s="27">
        <v>0.081</v>
      </c>
    </row>
    <row r="89" spans="1:6" ht="15">
      <c r="A89" s="30" t="s">
        <v>533</v>
      </c>
      <c r="B89" s="30" t="s">
        <v>1316</v>
      </c>
      <c r="C89" s="30" t="s">
        <v>1311</v>
      </c>
      <c r="D89" s="28">
        <v>50122900</v>
      </c>
      <c r="E89" s="28">
        <v>37592.18</v>
      </c>
      <c r="F89" s="27">
        <v>0.075</v>
      </c>
    </row>
    <row r="90" spans="1:6" ht="15">
      <c r="A90" s="30" t="s">
        <v>533</v>
      </c>
      <c r="B90" s="30" t="s">
        <v>1316</v>
      </c>
      <c r="C90" s="30" t="s">
        <v>1315</v>
      </c>
      <c r="D90" s="28">
        <v>28680000</v>
      </c>
      <c r="E90" s="28">
        <v>20935.4</v>
      </c>
      <c r="F90" s="27">
        <v>0.073</v>
      </c>
    </row>
    <row r="91" spans="1:6" ht="15">
      <c r="A91" s="30" t="s">
        <v>577</v>
      </c>
      <c r="B91" s="30" t="s">
        <v>1317</v>
      </c>
      <c r="C91" s="30" t="s">
        <v>1270</v>
      </c>
      <c r="D91" s="28"/>
      <c r="E91" s="28"/>
      <c r="F91" s="27">
        <v>0.15</v>
      </c>
    </row>
    <row r="92" spans="1:6" ht="15">
      <c r="A92" s="30" t="s">
        <v>577</v>
      </c>
      <c r="B92" s="30" t="s">
        <v>1318</v>
      </c>
      <c r="C92" s="30" t="s">
        <v>1447</v>
      </c>
      <c r="D92" s="28"/>
      <c r="E92" s="28"/>
      <c r="F92" s="27">
        <v>0.156</v>
      </c>
    </row>
    <row r="93" spans="1:6" ht="15">
      <c r="A93" s="30" t="s">
        <v>577</v>
      </c>
      <c r="B93" s="30" t="s">
        <v>1318</v>
      </c>
      <c r="C93" s="30" t="s">
        <v>1448</v>
      </c>
      <c r="D93" s="28"/>
      <c r="E93" s="28"/>
      <c r="F93" s="27">
        <v>0.138</v>
      </c>
    </row>
    <row r="94" spans="1:6" ht="15">
      <c r="A94" s="30" t="s">
        <v>577</v>
      </c>
      <c r="B94" s="30" t="s">
        <v>1318</v>
      </c>
      <c r="C94" s="30" t="s">
        <v>1449</v>
      </c>
      <c r="D94" s="28"/>
      <c r="E94" s="28"/>
      <c r="F94" s="27">
        <v>0.116</v>
      </c>
    </row>
    <row r="95" spans="1:6" ht="15">
      <c r="A95" s="30" t="s">
        <v>577</v>
      </c>
      <c r="B95" s="30" t="s">
        <v>1318</v>
      </c>
      <c r="C95" s="30" t="s">
        <v>1450</v>
      </c>
      <c r="D95" s="28"/>
      <c r="E95" s="28"/>
      <c r="F95" s="27">
        <v>0.174</v>
      </c>
    </row>
    <row r="96" spans="1:6" ht="15">
      <c r="A96" s="30" t="s">
        <v>577</v>
      </c>
      <c r="B96" s="30" t="s">
        <v>1318</v>
      </c>
      <c r="C96" s="30" t="s">
        <v>1451</v>
      </c>
      <c r="D96" s="28"/>
      <c r="E96" s="28"/>
      <c r="F96" s="27">
        <v>0.126</v>
      </c>
    </row>
    <row r="97" spans="1:6" ht="15">
      <c r="A97" s="30" t="s">
        <v>577</v>
      </c>
      <c r="B97" s="30" t="s">
        <v>1319</v>
      </c>
      <c r="C97" s="30" t="s">
        <v>1457</v>
      </c>
      <c r="D97" s="28"/>
      <c r="E97" s="28"/>
      <c r="F97" s="27">
        <v>0.097</v>
      </c>
    </row>
    <row r="98" spans="1:6" ht="15">
      <c r="A98" s="30" t="s">
        <v>577</v>
      </c>
      <c r="B98" s="30" t="s">
        <v>1320</v>
      </c>
      <c r="C98" s="30" t="s">
        <v>1457</v>
      </c>
      <c r="D98" s="28"/>
      <c r="E98" s="28"/>
      <c r="F98" s="27">
        <v>0.059</v>
      </c>
    </row>
    <row r="99" spans="1:6" ht="15">
      <c r="A99" s="30" t="s">
        <v>577</v>
      </c>
      <c r="B99" s="30" t="s">
        <v>1321</v>
      </c>
      <c r="C99" s="30" t="s">
        <v>1457</v>
      </c>
      <c r="D99" s="28"/>
      <c r="E99" s="28"/>
      <c r="F99" s="27">
        <v>0.129</v>
      </c>
    </row>
    <row r="100" spans="1:6" ht="15">
      <c r="A100" s="30" t="s">
        <v>577</v>
      </c>
      <c r="B100" s="30" t="s">
        <v>1322</v>
      </c>
      <c r="C100" s="30" t="s">
        <v>1457</v>
      </c>
      <c r="D100" s="28"/>
      <c r="E100" s="28"/>
      <c r="F100" s="27">
        <v>0.126</v>
      </c>
    </row>
    <row r="101" spans="1:6" ht="15">
      <c r="A101" s="30" t="s">
        <v>649</v>
      </c>
      <c r="B101" s="30" t="s">
        <v>1323</v>
      </c>
      <c r="C101" s="30" t="s">
        <v>1262</v>
      </c>
      <c r="D101" s="28">
        <v>671892013</v>
      </c>
      <c r="E101" s="28">
        <v>218838</v>
      </c>
      <c r="F101" s="27">
        <v>0.033</v>
      </c>
    </row>
    <row r="102" spans="1:6" ht="15">
      <c r="A102" s="30" t="s">
        <v>649</v>
      </c>
      <c r="B102" s="30" t="s">
        <v>1409</v>
      </c>
      <c r="C102" s="30" t="s">
        <v>1404</v>
      </c>
      <c r="D102" s="28">
        <v>130468900</v>
      </c>
      <c r="E102" s="28">
        <v>230000</v>
      </c>
      <c r="F102" s="27">
        <v>0.177</v>
      </c>
    </row>
    <row r="103" spans="1:6" ht="15">
      <c r="A103" s="30" t="s">
        <v>649</v>
      </c>
      <c r="B103" s="30" t="s">
        <v>1409</v>
      </c>
      <c r="C103" s="30" t="s">
        <v>1405</v>
      </c>
      <c r="D103" s="28">
        <v>86389600</v>
      </c>
      <c r="E103" s="28">
        <v>120000</v>
      </c>
      <c r="F103" s="27">
        <v>0.139</v>
      </c>
    </row>
    <row r="104" spans="1:6" ht="15">
      <c r="A104" s="30" t="s">
        <v>649</v>
      </c>
      <c r="B104" s="30" t="s">
        <v>1318</v>
      </c>
      <c r="C104" s="30" t="s">
        <v>1262</v>
      </c>
      <c r="D104" s="28">
        <v>541639230</v>
      </c>
      <c r="E104" s="28">
        <v>302505</v>
      </c>
      <c r="F104" s="27">
        <v>0.056</v>
      </c>
    </row>
    <row r="105" spans="1:6" ht="15">
      <c r="A105" s="30" t="s">
        <v>649</v>
      </c>
      <c r="B105" s="30" t="s">
        <v>1324</v>
      </c>
      <c r="C105" s="30" t="s">
        <v>1262</v>
      </c>
      <c r="D105" s="28">
        <v>715854648</v>
      </c>
      <c r="E105" s="28">
        <v>514050</v>
      </c>
      <c r="F105" s="27">
        <v>0.072</v>
      </c>
    </row>
    <row r="106" spans="1:6" ht="15">
      <c r="A106" s="30" t="s">
        <v>701</v>
      </c>
      <c r="B106" s="30" t="s">
        <v>1325</v>
      </c>
      <c r="C106" s="30" t="s">
        <v>1326</v>
      </c>
      <c r="D106" s="28">
        <v>1783069851</v>
      </c>
      <c r="E106" s="28">
        <v>2172833</v>
      </c>
      <c r="F106" s="27">
        <v>0.122</v>
      </c>
    </row>
    <row r="107" spans="1:6" ht="15">
      <c r="A107" s="30" t="s">
        <v>701</v>
      </c>
      <c r="B107" s="30" t="s">
        <v>1327</v>
      </c>
      <c r="C107" s="30" t="s">
        <v>1262</v>
      </c>
      <c r="D107" s="28">
        <v>6398632</v>
      </c>
      <c r="E107" s="28">
        <v>10250</v>
      </c>
      <c r="F107" s="27">
        <v>0.16</v>
      </c>
    </row>
    <row r="108" spans="1:6" ht="15">
      <c r="A108" s="30" t="s">
        <v>701</v>
      </c>
      <c r="B108" s="30" t="s">
        <v>1327</v>
      </c>
      <c r="C108" s="30" t="s">
        <v>1263</v>
      </c>
      <c r="D108" s="28">
        <v>876921028</v>
      </c>
      <c r="E108" s="28">
        <v>3201392</v>
      </c>
      <c r="F108" s="27">
        <v>0.368</v>
      </c>
    </row>
    <row r="109" spans="1:6" ht="15">
      <c r="A109" s="30" t="s">
        <v>701</v>
      </c>
      <c r="B109" s="30" t="s">
        <v>1327</v>
      </c>
      <c r="C109" s="30" t="s">
        <v>1264</v>
      </c>
      <c r="D109" s="28">
        <v>408954200</v>
      </c>
      <c r="E109" s="28">
        <v>3649983</v>
      </c>
      <c r="F109" s="27">
        <v>0.883</v>
      </c>
    </row>
    <row r="110" spans="1:6" ht="15">
      <c r="A110" s="30" t="s">
        <v>701</v>
      </c>
      <c r="B110" s="30" t="s">
        <v>1327</v>
      </c>
      <c r="C110" s="30" t="s">
        <v>1265</v>
      </c>
      <c r="D110" s="28">
        <v>347960840</v>
      </c>
      <c r="E110" s="28">
        <v>2281283</v>
      </c>
      <c r="F110" s="27">
        <v>0.642</v>
      </c>
    </row>
    <row r="111" spans="1:6" ht="15">
      <c r="A111" s="30" t="s">
        <v>701</v>
      </c>
      <c r="B111" s="30" t="s">
        <v>1327</v>
      </c>
      <c r="C111" s="30" t="s">
        <v>1266</v>
      </c>
      <c r="D111" s="28">
        <v>166212650</v>
      </c>
      <c r="E111" s="28">
        <v>1310842</v>
      </c>
      <c r="F111" s="27">
        <v>0.78</v>
      </c>
    </row>
    <row r="112" spans="1:6" ht="15">
      <c r="A112" s="30" t="s">
        <v>701</v>
      </c>
      <c r="B112" s="30" t="s">
        <v>1327</v>
      </c>
      <c r="C112" s="30" t="s">
        <v>1289</v>
      </c>
      <c r="D112" s="28">
        <v>861773122</v>
      </c>
      <c r="E112" s="28">
        <v>2237556</v>
      </c>
      <c r="F112" s="27">
        <v>0.26</v>
      </c>
    </row>
    <row r="113" spans="1:6" ht="15">
      <c r="A113" s="30" t="s">
        <v>701</v>
      </c>
      <c r="B113" s="30" t="s">
        <v>1327</v>
      </c>
      <c r="C113" s="30" t="s">
        <v>1328</v>
      </c>
      <c r="D113" s="28">
        <v>1504290118</v>
      </c>
      <c r="E113" s="28">
        <v>3366143</v>
      </c>
      <c r="F113" s="27">
        <v>0.228</v>
      </c>
    </row>
    <row r="114" spans="1:6" ht="15">
      <c r="A114" s="30" t="s">
        <v>701</v>
      </c>
      <c r="B114" s="30" t="s">
        <v>1327</v>
      </c>
      <c r="C114" s="30" t="s">
        <v>1329</v>
      </c>
      <c r="D114" s="28">
        <v>306112619</v>
      </c>
      <c r="E114" s="28">
        <v>1385774</v>
      </c>
      <c r="F114" s="27">
        <v>0.455</v>
      </c>
    </row>
    <row r="115" spans="1:6" ht="15">
      <c r="A115" s="30" t="s">
        <v>701</v>
      </c>
      <c r="B115" s="30" t="s">
        <v>1327</v>
      </c>
      <c r="C115" s="30" t="s">
        <v>1330</v>
      </c>
      <c r="D115" s="28">
        <v>660630826</v>
      </c>
      <c r="E115" s="28">
        <v>3361678</v>
      </c>
      <c r="F115" s="27">
        <v>0.509</v>
      </c>
    </row>
    <row r="116" spans="1:6" ht="15">
      <c r="A116" s="30" t="s">
        <v>701</v>
      </c>
      <c r="B116" s="30" t="s">
        <v>1331</v>
      </c>
      <c r="C116" s="30" t="s">
        <v>1262</v>
      </c>
      <c r="D116" s="28">
        <v>342882955</v>
      </c>
      <c r="E116" s="28">
        <v>172459</v>
      </c>
      <c r="F116" s="27">
        <v>0.060000000000000005</v>
      </c>
    </row>
    <row r="117" spans="1:6" ht="15">
      <c r="A117" s="30" t="s">
        <v>701</v>
      </c>
      <c r="B117" s="30" t="s">
        <v>1332</v>
      </c>
      <c r="C117" s="30" t="s">
        <v>1262</v>
      </c>
      <c r="D117" s="28">
        <v>2453630700</v>
      </c>
      <c r="E117" s="28">
        <v>1819080</v>
      </c>
      <c r="F117" s="27">
        <v>0.074</v>
      </c>
    </row>
    <row r="118" spans="1:6" ht="15">
      <c r="A118" s="30" t="s">
        <v>701</v>
      </c>
      <c r="B118" s="30" t="s">
        <v>1332</v>
      </c>
      <c r="C118" s="30" t="s">
        <v>1263</v>
      </c>
      <c r="D118" s="28">
        <v>862956100</v>
      </c>
      <c r="E118" s="28">
        <v>638588</v>
      </c>
      <c r="F118" s="27">
        <v>0.074</v>
      </c>
    </row>
    <row r="119" spans="1:6" ht="15">
      <c r="A119" s="30" t="s">
        <v>701</v>
      </c>
      <c r="B119" s="30" t="s">
        <v>1332</v>
      </c>
      <c r="C119" s="30" t="s">
        <v>1264</v>
      </c>
      <c r="D119" s="28">
        <v>689910407</v>
      </c>
      <c r="E119" s="28">
        <v>510534</v>
      </c>
      <c r="F119" s="27">
        <v>0.074</v>
      </c>
    </row>
    <row r="120" spans="1:6" ht="15">
      <c r="A120" s="30" t="s">
        <v>701</v>
      </c>
      <c r="B120" s="30" t="s">
        <v>1333</v>
      </c>
      <c r="C120" s="30" t="s">
        <v>1262</v>
      </c>
      <c r="D120" s="28">
        <v>501539914</v>
      </c>
      <c r="E120" s="28">
        <v>149000</v>
      </c>
      <c r="F120" s="27">
        <v>0.030000000000000002</v>
      </c>
    </row>
    <row r="121" spans="1:6" ht="15">
      <c r="A121" s="30" t="s">
        <v>721</v>
      </c>
      <c r="B121" s="30" t="s">
        <v>1410</v>
      </c>
      <c r="C121" s="30" t="s">
        <v>1411</v>
      </c>
      <c r="D121" s="28">
        <v>826744500</v>
      </c>
      <c r="E121" s="26">
        <v>1400000</v>
      </c>
      <c r="F121" s="27">
        <v>0.17</v>
      </c>
    </row>
    <row r="122" spans="1:6" ht="15">
      <c r="A122" s="30" t="s">
        <v>721</v>
      </c>
      <c r="B122" s="30" t="s">
        <v>1410</v>
      </c>
      <c r="C122" s="30" t="s">
        <v>1412</v>
      </c>
      <c r="D122" s="28">
        <v>770009400</v>
      </c>
      <c r="E122" s="26">
        <v>340000</v>
      </c>
      <c r="F122" s="27">
        <v>0.045</v>
      </c>
    </row>
    <row r="123" spans="1:6" ht="15">
      <c r="A123" s="30" t="s">
        <v>721</v>
      </c>
      <c r="B123" s="30" t="s">
        <v>1413</v>
      </c>
      <c r="C123" s="30" t="s">
        <v>1414</v>
      </c>
      <c r="D123" s="28">
        <v>716031288</v>
      </c>
      <c r="E123" s="26">
        <v>1906000</v>
      </c>
      <c r="F123" s="27">
        <v>0.267</v>
      </c>
    </row>
    <row r="124" spans="1:6" ht="15">
      <c r="A124" s="30" t="s">
        <v>721</v>
      </c>
      <c r="B124" s="30" t="s">
        <v>1413</v>
      </c>
      <c r="C124" s="30" t="s">
        <v>1415</v>
      </c>
      <c r="D124" s="28">
        <v>962498583</v>
      </c>
      <c r="E124" s="26">
        <v>907087</v>
      </c>
      <c r="F124" s="27">
        <v>0.095</v>
      </c>
    </row>
    <row r="125" spans="1:6" ht="15">
      <c r="A125" s="30" t="s">
        <v>721</v>
      </c>
      <c r="B125" s="30" t="s">
        <v>1413</v>
      </c>
      <c r="C125" s="30" t="s">
        <v>1416</v>
      </c>
      <c r="D125" s="28">
        <v>224662915</v>
      </c>
      <c r="E125" s="26">
        <v>618321</v>
      </c>
      <c r="F125" s="27">
        <v>0.276</v>
      </c>
    </row>
    <row r="126" spans="1:6" ht="15">
      <c r="A126" s="30" t="s">
        <v>721</v>
      </c>
      <c r="B126" s="30" t="s">
        <v>1417</v>
      </c>
      <c r="C126" s="30" t="s">
        <v>1418</v>
      </c>
      <c r="D126" s="28">
        <v>4385139000</v>
      </c>
      <c r="E126" s="26">
        <v>8770278</v>
      </c>
      <c r="F126" s="27">
        <v>0.2</v>
      </c>
    </row>
    <row r="127" spans="1:6" ht="15">
      <c r="A127" s="30" t="s">
        <v>721</v>
      </c>
      <c r="B127" s="30" t="s">
        <v>1419</v>
      </c>
      <c r="C127" s="30" t="s">
        <v>1411</v>
      </c>
      <c r="D127" s="28">
        <v>38680500</v>
      </c>
      <c r="E127" s="26">
        <v>155495.61</v>
      </c>
      <c r="F127" s="27">
        <v>0.402</v>
      </c>
    </row>
    <row r="128" spans="1:6" ht="15">
      <c r="A128" s="30" t="s">
        <v>721</v>
      </c>
      <c r="B128" s="30" t="s">
        <v>1420</v>
      </c>
      <c r="C128" s="30" t="s">
        <v>1414</v>
      </c>
      <c r="D128" s="28">
        <v>236719949</v>
      </c>
      <c r="E128" s="26">
        <v>416949</v>
      </c>
      <c r="F128" s="27">
        <v>0.177</v>
      </c>
    </row>
    <row r="129" spans="1:6" ht="15">
      <c r="A129" s="30" t="s">
        <v>721</v>
      </c>
      <c r="B129" s="30" t="s">
        <v>1421</v>
      </c>
      <c r="C129" s="30" t="s">
        <v>1414</v>
      </c>
      <c r="D129" s="28">
        <v>928505878</v>
      </c>
      <c r="E129" s="26">
        <v>1209415</v>
      </c>
      <c r="F129" s="27">
        <v>0.131</v>
      </c>
    </row>
    <row r="130" spans="1:6" ht="15">
      <c r="A130" s="30" t="s">
        <v>721</v>
      </c>
      <c r="B130" s="30" t="s">
        <v>1421</v>
      </c>
      <c r="C130" s="30" t="s">
        <v>1415</v>
      </c>
      <c r="D130" s="28">
        <v>1308420058</v>
      </c>
      <c r="E130" s="26">
        <v>3336675</v>
      </c>
      <c r="F130" s="27">
        <v>0.256</v>
      </c>
    </row>
    <row r="131" spans="1:6" ht="15">
      <c r="A131" s="30" t="s">
        <v>721</v>
      </c>
      <c r="B131" s="30" t="s">
        <v>1421</v>
      </c>
      <c r="C131" s="30" t="s">
        <v>1416</v>
      </c>
      <c r="D131" s="28">
        <v>1375182829</v>
      </c>
      <c r="E131" s="26">
        <v>4599829</v>
      </c>
      <c r="F131" s="27">
        <v>0.335</v>
      </c>
    </row>
    <row r="132" spans="1:6" ht="15">
      <c r="A132" s="30" t="s">
        <v>721</v>
      </c>
      <c r="B132" s="30" t="s">
        <v>1422</v>
      </c>
      <c r="C132" s="30" t="s">
        <v>1414</v>
      </c>
      <c r="D132" s="28">
        <v>320782863</v>
      </c>
      <c r="E132" s="26">
        <v>397927</v>
      </c>
      <c r="F132" s="27">
        <v>0.125</v>
      </c>
    </row>
    <row r="133" spans="1:6" ht="15">
      <c r="A133" s="30" t="s">
        <v>721</v>
      </c>
      <c r="B133" s="30" t="s">
        <v>1422</v>
      </c>
      <c r="C133" s="30" t="s">
        <v>1415</v>
      </c>
      <c r="D133" s="28">
        <v>1158588722</v>
      </c>
      <c r="E133" s="26">
        <v>1751170</v>
      </c>
      <c r="F133" s="27">
        <v>0.152</v>
      </c>
    </row>
    <row r="134" spans="1:6" ht="15">
      <c r="A134" s="30" t="s">
        <v>721</v>
      </c>
      <c r="B134" s="30" t="s">
        <v>1422</v>
      </c>
      <c r="C134" s="30" t="s">
        <v>1416</v>
      </c>
      <c r="D134" s="28">
        <v>1728762460</v>
      </c>
      <c r="E134" s="26">
        <v>1442000</v>
      </c>
      <c r="F134" s="27">
        <v>0.084</v>
      </c>
    </row>
    <row r="135" spans="1:6" ht="15">
      <c r="A135" s="30" t="s">
        <v>721</v>
      </c>
      <c r="B135" s="30" t="s">
        <v>1422</v>
      </c>
      <c r="C135" s="30" t="s">
        <v>1423</v>
      </c>
      <c r="D135" s="28">
        <v>187320995</v>
      </c>
      <c r="E135" s="26">
        <v>507794</v>
      </c>
      <c r="F135" s="27">
        <v>0.272</v>
      </c>
    </row>
    <row r="136" spans="1:6" ht="15">
      <c r="A136" s="30" t="s">
        <v>721</v>
      </c>
      <c r="B136" s="30" t="s">
        <v>1338</v>
      </c>
      <c r="C136" s="30" t="s">
        <v>1411</v>
      </c>
      <c r="D136" s="28">
        <v>182536100</v>
      </c>
      <c r="E136" s="26">
        <v>232130</v>
      </c>
      <c r="F136" s="27">
        <v>0.128</v>
      </c>
    </row>
    <row r="137" spans="1:6" ht="15">
      <c r="A137" s="30" t="s">
        <v>721</v>
      </c>
      <c r="B137" s="30" t="s">
        <v>1339</v>
      </c>
      <c r="C137" s="30" t="s">
        <v>1414</v>
      </c>
      <c r="D137" s="28">
        <v>938652137</v>
      </c>
      <c r="E137" s="26">
        <v>1198722</v>
      </c>
      <c r="F137" s="27">
        <v>0.128</v>
      </c>
    </row>
    <row r="138" spans="1:6" ht="15">
      <c r="A138" s="30" t="s">
        <v>721</v>
      </c>
      <c r="B138" s="30" t="s">
        <v>1339</v>
      </c>
      <c r="C138" s="30" t="s">
        <v>1415</v>
      </c>
      <c r="D138" s="28">
        <v>654274837</v>
      </c>
      <c r="E138" s="26">
        <v>1251002</v>
      </c>
      <c r="F138" s="27">
        <v>0.192</v>
      </c>
    </row>
    <row r="139" spans="1:6" ht="15">
      <c r="A139" s="30" t="s">
        <v>721</v>
      </c>
      <c r="B139" s="30" t="s">
        <v>1339</v>
      </c>
      <c r="C139" s="30" t="s">
        <v>1416</v>
      </c>
      <c r="D139" s="28">
        <v>148245237</v>
      </c>
      <c r="E139" s="26">
        <v>295800</v>
      </c>
      <c r="F139" s="27">
        <v>0.2</v>
      </c>
    </row>
    <row r="140" spans="1:6" ht="15">
      <c r="A140" s="30" t="s">
        <v>721</v>
      </c>
      <c r="B140" s="30" t="s">
        <v>1339</v>
      </c>
      <c r="C140" s="30" t="s">
        <v>1423</v>
      </c>
      <c r="D140" s="28">
        <v>505796987</v>
      </c>
      <c r="E140" s="26">
        <v>845825</v>
      </c>
      <c r="F140" s="27">
        <v>0.168</v>
      </c>
    </row>
    <row r="141" spans="1:6" ht="15">
      <c r="A141" s="30" t="s">
        <v>721</v>
      </c>
      <c r="B141" s="30" t="s">
        <v>1340</v>
      </c>
      <c r="C141" s="30" t="s">
        <v>1414</v>
      </c>
      <c r="D141" s="28">
        <v>3662586438</v>
      </c>
      <c r="E141" s="26">
        <v>1848000</v>
      </c>
      <c r="F141" s="27">
        <v>0.05</v>
      </c>
    </row>
    <row r="142" spans="1:6" ht="15">
      <c r="A142" s="30" t="s">
        <v>721</v>
      </c>
      <c r="B142" s="30" t="s">
        <v>1341</v>
      </c>
      <c r="C142" s="30" t="s">
        <v>1414</v>
      </c>
      <c r="D142" s="28">
        <v>956038942</v>
      </c>
      <c r="E142" s="26">
        <v>719100</v>
      </c>
      <c r="F142" s="27">
        <v>0.076</v>
      </c>
    </row>
    <row r="143" spans="1:6" ht="15">
      <c r="A143" s="30" t="s">
        <v>721</v>
      </c>
      <c r="B143" s="30" t="s">
        <v>1341</v>
      </c>
      <c r="C143" s="30" t="s">
        <v>1415</v>
      </c>
      <c r="D143" s="28">
        <v>2037607215</v>
      </c>
      <c r="E143" s="26">
        <v>828865</v>
      </c>
      <c r="F143" s="27">
        <v>0.041</v>
      </c>
    </row>
    <row r="144" spans="1:6" ht="15">
      <c r="A144" s="30" t="s">
        <v>721</v>
      </c>
      <c r="B144" s="30" t="s">
        <v>1341</v>
      </c>
      <c r="C144" s="30" t="s">
        <v>1416</v>
      </c>
      <c r="D144" s="28">
        <v>618485154</v>
      </c>
      <c r="E144" s="26">
        <v>310000</v>
      </c>
      <c r="F144" s="27">
        <v>0.051000000000000004</v>
      </c>
    </row>
    <row r="145" spans="1:6" ht="15">
      <c r="A145" s="30" t="s">
        <v>721</v>
      </c>
      <c r="B145" s="30" t="s">
        <v>1424</v>
      </c>
      <c r="C145" s="30" t="s">
        <v>1414</v>
      </c>
      <c r="D145" s="28">
        <v>712167100</v>
      </c>
      <c r="E145" s="26">
        <v>6281313.82</v>
      </c>
      <c r="F145" s="27">
        <v>0.882</v>
      </c>
    </row>
    <row r="146" spans="1:6" ht="15">
      <c r="A146" s="30" t="s">
        <v>721</v>
      </c>
      <c r="B146" s="30" t="s">
        <v>1424</v>
      </c>
      <c r="C146" s="30" t="s">
        <v>1425</v>
      </c>
      <c r="D146" s="28">
        <v>4387267</v>
      </c>
      <c r="E146" s="26">
        <v>24437.08</v>
      </c>
      <c r="F146" s="27">
        <v>0.557</v>
      </c>
    </row>
    <row r="147" spans="1:6" ht="15">
      <c r="A147" s="30" t="s">
        <v>721</v>
      </c>
      <c r="B147" s="30" t="s">
        <v>1424</v>
      </c>
      <c r="C147" s="30" t="s">
        <v>1426</v>
      </c>
      <c r="D147" s="28">
        <v>309535000</v>
      </c>
      <c r="E147" s="26">
        <v>1185519.05</v>
      </c>
      <c r="F147" s="27">
        <v>0.383</v>
      </c>
    </row>
    <row r="148" spans="1:6" ht="15">
      <c r="A148" s="30" t="s">
        <v>721</v>
      </c>
      <c r="B148" s="30" t="s">
        <v>1424</v>
      </c>
      <c r="C148" s="30" t="s">
        <v>1427</v>
      </c>
      <c r="D148" s="28">
        <v>362936600</v>
      </c>
      <c r="E148" s="26">
        <v>1571515.48</v>
      </c>
      <c r="F148" s="27">
        <v>0.433</v>
      </c>
    </row>
    <row r="149" spans="1:6" ht="15">
      <c r="A149" s="30" t="s">
        <v>721</v>
      </c>
      <c r="B149" s="30" t="s">
        <v>1424</v>
      </c>
      <c r="C149" s="30" t="s">
        <v>1415</v>
      </c>
      <c r="D149" s="28">
        <v>226779800</v>
      </c>
      <c r="E149" s="26">
        <v>1714455.29</v>
      </c>
      <c r="F149" s="27">
        <v>0.756</v>
      </c>
    </row>
    <row r="150" spans="1:6" ht="15">
      <c r="A150" s="30" t="s">
        <v>721</v>
      </c>
      <c r="B150" s="30" t="s">
        <v>1424</v>
      </c>
      <c r="C150" s="30" t="s">
        <v>1423</v>
      </c>
      <c r="D150" s="28">
        <v>70891100</v>
      </c>
      <c r="E150" s="26">
        <v>537354.54</v>
      </c>
      <c r="F150" s="27">
        <v>0.758</v>
      </c>
    </row>
    <row r="151" spans="1:6" ht="15">
      <c r="A151" s="30" t="s">
        <v>721</v>
      </c>
      <c r="B151" s="30" t="s">
        <v>1424</v>
      </c>
      <c r="C151" s="30" t="s">
        <v>1428</v>
      </c>
      <c r="D151" s="28">
        <v>522406300</v>
      </c>
      <c r="E151" s="26">
        <v>1525426.4</v>
      </c>
      <c r="F151" s="27">
        <v>0.292</v>
      </c>
    </row>
    <row r="152" spans="1:6" ht="15">
      <c r="A152" s="30" t="s">
        <v>721</v>
      </c>
      <c r="B152" s="31" t="s">
        <v>1424</v>
      </c>
      <c r="C152" s="30" t="s">
        <v>1429</v>
      </c>
      <c r="D152" s="28">
        <v>282762300</v>
      </c>
      <c r="E152" s="26">
        <v>1846437.82</v>
      </c>
      <c r="F152" s="27">
        <v>0.653</v>
      </c>
    </row>
    <row r="153" spans="1:6" ht="15">
      <c r="A153" s="30" t="s">
        <v>721</v>
      </c>
      <c r="B153" s="30" t="s">
        <v>1424</v>
      </c>
      <c r="C153" s="30" t="s">
        <v>1430</v>
      </c>
      <c r="D153" s="28">
        <v>92614700</v>
      </c>
      <c r="E153" s="26">
        <v>673308.87</v>
      </c>
      <c r="F153" s="27">
        <v>0.727</v>
      </c>
    </row>
    <row r="154" spans="1:6" ht="15">
      <c r="A154" s="30" t="s">
        <v>721</v>
      </c>
      <c r="B154" s="31" t="s">
        <v>1424</v>
      </c>
      <c r="C154" s="30" t="s">
        <v>1431</v>
      </c>
      <c r="D154" s="28">
        <v>524081700</v>
      </c>
      <c r="E154" s="26">
        <v>1965306.38</v>
      </c>
      <c r="F154" s="27">
        <v>0.375</v>
      </c>
    </row>
    <row r="155" spans="1:6" ht="15">
      <c r="A155" s="30" t="s">
        <v>721</v>
      </c>
      <c r="B155" s="30" t="s">
        <v>1424</v>
      </c>
      <c r="C155" s="30" t="s">
        <v>1432</v>
      </c>
      <c r="D155" s="28">
        <v>16441300</v>
      </c>
      <c r="E155" s="26">
        <v>105000</v>
      </c>
      <c r="F155" s="27">
        <v>0.639</v>
      </c>
    </row>
    <row r="156" spans="1:6" ht="15">
      <c r="A156" s="30" t="s">
        <v>721</v>
      </c>
      <c r="B156" s="30" t="s">
        <v>1424</v>
      </c>
      <c r="C156" s="30" t="s">
        <v>1433</v>
      </c>
      <c r="D156" s="28">
        <v>16624100</v>
      </c>
      <c r="E156" s="26">
        <v>123700</v>
      </c>
      <c r="F156" s="27">
        <v>0.745</v>
      </c>
    </row>
    <row r="157" spans="1:6" ht="15">
      <c r="A157" s="30" t="s">
        <v>771</v>
      </c>
      <c r="B157" s="30" t="s">
        <v>1345</v>
      </c>
      <c r="C157" s="30" t="s">
        <v>1262</v>
      </c>
      <c r="D157" s="28">
        <v>1335489000</v>
      </c>
      <c r="E157" s="28">
        <v>572354</v>
      </c>
      <c r="F157" s="27">
        <v>0.043000000000000003</v>
      </c>
    </row>
    <row r="158" spans="1:6" ht="15">
      <c r="A158" s="30" t="s">
        <v>771</v>
      </c>
      <c r="B158" s="30" t="s">
        <v>1345</v>
      </c>
      <c r="C158" s="30" t="s">
        <v>1263</v>
      </c>
      <c r="D158" s="28">
        <v>729620520</v>
      </c>
      <c r="E158" s="28">
        <v>548000</v>
      </c>
      <c r="F158" s="27">
        <v>0.075</v>
      </c>
    </row>
    <row r="159" spans="1:6" ht="15">
      <c r="A159" s="30" t="s">
        <v>771</v>
      </c>
      <c r="B159" s="30" t="s">
        <v>1345</v>
      </c>
      <c r="C159" s="30" t="s">
        <v>1326</v>
      </c>
      <c r="D159" s="28">
        <v>1785852850</v>
      </c>
      <c r="E159" s="28">
        <v>2184840</v>
      </c>
      <c r="F159" s="27">
        <v>0.123</v>
      </c>
    </row>
    <row r="160" spans="1:6" ht="15">
      <c r="A160" s="30" t="s">
        <v>771</v>
      </c>
      <c r="B160" s="30" t="s">
        <v>1346</v>
      </c>
      <c r="C160" s="30" t="s">
        <v>1262</v>
      </c>
      <c r="D160" s="28">
        <v>254020900</v>
      </c>
      <c r="E160" s="28">
        <v>429219</v>
      </c>
      <c r="F160" s="27">
        <v>0.169</v>
      </c>
    </row>
    <row r="161" spans="1:6" ht="15">
      <c r="A161" s="30" t="s">
        <v>771</v>
      </c>
      <c r="B161" s="30" t="s">
        <v>1347</v>
      </c>
      <c r="C161" s="30" t="s">
        <v>1458</v>
      </c>
      <c r="D161" s="28">
        <v>132279650</v>
      </c>
      <c r="E161" s="28">
        <v>245000</v>
      </c>
      <c r="F161" s="27">
        <v>0.186</v>
      </c>
    </row>
    <row r="162" spans="1:6" ht="15">
      <c r="A162" s="30" t="s">
        <v>771</v>
      </c>
      <c r="B162" s="30" t="s">
        <v>1348</v>
      </c>
      <c r="C162" s="30" t="s">
        <v>1262</v>
      </c>
      <c r="D162" s="28">
        <v>3043170800</v>
      </c>
      <c r="E162" s="28">
        <v>946000</v>
      </c>
      <c r="F162" s="27">
        <v>0.031</v>
      </c>
    </row>
    <row r="163" spans="1:6" ht="15">
      <c r="A163" s="30" t="s">
        <v>771</v>
      </c>
      <c r="B163" s="30" t="s">
        <v>1348</v>
      </c>
      <c r="C163" s="30" t="s">
        <v>1263</v>
      </c>
      <c r="D163" s="28">
        <v>2443640200</v>
      </c>
      <c r="E163" s="28">
        <v>1046000</v>
      </c>
      <c r="F163" s="27">
        <v>0.043000000000000003</v>
      </c>
    </row>
    <row r="164" spans="1:6" ht="15">
      <c r="A164" s="30" t="s">
        <v>771</v>
      </c>
      <c r="B164" s="30" t="s">
        <v>1349</v>
      </c>
      <c r="C164" s="30" t="s">
        <v>1262</v>
      </c>
      <c r="D164" s="28">
        <v>2051183777</v>
      </c>
      <c r="E164" s="28">
        <v>1680560</v>
      </c>
      <c r="F164" s="27">
        <v>0.082</v>
      </c>
    </row>
    <row r="165" spans="1:6" ht="15">
      <c r="A165" s="30" t="s">
        <v>771</v>
      </c>
      <c r="B165" s="30" t="s">
        <v>1350</v>
      </c>
      <c r="C165" s="30" t="s">
        <v>1464</v>
      </c>
      <c r="D165" s="28">
        <v>62354000</v>
      </c>
      <c r="E165" s="28">
        <v>50000</v>
      </c>
      <c r="F165" s="27">
        <v>0.081</v>
      </c>
    </row>
    <row r="166" spans="1:6" ht="15">
      <c r="A166" s="30" t="s">
        <v>771</v>
      </c>
      <c r="B166" s="30" t="s">
        <v>1351</v>
      </c>
      <c r="C166" s="30" t="s">
        <v>1459</v>
      </c>
      <c r="D166" s="28">
        <v>324649099</v>
      </c>
      <c r="E166" s="28">
        <v>1030744</v>
      </c>
      <c r="F166" s="27">
        <v>0.318</v>
      </c>
    </row>
    <row r="167" spans="1:6" ht="15">
      <c r="A167" s="30" t="s">
        <v>771</v>
      </c>
      <c r="B167" s="30" t="s">
        <v>1351</v>
      </c>
      <c r="C167" s="30" t="s">
        <v>1460</v>
      </c>
      <c r="D167" s="28">
        <v>1859102893</v>
      </c>
      <c r="E167" s="28">
        <v>1400000</v>
      </c>
      <c r="F167" s="27">
        <v>0.075</v>
      </c>
    </row>
    <row r="168" spans="1:6" ht="15">
      <c r="A168" s="30" t="s">
        <v>771</v>
      </c>
      <c r="B168" s="30" t="s">
        <v>1351</v>
      </c>
      <c r="C168" s="30" t="s">
        <v>1461</v>
      </c>
      <c r="D168" s="28">
        <v>1785944946</v>
      </c>
      <c r="E168" s="28">
        <v>1481242</v>
      </c>
      <c r="F168" s="27">
        <v>0.083</v>
      </c>
    </row>
    <row r="169" spans="1:6" ht="15">
      <c r="A169" s="30" t="s">
        <v>771</v>
      </c>
      <c r="B169" s="30" t="s">
        <v>1351</v>
      </c>
      <c r="C169" s="30" t="s">
        <v>1462</v>
      </c>
      <c r="D169" s="28">
        <v>901250190</v>
      </c>
      <c r="E169" s="28">
        <v>744012</v>
      </c>
      <c r="F169" s="27">
        <v>0.083</v>
      </c>
    </row>
    <row r="170" spans="1:6" ht="15">
      <c r="A170" s="30" t="s">
        <v>771</v>
      </c>
      <c r="B170" s="30" t="s">
        <v>1351</v>
      </c>
      <c r="C170" s="30" t="s">
        <v>1463</v>
      </c>
      <c r="D170" s="28">
        <v>662064158</v>
      </c>
      <c r="E170" s="28">
        <v>655652</v>
      </c>
      <c r="F170" s="27">
        <v>0.099</v>
      </c>
    </row>
    <row r="171" spans="1:6" ht="15">
      <c r="A171" s="30" t="s">
        <v>771</v>
      </c>
      <c r="B171" s="30" t="s">
        <v>1352</v>
      </c>
      <c r="C171" s="30" t="s">
        <v>1464</v>
      </c>
      <c r="D171" s="28">
        <v>177528800</v>
      </c>
      <c r="E171" s="28">
        <v>118000</v>
      </c>
      <c r="F171" s="27">
        <v>0.067</v>
      </c>
    </row>
    <row r="172" spans="1:6" ht="15">
      <c r="A172" s="30" t="s">
        <v>771</v>
      </c>
      <c r="B172" s="30" t="s">
        <v>1353</v>
      </c>
      <c r="C172" s="30" t="s">
        <v>1262</v>
      </c>
      <c r="D172" s="28">
        <v>3501746700</v>
      </c>
      <c r="E172" s="28">
        <v>1345272</v>
      </c>
      <c r="F172" s="27">
        <v>0.039</v>
      </c>
    </row>
    <row r="173" spans="1:6" ht="15">
      <c r="A173" s="30" t="s">
        <v>771</v>
      </c>
      <c r="B173" s="30" t="s">
        <v>1353</v>
      </c>
      <c r="C173" s="30" t="s">
        <v>1263</v>
      </c>
      <c r="D173" s="28">
        <v>2288997500</v>
      </c>
      <c r="E173" s="28">
        <v>1076763</v>
      </c>
      <c r="F173" s="27">
        <v>0.047</v>
      </c>
    </row>
    <row r="174" spans="1:6" ht="15">
      <c r="A174" s="30" t="s">
        <v>771</v>
      </c>
      <c r="B174" s="30" t="s">
        <v>1354</v>
      </c>
      <c r="C174" s="30" t="s">
        <v>1262</v>
      </c>
      <c r="D174" s="28">
        <v>1521996500</v>
      </c>
      <c r="E174" s="28">
        <v>727810</v>
      </c>
      <c r="F174" s="27">
        <v>0.048</v>
      </c>
    </row>
    <row r="175" spans="1:6" ht="15">
      <c r="A175" s="30" t="s">
        <v>771</v>
      </c>
      <c r="B175" s="30" t="s">
        <v>1355</v>
      </c>
      <c r="C175" s="30" t="s">
        <v>1262</v>
      </c>
      <c r="D175" s="28">
        <v>2788234500</v>
      </c>
      <c r="E175" s="28">
        <v>918960</v>
      </c>
      <c r="F175" s="27">
        <v>0.033</v>
      </c>
    </row>
    <row r="176" spans="1:6" ht="15">
      <c r="A176" s="30" t="s">
        <v>771</v>
      </c>
      <c r="B176" s="30" t="s">
        <v>1355</v>
      </c>
      <c r="C176" s="30" t="s">
        <v>1263</v>
      </c>
      <c r="D176" s="28">
        <v>1868686400</v>
      </c>
      <c r="E176" s="28">
        <v>880081</v>
      </c>
      <c r="F176" s="27">
        <v>0.047</v>
      </c>
    </row>
    <row r="177" spans="1:6" ht="15">
      <c r="A177" s="30" t="s">
        <v>771</v>
      </c>
      <c r="B177" s="30" t="s">
        <v>1355</v>
      </c>
      <c r="C177" s="30" t="s">
        <v>1465</v>
      </c>
      <c r="D177" s="28">
        <v>2092657100</v>
      </c>
      <c r="E177" s="28">
        <v>1000850</v>
      </c>
      <c r="F177" s="27">
        <v>0.048</v>
      </c>
    </row>
    <row r="178" spans="1:6" ht="15">
      <c r="A178" s="30" t="s">
        <v>771</v>
      </c>
      <c r="B178" s="30" t="s">
        <v>1356</v>
      </c>
      <c r="C178" s="30" t="s">
        <v>1326</v>
      </c>
      <c r="D178" s="28">
        <v>4603859900</v>
      </c>
      <c r="E178" s="28">
        <v>3390300</v>
      </c>
      <c r="F178" s="27">
        <v>0.074</v>
      </c>
    </row>
    <row r="179" spans="1:6" ht="15">
      <c r="A179" s="30" t="s">
        <v>771</v>
      </c>
      <c r="B179" s="30" t="s">
        <v>1357</v>
      </c>
      <c r="C179" s="30" t="s">
        <v>1262</v>
      </c>
      <c r="D179" s="28">
        <v>1567289829</v>
      </c>
      <c r="E179" s="28">
        <v>1642610</v>
      </c>
      <c r="F179" s="27">
        <v>0.105</v>
      </c>
    </row>
    <row r="180" spans="1:6" ht="15">
      <c r="A180" s="30" t="s">
        <v>771</v>
      </c>
      <c r="B180" s="30" t="s">
        <v>1358</v>
      </c>
      <c r="C180" s="30" t="s">
        <v>1262</v>
      </c>
      <c r="D180" s="28">
        <v>2160581800</v>
      </c>
      <c r="E180" s="28">
        <v>2833730</v>
      </c>
      <c r="F180" s="27">
        <v>0.132</v>
      </c>
    </row>
    <row r="181" spans="1:6" ht="15">
      <c r="A181" s="30" t="s">
        <v>771</v>
      </c>
      <c r="B181" s="30" t="s">
        <v>1358</v>
      </c>
      <c r="C181" s="30" t="s">
        <v>1263</v>
      </c>
      <c r="D181" s="28">
        <v>742121200</v>
      </c>
      <c r="E181" s="28">
        <v>644742</v>
      </c>
      <c r="F181" s="27">
        <v>0.087</v>
      </c>
    </row>
    <row r="182" spans="1:6" ht="15">
      <c r="A182" s="30" t="s">
        <v>771</v>
      </c>
      <c r="B182" s="30" t="s">
        <v>956</v>
      </c>
      <c r="C182" s="30" t="s">
        <v>1262</v>
      </c>
      <c r="D182" s="28">
        <v>2856758447</v>
      </c>
      <c r="E182" s="28">
        <v>1531631</v>
      </c>
      <c r="F182" s="27">
        <v>0.054</v>
      </c>
    </row>
    <row r="183" spans="1:6" ht="15">
      <c r="A183" s="30" t="s">
        <v>771</v>
      </c>
      <c r="B183" s="30" t="s">
        <v>956</v>
      </c>
      <c r="C183" s="30" t="s">
        <v>1263</v>
      </c>
      <c r="D183" s="28">
        <v>1403858229</v>
      </c>
      <c r="E183" s="28">
        <v>1295458</v>
      </c>
      <c r="F183" s="27">
        <v>0.093</v>
      </c>
    </row>
    <row r="184" spans="1:6" ht="15">
      <c r="A184" s="30" t="s">
        <v>771</v>
      </c>
      <c r="B184" s="30" t="s">
        <v>1359</v>
      </c>
      <c r="C184" s="30" t="s">
        <v>1458</v>
      </c>
      <c r="D184" s="28">
        <v>152078000</v>
      </c>
      <c r="E184" s="28">
        <v>154567.69</v>
      </c>
      <c r="F184" s="27">
        <v>0.10200000000000001</v>
      </c>
    </row>
    <row r="185" spans="1:6" ht="15">
      <c r="A185" s="30" t="s">
        <v>771</v>
      </c>
      <c r="B185" s="30" t="s">
        <v>1359</v>
      </c>
      <c r="C185" s="30" t="s">
        <v>1466</v>
      </c>
      <c r="D185" s="28">
        <v>137964300</v>
      </c>
      <c r="E185" s="28">
        <v>140222.94</v>
      </c>
      <c r="F185" s="27">
        <v>0.10200000000000001</v>
      </c>
    </row>
    <row r="186" spans="1:6" ht="15">
      <c r="A186" s="30" t="s">
        <v>771</v>
      </c>
      <c r="B186" s="30" t="s">
        <v>1359</v>
      </c>
      <c r="C186" s="30" t="s">
        <v>1467</v>
      </c>
      <c r="D186" s="28">
        <v>33674300</v>
      </c>
      <c r="E186" s="28">
        <v>45979.73</v>
      </c>
      <c r="F186" s="27">
        <v>0.137</v>
      </c>
    </row>
    <row r="187" spans="1:6" ht="15">
      <c r="A187" s="30" t="s">
        <v>771</v>
      </c>
      <c r="B187" s="30" t="s">
        <v>1359</v>
      </c>
      <c r="C187" s="30" t="s">
        <v>1468</v>
      </c>
      <c r="D187" s="28">
        <v>6116400</v>
      </c>
      <c r="E187" s="28">
        <v>8351.49</v>
      </c>
      <c r="F187" s="27">
        <v>0.137</v>
      </c>
    </row>
    <row r="188" spans="1:6" ht="15">
      <c r="A188" s="30" t="s">
        <v>771</v>
      </c>
      <c r="B188" s="30" t="s">
        <v>1359</v>
      </c>
      <c r="C188" s="30" t="s">
        <v>1469</v>
      </c>
      <c r="D188" s="28">
        <v>169635900</v>
      </c>
      <c r="E188" s="28">
        <v>162998.16</v>
      </c>
      <c r="F188" s="27">
        <v>0.097</v>
      </c>
    </row>
    <row r="189" spans="1:6" ht="15">
      <c r="A189" s="30" t="s">
        <v>771</v>
      </c>
      <c r="B189" s="30" t="s">
        <v>1360</v>
      </c>
      <c r="C189" s="30" t="s">
        <v>1464</v>
      </c>
      <c r="D189" s="28">
        <v>60191400</v>
      </c>
      <c r="E189" s="28">
        <v>45143.55</v>
      </c>
      <c r="F189" s="27">
        <v>0.075</v>
      </c>
    </row>
    <row r="190" spans="1:6" ht="15">
      <c r="A190" s="30" t="s">
        <v>771</v>
      </c>
      <c r="B190" s="30" t="s">
        <v>1360</v>
      </c>
      <c r="C190" s="30" t="s">
        <v>1470</v>
      </c>
      <c r="D190" s="28">
        <v>21104000</v>
      </c>
      <c r="E190" s="28">
        <v>8019.52</v>
      </c>
      <c r="F190" s="27">
        <v>0.038</v>
      </c>
    </row>
    <row r="191" spans="1:6" ht="15">
      <c r="A191" s="30" t="s">
        <v>771</v>
      </c>
      <c r="B191" s="30" t="s">
        <v>1360</v>
      </c>
      <c r="C191" s="30" t="s">
        <v>1471</v>
      </c>
      <c r="D191" s="28">
        <v>50076900</v>
      </c>
      <c r="E191" s="28">
        <v>15023.07</v>
      </c>
      <c r="F191" s="27">
        <v>0.03</v>
      </c>
    </row>
    <row r="192" spans="1:6" ht="15">
      <c r="A192" s="30" t="s">
        <v>771</v>
      </c>
      <c r="B192" s="30" t="s">
        <v>1361</v>
      </c>
      <c r="C192" s="30" t="s">
        <v>1262</v>
      </c>
      <c r="D192" s="28">
        <v>1607033848</v>
      </c>
      <c r="E192" s="28">
        <v>1023154</v>
      </c>
      <c r="F192" s="27">
        <v>0.064</v>
      </c>
    </row>
    <row r="193" spans="1:6" ht="15">
      <c r="A193" s="30" t="s">
        <v>771</v>
      </c>
      <c r="B193" s="30" t="s">
        <v>1361</v>
      </c>
      <c r="C193" s="30" t="s">
        <v>1263</v>
      </c>
      <c r="D193" s="28">
        <v>1151889448</v>
      </c>
      <c r="E193" s="28">
        <v>857163</v>
      </c>
      <c r="F193" s="27">
        <v>0.075</v>
      </c>
    </row>
    <row r="194" spans="1:6" ht="15">
      <c r="A194" s="30" t="s">
        <v>771</v>
      </c>
      <c r="B194" s="30" t="s">
        <v>1362</v>
      </c>
      <c r="C194" s="30" t="s">
        <v>1262</v>
      </c>
      <c r="D194" s="28">
        <v>467162495</v>
      </c>
      <c r="E194" s="28">
        <v>372000</v>
      </c>
      <c r="F194" s="27">
        <v>0.08</v>
      </c>
    </row>
    <row r="195" spans="1:6" ht="15">
      <c r="A195" s="30" t="s">
        <v>771</v>
      </c>
      <c r="B195" s="30" t="s">
        <v>1362</v>
      </c>
      <c r="C195" s="30" t="s">
        <v>1472</v>
      </c>
      <c r="D195" s="28">
        <v>1495647926</v>
      </c>
      <c r="E195" s="28">
        <v>1028080</v>
      </c>
      <c r="F195" s="27">
        <v>0.069</v>
      </c>
    </row>
    <row r="196" spans="1:6" ht="15">
      <c r="A196" s="30" t="s">
        <v>771</v>
      </c>
      <c r="B196" s="30" t="s">
        <v>1362</v>
      </c>
      <c r="C196" s="30" t="s">
        <v>1264</v>
      </c>
      <c r="D196" s="28">
        <v>1748291447</v>
      </c>
      <c r="E196" s="28">
        <v>1011156</v>
      </c>
      <c r="F196" s="27">
        <v>0.058</v>
      </c>
    </row>
    <row r="197" spans="1:6" ht="15">
      <c r="A197" s="30" t="s">
        <v>878</v>
      </c>
      <c r="B197" s="30" t="s">
        <v>890</v>
      </c>
      <c r="C197" s="30" t="s">
        <v>1363</v>
      </c>
      <c r="D197" s="28">
        <v>64992000</v>
      </c>
      <c r="E197" s="28">
        <v>6000</v>
      </c>
      <c r="F197" s="27">
        <v>0.008999999999999998</v>
      </c>
    </row>
    <row r="198" spans="1:6" ht="15">
      <c r="A198" s="30" t="s">
        <v>878</v>
      </c>
      <c r="B198" s="30" t="s">
        <v>1364</v>
      </c>
      <c r="C198" s="30" t="s">
        <v>1434</v>
      </c>
      <c r="D198" s="28">
        <v>445462100</v>
      </c>
      <c r="E198" s="28">
        <v>222731</v>
      </c>
      <c r="F198" s="27">
        <v>0.05</v>
      </c>
    </row>
    <row r="199" spans="1:6" ht="15">
      <c r="A199" s="30" t="s">
        <v>878</v>
      </c>
      <c r="B199" s="30" t="s">
        <v>1364</v>
      </c>
      <c r="C199" s="30" t="s">
        <v>1435</v>
      </c>
      <c r="D199" s="28">
        <v>128443997</v>
      </c>
      <c r="E199" s="28">
        <v>51377</v>
      </c>
      <c r="F199" s="27">
        <v>0.04</v>
      </c>
    </row>
    <row r="200" spans="1:6" ht="15">
      <c r="A200" s="30" t="s">
        <v>878</v>
      </c>
      <c r="B200" s="30" t="s">
        <v>1364</v>
      </c>
      <c r="C200" s="30" t="s">
        <v>1436</v>
      </c>
      <c r="D200" s="28">
        <v>83232300</v>
      </c>
      <c r="E200" s="28">
        <v>24969</v>
      </c>
      <c r="F200" s="27">
        <v>0.030000000000000002</v>
      </c>
    </row>
    <row r="201" spans="1:6" ht="15">
      <c r="A201" s="30" t="s">
        <v>878</v>
      </c>
      <c r="B201" s="30" t="s">
        <v>1365</v>
      </c>
      <c r="C201" s="30" t="s">
        <v>1335</v>
      </c>
      <c r="D201" s="28">
        <v>2181049700</v>
      </c>
      <c r="E201" s="28">
        <v>900000</v>
      </c>
      <c r="F201" s="27">
        <v>0.042</v>
      </c>
    </row>
    <row r="202" spans="1:6" ht="15">
      <c r="A202" s="30" t="s">
        <v>878</v>
      </c>
      <c r="B202" s="30" t="s">
        <v>1365</v>
      </c>
      <c r="C202" s="30" t="s">
        <v>1336</v>
      </c>
      <c r="D202" s="28">
        <v>1307897100</v>
      </c>
      <c r="E202" s="28">
        <v>994000</v>
      </c>
      <c r="F202" s="27">
        <v>0.076</v>
      </c>
    </row>
    <row r="203" spans="1:6" ht="15">
      <c r="A203" s="30" t="s">
        <v>878</v>
      </c>
      <c r="B203" s="30" t="s">
        <v>904</v>
      </c>
      <c r="C203" s="30" t="s">
        <v>1309</v>
      </c>
      <c r="D203" s="28">
        <v>2524893231</v>
      </c>
      <c r="E203" s="28">
        <v>1909000</v>
      </c>
      <c r="F203" s="27">
        <v>0.076</v>
      </c>
    </row>
    <row r="204" spans="1:6" ht="15">
      <c r="A204" s="30" t="s">
        <v>878</v>
      </c>
      <c r="B204" s="30" t="s">
        <v>916</v>
      </c>
      <c r="C204" s="30" t="s">
        <v>1309</v>
      </c>
      <c r="D204" s="28">
        <v>440688400</v>
      </c>
      <c r="E204" s="28">
        <v>377000</v>
      </c>
      <c r="F204" s="27">
        <v>0.08600000000000001</v>
      </c>
    </row>
    <row r="205" spans="1:6" ht="15">
      <c r="A205" s="30" t="s">
        <v>878</v>
      </c>
      <c r="B205" s="30" t="s">
        <v>1366</v>
      </c>
      <c r="C205" s="30" t="s">
        <v>1334</v>
      </c>
      <c r="D205" s="28">
        <v>1528125900</v>
      </c>
      <c r="E205" s="28">
        <v>570600</v>
      </c>
      <c r="F205" s="27">
        <v>0.038</v>
      </c>
    </row>
    <row r="206" spans="1:6" ht="15">
      <c r="A206" s="30" t="s">
        <v>878</v>
      </c>
      <c r="B206" s="30" t="s">
        <v>1366</v>
      </c>
      <c r="C206" s="30" t="s">
        <v>1335</v>
      </c>
      <c r="D206" s="28">
        <v>1526870800</v>
      </c>
      <c r="E206" s="28">
        <v>653905</v>
      </c>
      <c r="F206" s="27">
        <v>0.043000000000000003</v>
      </c>
    </row>
    <row r="207" spans="1:6" ht="15">
      <c r="A207" s="30" t="s">
        <v>878</v>
      </c>
      <c r="B207" s="30" t="s">
        <v>1366</v>
      </c>
      <c r="C207" s="30" t="s">
        <v>1336</v>
      </c>
      <c r="D207" s="28">
        <v>1442225800</v>
      </c>
      <c r="E207" s="28">
        <v>548045</v>
      </c>
      <c r="F207" s="27">
        <v>0.038</v>
      </c>
    </row>
    <row r="208" spans="1:6" ht="15">
      <c r="A208" s="30" t="s">
        <v>878</v>
      </c>
      <c r="B208" s="30" t="s">
        <v>1437</v>
      </c>
      <c r="C208" s="30" t="s">
        <v>1367</v>
      </c>
      <c r="D208" s="28">
        <v>632533800</v>
      </c>
      <c r="E208" s="28">
        <v>664160</v>
      </c>
      <c r="F208" s="27">
        <v>0.105</v>
      </c>
    </row>
    <row r="209" spans="1:6" ht="15">
      <c r="A209" s="30" t="s">
        <v>878</v>
      </c>
      <c r="B209" s="30" t="s">
        <v>1438</v>
      </c>
      <c r="C209" s="30" t="s">
        <v>1309</v>
      </c>
      <c r="D209" s="28">
        <v>1961859800</v>
      </c>
      <c r="E209" s="28">
        <v>1902497</v>
      </c>
      <c r="F209" s="27">
        <v>0.097</v>
      </c>
    </row>
    <row r="210" spans="1:6" ht="15">
      <c r="A210" s="30" t="s">
        <v>878</v>
      </c>
      <c r="B210" s="30" t="s">
        <v>932</v>
      </c>
      <c r="C210" s="30" t="s">
        <v>1434</v>
      </c>
      <c r="D210" s="28">
        <v>22856300</v>
      </c>
      <c r="E210" s="28">
        <v>25142</v>
      </c>
      <c r="F210" s="27">
        <v>0.11</v>
      </c>
    </row>
    <row r="211" spans="1:6" ht="15">
      <c r="A211" s="30" t="s">
        <v>878</v>
      </c>
      <c r="B211" s="30" t="s">
        <v>932</v>
      </c>
      <c r="C211" s="30" t="s">
        <v>1435</v>
      </c>
      <c r="D211" s="28">
        <v>20957300</v>
      </c>
      <c r="E211" s="28">
        <v>16766</v>
      </c>
      <c r="F211" s="27">
        <v>0.08</v>
      </c>
    </row>
    <row r="212" spans="1:6" ht="15">
      <c r="A212" s="30" t="s">
        <v>878</v>
      </c>
      <c r="B212" s="30" t="s">
        <v>932</v>
      </c>
      <c r="C212" s="30" t="s">
        <v>1436</v>
      </c>
      <c r="D212" s="28">
        <v>2166500</v>
      </c>
      <c r="E212" s="28">
        <v>1517</v>
      </c>
      <c r="F212" s="27">
        <v>0.07</v>
      </c>
    </row>
    <row r="213" spans="1:6" ht="15">
      <c r="A213" s="30" t="s">
        <v>878</v>
      </c>
      <c r="B213" s="30" t="s">
        <v>1368</v>
      </c>
      <c r="C213" s="30" t="s">
        <v>1334</v>
      </c>
      <c r="D213" s="28">
        <v>1587064300</v>
      </c>
      <c r="E213" s="28">
        <v>412636</v>
      </c>
      <c r="F213" s="27">
        <v>0.026000000000000002</v>
      </c>
    </row>
    <row r="214" spans="1:6" ht="15">
      <c r="A214" s="30" t="s">
        <v>878</v>
      </c>
      <c r="B214" s="30" t="s">
        <v>1368</v>
      </c>
      <c r="C214" s="30" t="s">
        <v>1335</v>
      </c>
      <c r="D214" s="28">
        <v>670174400</v>
      </c>
      <c r="E214" s="28">
        <v>268069</v>
      </c>
      <c r="F214" s="27">
        <v>0.04</v>
      </c>
    </row>
    <row r="215" spans="1:6" ht="15">
      <c r="A215" s="30" t="s">
        <v>878</v>
      </c>
      <c r="B215" s="30" t="s">
        <v>1368</v>
      </c>
      <c r="C215" s="30" t="s">
        <v>1336</v>
      </c>
      <c r="D215" s="28">
        <v>692827000</v>
      </c>
      <c r="E215" s="28">
        <v>381054</v>
      </c>
      <c r="F215" s="27">
        <v>0.055</v>
      </c>
    </row>
    <row r="216" spans="1:6" ht="15">
      <c r="A216" s="30" t="s">
        <v>878</v>
      </c>
      <c r="B216" s="30" t="s">
        <v>1368</v>
      </c>
      <c r="C216" s="30" t="s">
        <v>1337</v>
      </c>
      <c r="D216" s="28">
        <v>791966800</v>
      </c>
      <c r="E216" s="28">
        <v>475108</v>
      </c>
      <c r="F216" s="27">
        <v>0.06</v>
      </c>
    </row>
    <row r="217" spans="1:6" ht="15">
      <c r="A217" s="30" t="s">
        <v>878</v>
      </c>
      <c r="B217" s="30" t="s">
        <v>1368</v>
      </c>
      <c r="C217" s="30" t="s">
        <v>1342</v>
      </c>
      <c r="D217" s="28">
        <v>837499100</v>
      </c>
      <c r="E217" s="28">
        <v>812374</v>
      </c>
      <c r="F217" s="27">
        <v>0.097</v>
      </c>
    </row>
    <row r="218" spans="1:6" ht="15">
      <c r="A218" s="30" t="s">
        <v>878</v>
      </c>
      <c r="B218" s="30" t="s">
        <v>1368</v>
      </c>
      <c r="C218" s="30" t="s">
        <v>1446</v>
      </c>
      <c r="D218" s="28">
        <v>2603735000</v>
      </c>
      <c r="E218" s="28">
        <v>468672</v>
      </c>
      <c r="F218" s="27">
        <v>0.018000000000000002</v>
      </c>
    </row>
    <row r="219" spans="1:6" ht="15">
      <c r="A219" s="30" t="s">
        <v>878</v>
      </c>
      <c r="B219" s="30" t="s">
        <v>1368</v>
      </c>
      <c r="C219" s="30" t="s">
        <v>1343</v>
      </c>
      <c r="D219" s="28">
        <v>13351700</v>
      </c>
      <c r="E219" s="28">
        <v>12150</v>
      </c>
      <c r="F219" s="27">
        <v>0.091</v>
      </c>
    </row>
    <row r="220" spans="1:6" ht="15">
      <c r="A220" s="30" t="s">
        <v>878</v>
      </c>
      <c r="B220" s="30" t="s">
        <v>1368</v>
      </c>
      <c r="C220" s="30" t="s">
        <v>1344</v>
      </c>
      <c r="D220" s="28">
        <v>10643519</v>
      </c>
      <c r="E220" s="28">
        <v>4150</v>
      </c>
      <c r="F220" s="27">
        <v>0.039</v>
      </c>
    </row>
    <row r="221" spans="1:6" ht="15">
      <c r="A221" s="30" t="s">
        <v>878</v>
      </c>
      <c r="B221" s="30" t="s">
        <v>953</v>
      </c>
      <c r="C221" s="30" t="s">
        <v>1309</v>
      </c>
      <c r="D221" s="28">
        <v>657891700</v>
      </c>
      <c r="E221" s="28">
        <v>970951</v>
      </c>
      <c r="F221" s="27">
        <v>0.148</v>
      </c>
    </row>
    <row r="222" spans="1:6" ht="15">
      <c r="A222" s="30" t="s">
        <v>956</v>
      </c>
      <c r="B222" s="30" t="s">
        <v>1369</v>
      </c>
      <c r="C222" s="30" t="s">
        <v>1262</v>
      </c>
      <c r="D222" s="28">
        <v>5175118889</v>
      </c>
      <c r="E222" s="28">
        <v>2139000</v>
      </c>
      <c r="F222" s="27">
        <v>0.042</v>
      </c>
    </row>
    <row r="223" spans="1:6" ht="15">
      <c r="A223" s="30" t="s">
        <v>956</v>
      </c>
      <c r="B223" s="30" t="s">
        <v>1369</v>
      </c>
      <c r="C223" s="30" t="s">
        <v>1263</v>
      </c>
      <c r="D223" s="28">
        <v>3078178105</v>
      </c>
      <c r="E223" s="28">
        <v>1585000</v>
      </c>
      <c r="F223" s="27">
        <v>0.052</v>
      </c>
    </row>
    <row r="224" spans="1:6" ht="15">
      <c r="A224" s="30" t="s">
        <v>956</v>
      </c>
      <c r="B224" s="30" t="s">
        <v>1369</v>
      </c>
      <c r="C224" s="30" t="s">
        <v>1264</v>
      </c>
      <c r="D224" s="28">
        <v>1948312568</v>
      </c>
      <c r="E224" s="28">
        <v>1006630</v>
      </c>
      <c r="F224" s="27">
        <v>0.052</v>
      </c>
    </row>
    <row r="225" spans="1:6" ht="15">
      <c r="A225" s="30" t="s">
        <v>956</v>
      </c>
      <c r="B225" s="30" t="s">
        <v>1370</v>
      </c>
      <c r="C225" s="30" t="s">
        <v>1262</v>
      </c>
      <c r="D225" s="28">
        <v>494362400</v>
      </c>
      <c r="E225" s="28">
        <v>493000</v>
      </c>
      <c r="F225" s="27">
        <v>0.1</v>
      </c>
    </row>
    <row r="226" spans="1:6" ht="15">
      <c r="A226" s="30" t="s">
        <v>956</v>
      </c>
      <c r="B226" s="30" t="s">
        <v>1370</v>
      </c>
      <c r="C226" s="30" t="s">
        <v>1263</v>
      </c>
      <c r="D226" s="28">
        <v>1515859100</v>
      </c>
      <c r="E226" s="28">
        <v>1072931</v>
      </c>
      <c r="F226" s="27">
        <v>0.07100000000000001</v>
      </c>
    </row>
    <row r="227" spans="1:6" ht="15">
      <c r="A227" s="30" t="s">
        <v>956</v>
      </c>
      <c r="B227" s="30" t="s">
        <v>1370</v>
      </c>
      <c r="C227" s="30" t="s">
        <v>1264</v>
      </c>
      <c r="D227" s="28">
        <v>2460023620</v>
      </c>
      <c r="E227" s="28">
        <v>2496881</v>
      </c>
      <c r="F227" s="27">
        <v>0.10200000000000001</v>
      </c>
    </row>
    <row r="228" spans="1:6" ht="15">
      <c r="A228" s="30" t="s">
        <v>956</v>
      </c>
      <c r="B228" s="30" t="s">
        <v>1370</v>
      </c>
      <c r="C228" s="30" t="s">
        <v>1265</v>
      </c>
      <c r="D228" s="28">
        <v>2192912200</v>
      </c>
      <c r="E228" s="28">
        <v>1452458</v>
      </c>
      <c r="F228" s="27">
        <v>0.067</v>
      </c>
    </row>
    <row r="229" spans="1:6" ht="15">
      <c r="A229" s="30" t="s">
        <v>956</v>
      </c>
      <c r="B229" s="30" t="s">
        <v>1371</v>
      </c>
      <c r="C229" s="30" t="s">
        <v>1262</v>
      </c>
      <c r="D229" s="28">
        <v>6265574666</v>
      </c>
      <c r="E229" s="28">
        <v>2730880</v>
      </c>
      <c r="F229" s="27">
        <v>0.044</v>
      </c>
    </row>
    <row r="230" spans="1:6" ht="15">
      <c r="A230" s="30" t="s">
        <v>956</v>
      </c>
      <c r="B230" s="30" t="s">
        <v>1372</v>
      </c>
      <c r="C230" s="30" t="s">
        <v>1262</v>
      </c>
      <c r="D230" s="28">
        <v>1180823011</v>
      </c>
      <c r="E230" s="28">
        <v>484718</v>
      </c>
      <c r="F230" s="27">
        <v>0.042</v>
      </c>
    </row>
    <row r="231" spans="1:6" ht="15">
      <c r="A231" s="30" t="s">
        <v>956</v>
      </c>
      <c r="B231" s="30" t="s">
        <v>1372</v>
      </c>
      <c r="C231" s="30" t="s">
        <v>1263</v>
      </c>
      <c r="D231" s="28">
        <v>1152687690</v>
      </c>
      <c r="E231" s="28">
        <v>554645</v>
      </c>
      <c r="F231" s="27">
        <v>0.049</v>
      </c>
    </row>
    <row r="232" spans="1:6" ht="15">
      <c r="A232" s="30" t="s">
        <v>956</v>
      </c>
      <c r="B232" s="30" t="s">
        <v>1372</v>
      </c>
      <c r="C232" s="30" t="s">
        <v>1264</v>
      </c>
      <c r="D232" s="28">
        <v>465684809</v>
      </c>
      <c r="E232" s="28">
        <v>292955</v>
      </c>
      <c r="F232" s="27">
        <v>0.063</v>
      </c>
    </row>
    <row r="233" spans="1:6" ht="15">
      <c r="A233" s="30" t="s">
        <v>956</v>
      </c>
      <c r="B233" s="30" t="s">
        <v>1373</v>
      </c>
      <c r="C233" s="30" t="s">
        <v>1262</v>
      </c>
      <c r="D233" s="28">
        <v>785896158</v>
      </c>
      <c r="E233" s="28">
        <v>1441545</v>
      </c>
      <c r="F233" s="27">
        <v>0.184</v>
      </c>
    </row>
    <row r="234" spans="1:6" ht="15">
      <c r="A234" s="30" t="s">
        <v>956</v>
      </c>
      <c r="B234" s="30" t="s">
        <v>1374</v>
      </c>
      <c r="C234" s="30" t="s">
        <v>1375</v>
      </c>
      <c r="D234" s="28">
        <v>204294400</v>
      </c>
      <c r="E234" s="28">
        <v>175693.18</v>
      </c>
      <c r="F234" s="27">
        <v>0.08600000000000001</v>
      </c>
    </row>
    <row r="235" spans="1:6" ht="15">
      <c r="A235" s="30" t="s">
        <v>956</v>
      </c>
      <c r="B235" s="30" t="s">
        <v>1376</v>
      </c>
      <c r="C235" s="30" t="s">
        <v>1262</v>
      </c>
      <c r="D235" s="28">
        <v>6894514185</v>
      </c>
      <c r="E235" s="28">
        <v>3724875.58</v>
      </c>
      <c r="F235" s="27">
        <v>0.055</v>
      </c>
    </row>
    <row r="236" spans="1:6" ht="15">
      <c r="A236" s="30" t="s">
        <v>956</v>
      </c>
      <c r="B236" s="30" t="s">
        <v>1376</v>
      </c>
      <c r="C236" s="30" t="s">
        <v>1263</v>
      </c>
      <c r="D236" s="28">
        <v>4494959300</v>
      </c>
      <c r="E236" s="28">
        <v>2949396</v>
      </c>
      <c r="F236" s="27">
        <v>0.066</v>
      </c>
    </row>
    <row r="237" spans="1:6" ht="15">
      <c r="A237" s="30" t="s">
        <v>956</v>
      </c>
      <c r="B237" s="30" t="s">
        <v>1376</v>
      </c>
      <c r="C237" s="30" t="s">
        <v>1375</v>
      </c>
      <c r="D237" s="28">
        <v>145080400</v>
      </c>
      <c r="E237" s="28">
        <v>211500</v>
      </c>
      <c r="F237" s="27">
        <v>0.146</v>
      </c>
    </row>
    <row r="238" spans="1:6" ht="15">
      <c r="A238" s="30" t="s">
        <v>956</v>
      </c>
      <c r="B238" s="30" t="s">
        <v>1376</v>
      </c>
      <c r="C238" s="30" t="s">
        <v>1377</v>
      </c>
      <c r="D238" s="28">
        <v>55393200</v>
      </c>
      <c r="E238" s="28">
        <v>23500</v>
      </c>
      <c r="F238" s="27">
        <v>0.043000000000000003</v>
      </c>
    </row>
    <row r="239" spans="1:6" ht="15">
      <c r="A239" s="30" t="s">
        <v>1022</v>
      </c>
      <c r="B239" s="30" t="s">
        <v>1439</v>
      </c>
      <c r="C239" s="30" t="s">
        <v>1440</v>
      </c>
      <c r="D239" s="28">
        <v>2786652987</v>
      </c>
      <c r="E239" s="28">
        <v>1709857.12</v>
      </c>
      <c r="F239" s="27">
        <v>0.062</v>
      </c>
    </row>
    <row r="240" spans="1:6" ht="15">
      <c r="A240" s="30" t="s">
        <v>1055</v>
      </c>
      <c r="B240" s="30" t="s">
        <v>1441</v>
      </c>
      <c r="C240" s="30" t="s">
        <v>1262</v>
      </c>
      <c r="D240" s="28">
        <v>160684369</v>
      </c>
      <c r="E240" s="28">
        <v>179800</v>
      </c>
      <c r="F240" s="27">
        <v>0.112</v>
      </c>
    </row>
    <row r="241" spans="1:6" ht="15">
      <c r="A241" s="30" t="s">
        <v>1055</v>
      </c>
      <c r="B241" s="30" t="s">
        <v>1441</v>
      </c>
      <c r="C241" s="30" t="s">
        <v>1263</v>
      </c>
      <c r="D241" s="28">
        <v>263369560</v>
      </c>
      <c r="E241" s="28">
        <v>244195</v>
      </c>
      <c r="F241" s="27">
        <v>0.093</v>
      </c>
    </row>
    <row r="242" spans="1:6" ht="15">
      <c r="A242" s="30" t="s">
        <v>1055</v>
      </c>
      <c r="B242" s="30" t="s">
        <v>1441</v>
      </c>
      <c r="C242" s="30" t="s">
        <v>1264</v>
      </c>
      <c r="D242" s="28">
        <v>183366769</v>
      </c>
      <c r="E242" s="28">
        <v>260565</v>
      </c>
      <c r="F242" s="27">
        <v>0.143</v>
      </c>
    </row>
    <row r="243" spans="1:6" ht="15">
      <c r="A243" s="30" t="s">
        <v>1086</v>
      </c>
      <c r="B243" s="30" t="s">
        <v>1378</v>
      </c>
      <c r="C243" s="30" t="s">
        <v>1379</v>
      </c>
      <c r="D243" s="28">
        <v>1837302900</v>
      </c>
      <c r="E243" s="28">
        <v>465331</v>
      </c>
      <c r="F243" s="27">
        <v>0.026000000000000002</v>
      </c>
    </row>
    <row r="244" spans="1:6" ht="15">
      <c r="A244" s="30" t="s">
        <v>1086</v>
      </c>
      <c r="B244" s="30" t="s">
        <v>1378</v>
      </c>
      <c r="C244" s="30" t="s">
        <v>1380</v>
      </c>
      <c r="D244" s="28">
        <v>568270500</v>
      </c>
      <c r="E244" s="28">
        <v>399067</v>
      </c>
      <c r="F244" s="27">
        <v>0.07100000000000001</v>
      </c>
    </row>
    <row r="245" spans="1:6" ht="15">
      <c r="A245" s="30" t="s">
        <v>1086</v>
      </c>
      <c r="B245" s="30" t="s">
        <v>1378</v>
      </c>
      <c r="C245" s="30" t="s">
        <v>1381</v>
      </c>
      <c r="D245" s="28">
        <v>4655454401</v>
      </c>
      <c r="E245" s="28">
        <v>840900</v>
      </c>
      <c r="F245" s="27">
        <v>0.019</v>
      </c>
    </row>
    <row r="246" spans="1:6" ht="15">
      <c r="A246" s="30" t="s">
        <v>1086</v>
      </c>
      <c r="B246" s="30" t="s">
        <v>1378</v>
      </c>
      <c r="C246" s="30" t="s">
        <v>1382</v>
      </c>
      <c r="D246" s="28">
        <v>1039128800</v>
      </c>
      <c r="E246" s="28">
        <v>493798</v>
      </c>
      <c r="F246" s="27">
        <v>0.048</v>
      </c>
    </row>
    <row r="247" spans="1:6" ht="15">
      <c r="A247" s="30" t="s">
        <v>1086</v>
      </c>
      <c r="B247" s="30" t="s">
        <v>1383</v>
      </c>
      <c r="C247" s="30" t="s">
        <v>1379</v>
      </c>
      <c r="D247" s="28">
        <v>4877026465</v>
      </c>
      <c r="E247" s="28">
        <v>2895731</v>
      </c>
      <c r="F247" s="27">
        <v>0.06</v>
      </c>
    </row>
    <row r="248" spans="1:6" ht="15">
      <c r="A248" s="30" t="s">
        <v>1086</v>
      </c>
      <c r="B248" s="30" t="s">
        <v>1383</v>
      </c>
      <c r="C248" s="30" t="s">
        <v>1380</v>
      </c>
      <c r="D248" s="28">
        <v>2190074116</v>
      </c>
      <c r="E248" s="28">
        <v>978225</v>
      </c>
      <c r="F248" s="27">
        <v>0.041999999999999996</v>
      </c>
    </row>
    <row r="249" spans="1:6" ht="15">
      <c r="A249" s="30" t="s">
        <v>1086</v>
      </c>
      <c r="B249" s="30" t="s">
        <v>1383</v>
      </c>
      <c r="C249" s="30" t="s">
        <v>1381</v>
      </c>
      <c r="D249" s="28">
        <v>1730019929</v>
      </c>
      <c r="E249" s="28">
        <v>1395719</v>
      </c>
      <c r="F249" s="27">
        <v>0.081</v>
      </c>
    </row>
    <row r="250" spans="1:6" ht="15">
      <c r="A250" s="30" t="s">
        <v>1086</v>
      </c>
      <c r="B250" s="30" t="s">
        <v>1383</v>
      </c>
      <c r="C250" s="30" t="s">
        <v>1382</v>
      </c>
      <c r="D250" s="28">
        <v>71661134</v>
      </c>
      <c r="E250" s="28">
        <v>36526</v>
      </c>
      <c r="F250" s="27">
        <v>0.051000000000000004</v>
      </c>
    </row>
    <row r="251" spans="1:6" ht="15">
      <c r="A251" s="30" t="s">
        <v>1086</v>
      </c>
      <c r="B251" s="30" t="s">
        <v>1384</v>
      </c>
      <c r="C251" s="30" t="s">
        <v>1379</v>
      </c>
      <c r="D251" s="28">
        <v>5581450026</v>
      </c>
      <c r="E251" s="28">
        <v>1619410</v>
      </c>
      <c r="F251" s="27">
        <v>0.030000000000000002</v>
      </c>
    </row>
    <row r="252" spans="1:6" ht="15">
      <c r="A252" s="30" t="s">
        <v>1086</v>
      </c>
      <c r="B252" s="30" t="s">
        <v>1385</v>
      </c>
      <c r="C252" s="30" t="s">
        <v>1379</v>
      </c>
      <c r="D252" s="28">
        <v>1866024523</v>
      </c>
      <c r="E252" s="28">
        <v>713250</v>
      </c>
      <c r="F252" s="27">
        <v>0.039</v>
      </c>
    </row>
    <row r="253" spans="1:6" ht="15">
      <c r="A253" s="30" t="s">
        <v>1086</v>
      </c>
      <c r="B253" s="30" t="s">
        <v>1385</v>
      </c>
      <c r="C253" s="30" t="s">
        <v>1380</v>
      </c>
      <c r="D253" s="28">
        <v>1838149746</v>
      </c>
      <c r="E253" s="28">
        <v>766800</v>
      </c>
      <c r="F253" s="27">
        <v>0.042</v>
      </c>
    </row>
    <row r="254" spans="1:6" ht="15">
      <c r="A254" s="30" t="s">
        <v>1128</v>
      </c>
      <c r="B254" s="30" t="s">
        <v>1386</v>
      </c>
      <c r="C254" s="30" t="s">
        <v>1387</v>
      </c>
      <c r="D254" s="28"/>
      <c r="E254" s="28">
        <v>109806.6</v>
      </c>
      <c r="F254" s="27" t="s">
        <v>1442</v>
      </c>
    </row>
    <row r="255" spans="1:6" ht="15">
      <c r="A255" s="30" t="s">
        <v>1177</v>
      </c>
      <c r="B255" s="30" t="s">
        <v>1388</v>
      </c>
      <c r="C255" s="30" t="s">
        <v>1305</v>
      </c>
      <c r="D255" s="28">
        <v>77784800</v>
      </c>
      <c r="E255" s="28">
        <v>169209</v>
      </c>
      <c r="F255" s="27">
        <v>0.218</v>
      </c>
    </row>
    <row r="256" spans="1:6" ht="15">
      <c r="A256" s="30" t="s">
        <v>1177</v>
      </c>
      <c r="B256" s="30" t="s">
        <v>1389</v>
      </c>
      <c r="C256" s="30" t="s">
        <v>1390</v>
      </c>
      <c r="D256" s="28">
        <v>19785900</v>
      </c>
      <c r="E256" s="28">
        <v>200000</v>
      </c>
      <c r="F256" s="27">
        <v>1.011</v>
      </c>
    </row>
    <row r="257" spans="1:6" ht="15">
      <c r="A257" s="30" t="s">
        <v>1177</v>
      </c>
      <c r="B257" s="30" t="s">
        <v>1389</v>
      </c>
      <c r="C257" s="30" t="s">
        <v>1391</v>
      </c>
      <c r="D257" s="28">
        <v>12277600</v>
      </c>
      <c r="E257" s="28">
        <v>250000</v>
      </c>
      <c r="F257" s="27">
        <v>2.037</v>
      </c>
    </row>
    <row r="258" spans="1:6" ht="15">
      <c r="A258" s="30" t="s">
        <v>1177</v>
      </c>
      <c r="B258" s="30" t="s">
        <v>1392</v>
      </c>
      <c r="C258" s="30" t="s">
        <v>1305</v>
      </c>
      <c r="D258" s="28">
        <v>40298800</v>
      </c>
      <c r="E258" s="28">
        <v>108435.75</v>
      </c>
      <c r="F258" s="27">
        <v>0.25</v>
      </c>
    </row>
    <row r="259" spans="1:6" ht="15">
      <c r="A259" s="30" t="s">
        <v>1177</v>
      </c>
      <c r="B259" s="30" t="s">
        <v>1393</v>
      </c>
      <c r="C259" s="30" t="s">
        <v>1305</v>
      </c>
      <c r="D259" s="28">
        <v>35609100</v>
      </c>
      <c r="E259" s="28">
        <v>116686.37</v>
      </c>
      <c r="F259" s="27">
        <v>0.328</v>
      </c>
    </row>
    <row r="260" spans="1:6" ht="15">
      <c r="A260" s="30" t="s">
        <v>1177</v>
      </c>
      <c r="B260" s="30" t="s">
        <v>1443</v>
      </c>
      <c r="C260" s="30" t="s">
        <v>1305</v>
      </c>
      <c r="D260" s="28">
        <v>81213400</v>
      </c>
      <c r="E260" s="28">
        <v>147300</v>
      </c>
      <c r="F260" s="27">
        <v>0.182</v>
      </c>
    </row>
    <row r="261" spans="1:6" ht="15">
      <c r="A261" s="30" t="s">
        <v>1177</v>
      </c>
      <c r="B261" s="30" t="s">
        <v>1394</v>
      </c>
      <c r="C261" s="30" t="s">
        <v>1305</v>
      </c>
      <c r="D261" s="28">
        <v>38145500</v>
      </c>
      <c r="E261" s="28">
        <v>130000</v>
      </c>
      <c r="F261" s="27">
        <v>0.341</v>
      </c>
    </row>
    <row r="262" spans="1:6" ht="15">
      <c r="A262" s="30" t="s">
        <v>1177</v>
      </c>
      <c r="B262" s="30" t="s">
        <v>1444</v>
      </c>
      <c r="C262" s="30" t="s">
        <v>1305</v>
      </c>
      <c r="D262" s="28">
        <v>10034900</v>
      </c>
      <c r="E262" s="28">
        <v>39035</v>
      </c>
      <c r="F262" s="27">
        <v>0.389</v>
      </c>
    </row>
    <row r="263" spans="1:6" ht="15">
      <c r="A263" s="30" t="s">
        <v>1177</v>
      </c>
      <c r="B263" s="30" t="s">
        <v>1395</v>
      </c>
      <c r="C263" s="30" t="s">
        <v>1390</v>
      </c>
      <c r="D263" s="28">
        <v>68750200</v>
      </c>
      <c r="E263" s="28">
        <v>116875.34</v>
      </c>
      <c r="F263" s="27">
        <v>0.17</v>
      </c>
    </row>
    <row r="264" spans="1:6" ht="15">
      <c r="A264" s="30" t="s">
        <v>1177</v>
      </c>
      <c r="B264" s="30" t="s">
        <v>1395</v>
      </c>
      <c r="C264" s="30" t="s">
        <v>1391</v>
      </c>
      <c r="D264" s="28">
        <v>15570900</v>
      </c>
      <c r="E264" s="28">
        <v>23356.35</v>
      </c>
      <c r="F264" s="27">
        <v>0.15</v>
      </c>
    </row>
    <row r="265" spans="1:6" ht="15">
      <c r="A265" s="30" t="s">
        <v>1177</v>
      </c>
      <c r="B265" s="30" t="s">
        <v>1395</v>
      </c>
      <c r="C265" s="30" t="s">
        <v>1396</v>
      </c>
      <c r="D265" s="28">
        <v>96471800</v>
      </c>
      <c r="E265" s="28">
        <v>125413.34</v>
      </c>
      <c r="F265" s="27">
        <v>0.13</v>
      </c>
    </row>
    <row r="266" spans="1:6" ht="15">
      <c r="A266" s="30" t="s">
        <v>1177</v>
      </c>
      <c r="B266" s="30" t="s">
        <v>1395</v>
      </c>
      <c r="C266" s="30" t="s">
        <v>1445</v>
      </c>
      <c r="D266" s="28">
        <v>22802900</v>
      </c>
      <c r="E266" s="28">
        <v>14821.89</v>
      </c>
      <c r="F266" s="27">
        <v>0.065</v>
      </c>
    </row>
    <row r="267" spans="1:6" ht="15">
      <c r="A267" s="30" t="s">
        <v>1177</v>
      </c>
      <c r="B267" s="30" t="s">
        <v>1397</v>
      </c>
      <c r="C267" s="30" t="s">
        <v>1305</v>
      </c>
      <c r="D267" s="28">
        <v>126377900</v>
      </c>
      <c r="E267" s="28">
        <v>178800</v>
      </c>
      <c r="F267" s="27">
        <v>0.142</v>
      </c>
    </row>
    <row r="268" spans="1:6" ht="15">
      <c r="A268" s="30" t="s">
        <v>1177</v>
      </c>
      <c r="B268" s="30" t="s">
        <v>1398</v>
      </c>
      <c r="C268" s="30" t="s">
        <v>1305</v>
      </c>
      <c r="D268" s="28">
        <v>13367600</v>
      </c>
      <c r="E268" s="28">
        <v>144000</v>
      </c>
      <c r="F268" s="27">
        <v>1.0779999999999998</v>
      </c>
    </row>
    <row r="269" spans="1:6" ht="15">
      <c r="A269" s="30" t="s">
        <v>1177</v>
      </c>
      <c r="B269" s="30" t="s">
        <v>1399</v>
      </c>
      <c r="C269" s="30" t="s">
        <v>1305</v>
      </c>
      <c r="D269" s="28">
        <v>82788100</v>
      </c>
      <c r="E269" s="28">
        <v>409605</v>
      </c>
      <c r="F269" s="27">
        <v>0.495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McCarthy</dc:creator>
  <cp:keywords/>
  <dc:description/>
  <cp:lastModifiedBy>Eugene McCarthy</cp:lastModifiedBy>
  <dcterms:created xsi:type="dcterms:W3CDTF">2013-03-11T19:57:50Z</dcterms:created>
  <dcterms:modified xsi:type="dcterms:W3CDTF">2013-12-09T18:13:11Z</dcterms:modified>
  <cp:category/>
  <cp:version/>
  <cp:contentType/>
  <cp:contentStatus/>
</cp:coreProperties>
</file>