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Abstracts" sheetId="1" r:id="rId1"/>
    <sheet name="Taxing Districts" sheetId="2" r:id="rId2"/>
  </sheets>
  <definedNames>
    <definedName name="_xlnm._FilterDatabase" localSheetId="0" hidden="1">'Abstracts'!$J$3:$J$569</definedName>
    <definedName name="_xlnm._FilterDatabase" localSheetId="1" hidden="1">'Taxing Districts'!$B$2:$F$299</definedName>
    <definedName name="_xlnm.Print_Area" localSheetId="0">'Abstracts'!$A$2:$BR$569</definedName>
    <definedName name="_xlnm.Print_Titles" localSheetId="0">'Abstracts'!$A:$C,'Abstracts'!$1:$3</definedName>
    <definedName name="_xlnm.Print_Titles" localSheetId="1">'Taxing Districts'!$1:$2</definedName>
  </definedNames>
  <calcPr fullCalcOnLoad="1"/>
</workbook>
</file>

<file path=xl/sharedStrings.xml><?xml version="1.0" encoding="utf-8"?>
<sst xmlns="http://schemas.openxmlformats.org/spreadsheetml/2006/main" count="2673" uniqueCount="1479">
  <si>
    <t>column</t>
  </si>
  <si>
    <t>Mcode</t>
  </si>
  <si>
    <t>Municipality</t>
  </si>
  <si>
    <t>County</t>
  </si>
  <si>
    <t>1a</t>
  </si>
  <si>
    <t>1b</t>
  </si>
  <si>
    <t>9A</t>
  </si>
  <si>
    <t>9B</t>
  </si>
  <si>
    <t>10 (A)</t>
  </si>
  <si>
    <t>10 (B)</t>
  </si>
  <si>
    <t>12A</t>
  </si>
  <si>
    <t>12A1 (a)</t>
  </si>
  <si>
    <t>12A1 (b)</t>
  </si>
  <si>
    <t>12A2 (a)</t>
  </si>
  <si>
    <t>12A2</t>
  </si>
  <si>
    <t>12A3</t>
  </si>
  <si>
    <t>12A4</t>
  </si>
  <si>
    <t>12A5</t>
  </si>
  <si>
    <t>12Ba</t>
  </si>
  <si>
    <t>12Bb</t>
  </si>
  <si>
    <t>12Bc</t>
  </si>
  <si>
    <t>12Cia</t>
  </si>
  <si>
    <t>12Cib</t>
  </si>
  <si>
    <t>12Cic</t>
  </si>
  <si>
    <t>12Ciia</t>
  </si>
  <si>
    <t>12Ciib</t>
  </si>
  <si>
    <t>12Ciic</t>
  </si>
  <si>
    <t>12D</t>
  </si>
  <si>
    <t>13A</t>
  </si>
  <si>
    <t>13B</t>
  </si>
  <si>
    <t>13C</t>
  </si>
  <si>
    <t>13D</t>
  </si>
  <si>
    <t>13E</t>
  </si>
  <si>
    <t>13F</t>
  </si>
  <si>
    <t>13G</t>
  </si>
  <si>
    <t>14A</t>
  </si>
  <si>
    <t>14B</t>
  </si>
  <si>
    <t>14C</t>
  </si>
  <si>
    <t>14D</t>
  </si>
  <si>
    <t>15A</t>
  </si>
  <si>
    <t>15B</t>
  </si>
  <si>
    <t>16A</t>
  </si>
  <si>
    <t>16B</t>
  </si>
  <si>
    <t>16C</t>
  </si>
  <si>
    <t>16D</t>
  </si>
  <si>
    <t>16E</t>
  </si>
  <si>
    <t>16F</t>
  </si>
  <si>
    <t>16G</t>
  </si>
  <si>
    <t>16H</t>
  </si>
  <si>
    <t>16I</t>
  </si>
  <si>
    <t>16J</t>
  </si>
  <si>
    <t>16K</t>
  </si>
  <si>
    <t>16L</t>
  </si>
  <si>
    <t>16M</t>
  </si>
  <si>
    <t>16N</t>
  </si>
  <si>
    <t>16O</t>
  </si>
  <si>
    <t>16P</t>
  </si>
  <si>
    <t>16Q</t>
  </si>
  <si>
    <t>17A</t>
  </si>
  <si>
    <t>17B</t>
  </si>
  <si>
    <t>17C</t>
  </si>
  <si>
    <t>Land Value</t>
  </si>
  <si>
    <t>Improvement Value                             (including Partial Exemptions and Abatements)</t>
  </si>
  <si>
    <t>Taxable Value of Land and Improvements                                                     (COL. 1A + 1B)</t>
  </si>
  <si>
    <t>Total Taxable Value Of Partial Exemptions &amp; Abatements (Assessed Val.)</t>
  </si>
  <si>
    <t>Net Taxable Value Of Land &amp; Improvements (Col 2 - 3)</t>
  </si>
  <si>
    <t>Taxable Value of Machinery Implements Equipment of Telephone Messenger System</t>
  </si>
  <si>
    <t>Net Taxable Value                 (Col. 4 + 5)</t>
  </si>
  <si>
    <t>General Tax Rate per $100</t>
  </si>
  <si>
    <t>County Equalization Ratio</t>
  </si>
  <si>
    <t xml:space="preserve">True Value of Expired UEZ Abatements </t>
  </si>
  <si>
    <t>True Value Class II Railroad Property</t>
  </si>
  <si>
    <t xml:space="preserve"> Equalization Amounts Deducted (Col 6 County Equalization Table)</t>
  </si>
  <si>
    <t xml:space="preserve"> Equalization Amounts Added (Col 6 County Equalization Table)</t>
  </si>
  <si>
    <t>Net Valuation For County Tax Apportionment                                                                (Col 6 - 9A + 9B + 10)</t>
  </si>
  <si>
    <t>Total County Taxes Apportioned</t>
  </si>
  <si>
    <t>Net Adjustment Equalization Table Appeal Overpayment</t>
  </si>
  <si>
    <t>Net Adjustment Equalization Table Appeal Underpayment</t>
  </si>
  <si>
    <t>Adjustment Appeals and Corrections Overpayment</t>
  </si>
  <si>
    <t>Adjustment Appeals and Corrections Underpayment</t>
  </si>
  <si>
    <t>Net County Taxes Apportioned</t>
  </si>
  <si>
    <t>Municipal Budget State Aid                                                   (if No Local Purpose Tax)</t>
  </si>
  <si>
    <t>Net County Taxes Apportioned Less State Aid                                       (Col 12A3 - 12A4)                              (adjusted for County BPP)</t>
  </si>
  <si>
    <t>Net County Library Taxes Apportioned</t>
  </si>
  <si>
    <t>Net County Health Service Taxes Apportioned</t>
  </si>
  <si>
    <t>Net County Open Space Taxes Apportioned</t>
  </si>
  <si>
    <t>District School                                                                    (adjusted for BPP)</t>
  </si>
  <si>
    <t>Reg. Consol. &amp; Joint School                                                         (adjusted for BPP)</t>
  </si>
  <si>
    <t>Local School                                             (adjusted for BPP)</t>
  </si>
  <si>
    <t>Municipal Budget                                                      (adjusted for BPP)</t>
  </si>
  <si>
    <t>Municipal Open Space Budget</t>
  </si>
  <si>
    <t>Municipal Library Budget</t>
  </si>
  <si>
    <t>Total Levy on Which Tax Rate Is Computed (Col 12A5 + 12Ba + 12Bb + 12Bc + 12Cia + 12Cib + 12Cic + 12Ciia + 12Ciib +12Ciic)</t>
  </si>
  <si>
    <t>Public School Property</t>
  </si>
  <si>
    <t>Other School Property</t>
  </si>
  <si>
    <t>Public Property</t>
  </si>
  <si>
    <t>Church and Charitable Property</t>
  </si>
  <si>
    <t>Cemeteries and Graveyards Property</t>
  </si>
  <si>
    <t>Other Exempt Property</t>
  </si>
  <si>
    <t>Total Amount Of Exempt Property                                           (Col 13A + 13B +13C + 13D + 13E + 13F)</t>
  </si>
  <si>
    <t>Surplus Revenue</t>
  </si>
  <si>
    <t>Miscellaneous Revenues Anticipated</t>
  </si>
  <si>
    <t>Receipts From Delinquent Tax</t>
  </si>
  <si>
    <t>Total of Miscellaneous Revenues                                                                            (Col 14A + 14B + 14C)</t>
  </si>
  <si>
    <t>Senior Citizen, Disabled and Surviving Spouse Deductions</t>
  </si>
  <si>
    <t xml:space="preserve">Veteran / Surviving Spouse of Veteran or Serviceperson Deductions </t>
  </si>
  <si>
    <t>Pollution Control</t>
  </si>
  <si>
    <t>Fire Suppression</t>
  </si>
  <si>
    <t>Fallout Shelter</t>
  </si>
  <si>
    <t>Water/Sewage Facility</t>
  </si>
  <si>
    <t>Renewable Energy</t>
  </si>
  <si>
    <t>UEZ Abatement</t>
  </si>
  <si>
    <t>Home Improvement</t>
  </si>
  <si>
    <t>Multi-Family Dwelling</t>
  </si>
  <si>
    <t>Class 4 Abatement</t>
  </si>
  <si>
    <t>Dwelling Abatement</t>
  </si>
  <si>
    <t>Dwelling Exemption</t>
  </si>
  <si>
    <t>New Dwl./Conv Abatement</t>
  </si>
  <si>
    <t>New Dwl./Conv Exemption</t>
  </si>
  <si>
    <t>Mult. Dwell Abatement</t>
  </si>
  <si>
    <t>Mult. Dwell Exemption</t>
  </si>
  <si>
    <t>Com/Ind Exemption</t>
  </si>
  <si>
    <t>Total Value                                           (sum of 16A                                    Through 16P)                                             (transfer to Col 5)</t>
  </si>
  <si>
    <t xml:space="preserve">County Budget                          BPP Aid                                                               </t>
  </si>
  <si>
    <t xml:space="preserve">School Budget BPP Aid                                                               </t>
  </si>
  <si>
    <t xml:space="preserve">Municipal Budget BPP Aid                                                               </t>
  </si>
  <si>
    <t>Fiscal Year</t>
  </si>
  <si>
    <t>Total Municipal Appropriation</t>
  </si>
  <si>
    <t>0101</t>
  </si>
  <si>
    <t>Absecon City</t>
  </si>
  <si>
    <t>Atlantic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</si>
  <si>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</si>
  <si>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</si>
  <si>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</si>
  <si>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</si>
  <si>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</si>
  <si>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</si>
  <si>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</si>
  <si>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</si>
  <si>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</si>
  <si>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</si>
  <si>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</si>
  <si>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</si>
  <si>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</si>
  <si>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</si>
  <si>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</si>
  <si>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</si>
  <si>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</si>
  <si>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</si>
  <si>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</si>
  <si>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</si>
  <si>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</si>
  <si>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</si>
  <si>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</si>
  <si>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Hammonton Town</t>
  </si>
  <si>
    <t>0114</t>
  </si>
  <si>
    <t>Linwood City</t>
  </si>
  <si>
    <t>0115</t>
  </si>
  <si>
    <t>Longport Borough</t>
  </si>
  <si>
    <t>0116</t>
  </si>
  <si>
    <t>Margate City</t>
  </si>
  <si>
    <t>0117</t>
  </si>
  <si>
    <t>Mullica Township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</si>
  <si>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</si>
  <si>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</si>
  <si>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</si>
  <si>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</si>
  <si>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</si>
  <si>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</si>
  <si>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</si>
  <si>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</si>
  <si>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</si>
  <si>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</si>
  <si>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</si>
  <si>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</si>
  <si>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0201</t>
  </si>
  <si>
    <t>Allendale Borough</t>
  </si>
  <si>
    <t>Bergen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</si>
  <si>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</si>
  <si>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</si>
  <si>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</si>
  <si>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</si>
  <si>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</si>
  <si>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</si>
  <si>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</si>
  <si>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</si>
  <si>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</si>
  <si>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</si>
  <si>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</si>
  <si>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</si>
  <si>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</si>
  <si>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</si>
  <si>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</si>
  <si>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</si>
  <si>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</si>
  <si>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</si>
  <si>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</si>
  <si>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</si>
  <si>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</si>
  <si>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</si>
  <si>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</si>
  <si>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</si>
  <si>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</si>
  <si>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</si>
  <si>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</si>
  <si>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</si>
  <si>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</si>
  <si>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</si>
  <si>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</si>
  <si>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</si>
  <si>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</si>
  <si>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</si>
  <si>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</si>
  <si>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</si>
  <si>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</si>
  <si>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</si>
  <si>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</si>
  <si>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</si>
  <si>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</si>
  <si>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</si>
  <si>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</si>
  <si>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</si>
  <si>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</si>
  <si>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</si>
  <si>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</si>
  <si>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</si>
  <si>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</si>
  <si>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</si>
  <si>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</si>
  <si>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</si>
  <si>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</si>
  <si>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</si>
  <si>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</si>
  <si>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</si>
  <si>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</si>
  <si>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</si>
  <si>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</si>
  <si>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</si>
  <si>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</si>
  <si>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</si>
  <si>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</si>
  <si>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</si>
  <si>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</si>
  <si>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</si>
  <si>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</si>
  <si>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</si>
  <si>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</si>
  <si>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</si>
  <si>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</si>
  <si>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</si>
  <si>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</si>
  <si>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</si>
  <si>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</si>
  <si>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</si>
  <si>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</si>
  <si>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</si>
  <si>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</si>
  <si>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</si>
  <si>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</si>
  <si>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</si>
  <si>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</si>
  <si>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</si>
  <si>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</si>
  <si>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</si>
  <si>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</si>
  <si>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</si>
  <si>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</si>
  <si>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</si>
  <si>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</si>
  <si>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</si>
  <si>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</si>
  <si>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</si>
  <si>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</si>
  <si>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</si>
  <si>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</si>
  <si>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</si>
  <si>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</si>
  <si>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</si>
  <si>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</si>
  <si>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</si>
  <si>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</si>
  <si>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</si>
  <si>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</si>
  <si>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</si>
  <si>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</si>
  <si>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</si>
  <si>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</si>
  <si>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</si>
  <si>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</si>
  <si>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</si>
  <si>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</si>
  <si>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</si>
  <si>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</si>
  <si>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South Hackensack Township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</si>
  <si>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</si>
  <si>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</si>
  <si>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</si>
  <si>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</si>
  <si>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</si>
  <si>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</si>
  <si>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</si>
  <si>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</si>
  <si>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</si>
  <si>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</si>
  <si>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</si>
  <si>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</si>
  <si>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</si>
  <si>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</si>
  <si>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</si>
  <si>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</si>
  <si>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</si>
  <si>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</si>
  <si>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</si>
  <si>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</si>
  <si>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</si>
  <si>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</si>
  <si>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0301</t>
  </si>
  <si>
    <t>Bass River Township</t>
  </si>
  <si>
    <t>Burlington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</si>
  <si>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</si>
  <si>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</si>
  <si>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</si>
  <si>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</si>
  <si>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</si>
  <si>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</si>
  <si>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</si>
  <si>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</si>
  <si>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</si>
  <si>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</si>
  <si>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</si>
  <si>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</si>
  <si>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</si>
  <si>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</si>
  <si>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</si>
  <si>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</si>
  <si>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</si>
  <si>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</si>
  <si>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</si>
  <si>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</si>
  <si>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</si>
  <si>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</si>
  <si>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</si>
  <si>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</si>
  <si>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</si>
  <si>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</si>
  <si>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</si>
  <si>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</si>
  <si>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</si>
  <si>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</si>
  <si>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</si>
  <si>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</si>
  <si>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</si>
  <si>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</si>
  <si>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</si>
  <si>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Maple Shade Borough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</si>
  <si>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</si>
  <si>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</si>
  <si>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</si>
  <si>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</si>
  <si>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</si>
  <si>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</si>
  <si>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</si>
  <si>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</si>
  <si>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</si>
  <si>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</si>
  <si>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</si>
  <si>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</si>
  <si>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</si>
  <si>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</si>
  <si>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</si>
  <si>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</si>
  <si>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</si>
  <si>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</si>
  <si>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</si>
  <si>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</si>
  <si>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</si>
  <si>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</si>
  <si>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</si>
  <si>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</si>
  <si>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</si>
  <si>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</si>
  <si>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</si>
  <si>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</si>
  <si>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</si>
  <si>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</si>
  <si>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</si>
  <si>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</si>
  <si>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</si>
  <si>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</si>
  <si>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</si>
  <si>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</si>
  <si>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</si>
  <si>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</si>
  <si>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</si>
  <si>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</si>
  <si>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</si>
  <si>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0401</t>
  </si>
  <si>
    <t>Audubon Borough</t>
  </si>
  <si>
    <t>Camden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</si>
  <si>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</si>
  <si>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</si>
  <si>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</si>
  <si>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</si>
  <si>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</si>
  <si>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</si>
  <si>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</si>
  <si>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</si>
  <si>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</si>
  <si>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</si>
  <si>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</si>
  <si>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</si>
  <si>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</si>
  <si>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</si>
  <si>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</si>
  <si>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</si>
  <si>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</si>
  <si>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</si>
  <si>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</si>
  <si>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</si>
  <si>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</si>
  <si>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</si>
  <si>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</si>
  <si>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</si>
  <si>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</si>
  <si>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</si>
  <si>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</si>
  <si>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</si>
  <si>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</si>
  <si>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</si>
  <si>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</si>
  <si>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</si>
  <si>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</si>
  <si>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</si>
  <si>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</si>
  <si>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</si>
  <si>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</si>
  <si>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</si>
  <si>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</si>
  <si>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</si>
  <si>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</si>
  <si>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</si>
  <si>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</si>
  <si>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</si>
  <si>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</si>
  <si>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</si>
  <si>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</si>
  <si>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</si>
  <si>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</si>
  <si>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</si>
  <si>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</si>
  <si>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</si>
  <si>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</si>
  <si>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</si>
  <si>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</si>
  <si>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</si>
  <si>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</si>
  <si>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</si>
  <si>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</si>
  <si>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</si>
  <si>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</si>
  <si>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</si>
  <si>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</si>
  <si>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</si>
  <si>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</si>
  <si>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</si>
  <si>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</si>
  <si>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</si>
  <si>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</si>
  <si>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</si>
  <si>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</si>
  <si>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</si>
  <si>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0501</t>
  </si>
  <si>
    <t>Avalon Borough</t>
  </si>
  <si>
    <t>Cape May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</si>
  <si>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</si>
  <si>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</si>
  <si>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</si>
  <si>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</si>
  <si>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</si>
  <si>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</si>
  <si>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</si>
  <si>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</si>
  <si>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</si>
  <si>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</si>
  <si>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</si>
  <si>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</si>
  <si>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</si>
  <si>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</si>
  <si>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</si>
  <si>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</si>
  <si>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</si>
  <si>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</si>
  <si>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</si>
  <si>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</si>
  <si>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</si>
  <si>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</si>
  <si>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</si>
  <si>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</si>
  <si>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</si>
  <si>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</si>
  <si>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</si>
  <si>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</si>
  <si>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</si>
  <si>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Woodbine Borough</t>
  </si>
  <si>
    <t>0601</t>
  </si>
  <si>
    <t>Bridgeton City</t>
  </si>
  <si>
    <t>Cumberland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</si>
  <si>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</si>
  <si>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</si>
  <si>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</si>
  <si>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</si>
  <si>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</si>
  <si>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</si>
  <si>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</si>
  <si>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</si>
  <si>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</si>
  <si>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</si>
  <si>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</si>
  <si>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</si>
  <si>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</si>
  <si>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</si>
  <si>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</si>
  <si>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</si>
  <si>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</si>
  <si>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</si>
  <si>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</si>
  <si>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</si>
  <si>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</si>
  <si>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</si>
  <si>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</si>
  <si>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</si>
  <si>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</si>
  <si>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</si>
  <si>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0701</t>
  </si>
  <si>
    <t>Belleville Township</t>
  </si>
  <si>
    <t>Essex</t>
  </si>
  <si>
    <t>0702</t>
  </si>
  <si>
    <t>Bloomfield Township</t>
  </si>
  <si>
    <t>0703</t>
  </si>
  <si>
    <t>Caldwell Borough</t>
  </si>
  <si>
    <t>0704</t>
  </si>
  <si>
    <t>Cedar Grove Township</t>
  </si>
  <si>
    <t>0705</t>
  </si>
  <si>
    <t>East Orange City</t>
  </si>
  <si>
    <t>0706</t>
  </si>
  <si>
    <t>Essex Fells Borough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</si>
  <si>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</si>
  <si>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</si>
  <si>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</si>
  <si>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</si>
  <si>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</si>
  <si>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</si>
  <si>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</si>
  <si>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</si>
  <si>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</si>
  <si>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</si>
  <si>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</si>
  <si>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</si>
  <si>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</si>
  <si>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</si>
  <si>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</si>
  <si>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</si>
  <si>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</si>
  <si>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</si>
  <si>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</si>
  <si>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</si>
  <si>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Orange City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</si>
  <si>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</si>
  <si>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</si>
  <si>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</si>
  <si>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</si>
  <si>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</si>
  <si>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</si>
  <si>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</si>
  <si>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</si>
  <si>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</si>
  <si>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</si>
  <si>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0801</t>
  </si>
  <si>
    <t>Clayton Borough</t>
  </si>
  <si>
    <t>Gloucester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</si>
  <si>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</si>
  <si>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</si>
  <si>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</si>
  <si>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</si>
  <si>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</si>
  <si>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</si>
  <si>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</si>
  <si>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</si>
  <si>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</si>
  <si>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</si>
  <si>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</si>
  <si>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</si>
  <si>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</si>
  <si>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</si>
  <si>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</si>
  <si>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</si>
  <si>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</si>
  <si>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</si>
  <si>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</si>
  <si>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</si>
  <si>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</si>
  <si>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</si>
  <si>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</si>
  <si>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</si>
  <si>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</si>
  <si>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0815</t>
  </si>
  <si>
    <t>Pitman Borough</t>
  </si>
  <si>
    <t>0816</t>
  </si>
  <si>
    <t>South Harrison Township</t>
  </si>
  <si>
    <t>0817</t>
  </si>
  <si>
    <t>Swedesboro Borough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</si>
  <si>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</si>
  <si>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</si>
  <si>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</si>
  <si>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</si>
  <si>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</si>
  <si>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</si>
  <si>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</si>
  <si>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</si>
  <si>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</si>
  <si>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</si>
  <si>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</si>
  <si>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</si>
  <si>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</si>
  <si>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0901</t>
  </si>
  <si>
    <t>Bayonne City</t>
  </si>
  <si>
    <t>Hudson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</si>
  <si>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</si>
  <si>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</si>
  <si>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</si>
  <si>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</si>
  <si>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</si>
  <si>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</si>
  <si>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</si>
  <si>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</si>
  <si>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</si>
  <si>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</si>
  <si>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</si>
  <si>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</si>
  <si>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</si>
  <si>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</si>
  <si>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</si>
  <si>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</si>
  <si>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</si>
  <si>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</si>
  <si>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</si>
  <si>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</si>
  <si>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</si>
  <si>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</si>
  <si>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1001</t>
  </si>
  <si>
    <t>Alexandria Township</t>
  </si>
  <si>
    <t>Hunterdon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</si>
  <si>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</si>
  <si>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</si>
  <si>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</si>
  <si>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</si>
  <si>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</si>
  <si>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</si>
  <si>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</si>
  <si>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</si>
  <si>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</si>
  <si>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</si>
  <si>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</si>
  <si>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</si>
  <si>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</si>
  <si>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</si>
  <si>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</si>
  <si>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</si>
  <si>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</si>
  <si>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</si>
  <si>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</si>
  <si>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</si>
  <si>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</si>
  <si>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</si>
  <si>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</si>
  <si>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</si>
  <si>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</si>
  <si>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</si>
  <si>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</si>
  <si>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</si>
  <si>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</si>
  <si>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</si>
  <si>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</si>
  <si>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</si>
  <si>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</si>
  <si>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</si>
  <si>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</si>
  <si>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</si>
  <si>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</si>
  <si>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</si>
  <si>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</si>
  <si>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</si>
  <si>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</si>
  <si>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</si>
  <si>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</si>
  <si>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</si>
  <si>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</si>
  <si>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</si>
  <si>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</si>
  <si>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</si>
  <si>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</si>
  <si>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1101</t>
  </si>
  <si>
    <t>East Windsor Township</t>
  </si>
  <si>
    <t>Mercer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</si>
  <si>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</si>
  <si>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</si>
  <si>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</si>
  <si>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</si>
  <si>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</si>
  <si>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</si>
  <si>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</si>
  <si>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</si>
  <si>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</si>
  <si>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</si>
  <si>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</si>
  <si>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1111</t>
  </si>
  <si>
    <t>Trenton City</t>
  </si>
  <si>
    <t>1112</t>
  </si>
  <si>
    <t>Robbinsville Township</t>
  </si>
  <si>
    <t>1113</t>
  </si>
  <si>
    <t>West Windsor Township</t>
  </si>
  <si>
    <t>1114</t>
  </si>
  <si>
    <t>Princeton</t>
  </si>
  <si>
    <t>1201</t>
  </si>
  <si>
    <t>Carteret Borough</t>
  </si>
  <si>
    <t>Middlesex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</si>
  <si>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</si>
  <si>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</si>
  <si>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</si>
  <si>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</si>
  <si>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</si>
  <si>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</si>
  <si>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</si>
  <si>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</si>
  <si>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</si>
  <si>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</si>
  <si>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</si>
  <si>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</si>
  <si>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</si>
  <si>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</si>
  <si>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</si>
  <si>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</si>
  <si>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</si>
  <si>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</si>
  <si>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</si>
  <si>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</si>
  <si>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</si>
  <si>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</si>
  <si>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</si>
  <si>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</si>
  <si>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New Brunswick City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</si>
  <si>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</si>
  <si>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</si>
  <si>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</si>
  <si>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</si>
  <si>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</si>
  <si>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</si>
  <si>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</si>
  <si>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</si>
  <si>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</si>
  <si>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</si>
  <si>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</si>
  <si>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</si>
  <si>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</si>
  <si>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</si>
  <si>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</si>
  <si>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</si>
  <si>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</si>
  <si>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</si>
  <si>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</si>
  <si>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</si>
  <si>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</si>
  <si>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</si>
  <si>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1301</t>
  </si>
  <si>
    <t>Allenhurst Borough</t>
  </si>
  <si>
    <t>Monmouth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</si>
  <si>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</si>
  <si>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</si>
  <si>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</si>
  <si>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</si>
  <si>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</si>
  <si>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</si>
  <si>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</si>
  <si>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</si>
  <si>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</si>
  <si>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</si>
  <si>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</si>
  <si>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</si>
  <si>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</si>
  <si>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</si>
  <si>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</si>
  <si>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</si>
  <si>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</si>
  <si>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</si>
  <si>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</si>
  <si>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</si>
  <si>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</si>
  <si>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</si>
  <si>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</si>
  <si>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</si>
  <si>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</si>
  <si>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</si>
  <si>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</si>
  <si>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</si>
  <si>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</si>
  <si>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</si>
  <si>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</si>
  <si>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</si>
  <si>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</si>
  <si>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</si>
  <si>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</si>
  <si>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</si>
  <si>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</si>
  <si>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</si>
  <si>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</si>
  <si>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</si>
  <si>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</si>
  <si>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</si>
  <si>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</si>
  <si>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</si>
  <si>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</si>
  <si>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</si>
  <si>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</si>
  <si>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</si>
  <si>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</si>
  <si>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</si>
  <si>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</si>
  <si>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</si>
  <si>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</si>
  <si>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</si>
  <si>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</si>
  <si>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</si>
  <si>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</si>
  <si>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</si>
  <si>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</si>
  <si>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</si>
  <si>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</si>
  <si>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</si>
  <si>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</si>
  <si>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</si>
  <si>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</si>
  <si>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</si>
  <si>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</si>
  <si>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</si>
  <si>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</si>
  <si>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</si>
  <si>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</si>
  <si>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</si>
  <si>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</si>
  <si>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</si>
  <si>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</si>
  <si>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</si>
  <si>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</si>
  <si>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</si>
  <si>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</si>
  <si>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</si>
  <si>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</si>
  <si>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</si>
  <si>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</si>
  <si>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</si>
  <si>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</si>
  <si>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</si>
  <si>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</si>
  <si>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</si>
  <si>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</si>
  <si>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</si>
  <si>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</si>
  <si>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Lake Como Borough</t>
  </si>
  <si>
    <t>1348</t>
  </si>
  <si>
    <t>Spring Lake Borough</t>
  </si>
  <si>
    <t>1349</t>
  </si>
  <si>
    <t>Spring Lake Heights Borough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</si>
  <si>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</si>
  <si>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</si>
  <si>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</si>
  <si>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</si>
  <si>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</si>
  <si>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</si>
  <si>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</si>
  <si>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</si>
  <si>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1401</t>
  </si>
  <si>
    <t>Boonton Town</t>
  </si>
  <si>
    <t>Morris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</si>
  <si>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</si>
  <si>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</si>
  <si>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</si>
  <si>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</si>
  <si>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</si>
  <si>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</si>
  <si>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</si>
  <si>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</si>
  <si>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</si>
  <si>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</si>
  <si>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</si>
  <si>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</si>
  <si>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</si>
  <si>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</si>
  <si>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</si>
  <si>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</si>
  <si>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</si>
  <si>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</si>
  <si>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</si>
  <si>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</si>
  <si>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</si>
  <si>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</si>
  <si>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</si>
  <si>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</si>
  <si>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</si>
  <si>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</si>
  <si>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</si>
  <si>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</si>
  <si>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</si>
  <si>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</si>
  <si>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</si>
  <si>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</si>
  <si>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</si>
  <si>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</si>
  <si>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</si>
  <si>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</si>
  <si>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</si>
  <si>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</si>
  <si>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</si>
  <si>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</si>
  <si>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</si>
  <si>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</si>
  <si>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</si>
  <si>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</si>
  <si>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</si>
  <si>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</si>
  <si>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</si>
  <si>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</si>
  <si>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</si>
  <si>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</si>
  <si>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</si>
  <si>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</si>
  <si>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</si>
  <si>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</si>
  <si>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</si>
  <si>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Township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</si>
  <si>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</si>
  <si>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</si>
  <si>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</si>
  <si>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</si>
  <si>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</si>
  <si>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</si>
  <si>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</si>
  <si>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</si>
  <si>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</si>
  <si>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</si>
  <si>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</si>
  <si>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</si>
  <si>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</si>
  <si>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</si>
  <si>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</si>
  <si>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</si>
  <si>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</si>
  <si>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</si>
  <si>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</si>
  <si>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1501</t>
  </si>
  <si>
    <t>Barnegat Light Borough</t>
  </si>
  <si>
    <t>Ocean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</si>
  <si>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</si>
  <si>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</si>
  <si>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</si>
  <si>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</si>
  <si>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</si>
  <si>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</si>
  <si>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</si>
  <si>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</si>
  <si>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</si>
  <si>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</si>
  <si>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</si>
  <si>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Toms River Township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</si>
  <si>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</si>
  <si>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</si>
  <si>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</si>
  <si>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</si>
  <si>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</si>
  <si>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</si>
  <si>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</si>
  <si>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</si>
  <si>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</si>
  <si>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</si>
  <si>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</si>
  <si>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</si>
  <si>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</si>
  <si>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</si>
  <si>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</si>
  <si>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</si>
  <si>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</si>
  <si>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</si>
  <si>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</si>
  <si>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</si>
  <si>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</si>
  <si>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</si>
  <si>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</si>
  <si>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</si>
  <si>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</si>
  <si>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</si>
  <si>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</si>
  <si>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</si>
  <si>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</si>
  <si>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</si>
  <si>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</si>
  <si>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</si>
  <si>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</si>
  <si>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</si>
  <si>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Borough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</si>
  <si>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</si>
  <si>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</si>
  <si>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</si>
  <si>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</si>
  <si>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</si>
  <si>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</si>
  <si>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</si>
  <si>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</si>
  <si>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</si>
  <si>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</si>
  <si>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</si>
  <si>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</si>
  <si>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</si>
  <si>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</si>
  <si>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</si>
  <si>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</si>
  <si>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1601</t>
  </si>
  <si>
    <t>Bloomingdale Borough</t>
  </si>
  <si>
    <t>Passaic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</si>
  <si>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</si>
  <si>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</si>
  <si>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</si>
  <si>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</si>
  <si>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</si>
  <si>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</si>
  <si>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</si>
  <si>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</si>
  <si>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</si>
  <si>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</si>
  <si>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</si>
  <si>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</si>
  <si>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</si>
  <si>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</si>
  <si>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</si>
  <si>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</si>
  <si>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</si>
  <si>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</si>
  <si>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</si>
  <si>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</si>
  <si>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</si>
  <si>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</si>
  <si>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</si>
  <si>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</si>
  <si>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</si>
  <si>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</si>
  <si>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</si>
  <si>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</si>
  <si>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</si>
  <si>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Woodland Park Borough</t>
  </si>
  <si>
    <t>1701</t>
  </si>
  <si>
    <t>Alloway Township</t>
  </si>
  <si>
    <t>Salem</t>
  </si>
  <si>
    <t>1702</t>
  </si>
  <si>
    <t>Elmer Borough</t>
  </si>
  <si>
    <t>1703</t>
  </si>
  <si>
    <t>Elsinboro Township</t>
  </si>
  <si>
    <t>1704</t>
  </si>
  <si>
    <t>Lower Alloways Creek Township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</si>
  <si>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</si>
  <si>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</si>
  <si>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</si>
  <si>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</si>
  <si>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</si>
  <si>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</si>
  <si>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</si>
  <si>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</si>
  <si>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</si>
  <si>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</si>
  <si>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</si>
  <si>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</si>
  <si>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</si>
  <si>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</si>
  <si>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</si>
  <si>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</si>
  <si>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</si>
  <si>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</si>
  <si>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</si>
  <si>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</si>
  <si>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</si>
  <si>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</si>
  <si>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1801</t>
  </si>
  <si>
    <t>Bedminster Township</t>
  </si>
  <si>
    <t>Somerset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</si>
  <si>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</si>
  <si>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</si>
  <si>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</si>
  <si>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</si>
  <si>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</si>
  <si>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</si>
  <si>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</si>
  <si>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</si>
  <si>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</si>
  <si>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</si>
  <si>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</si>
  <si>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</si>
  <si>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</si>
  <si>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</si>
  <si>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</si>
  <si>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</si>
  <si>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</si>
  <si>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</si>
  <si>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</si>
  <si>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</si>
  <si>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</si>
  <si>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</si>
  <si>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</si>
  <si>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</si>
  <si>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</si>
  <si>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</si>
  <si>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Peapack-Gladstone Borough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</si>
  <si>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</si>
  <si>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</si>
  <si>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</si>
  <si>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</si>
  <si>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</si>
  <si>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</si>
  <si>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</si>
  <si>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South Bound Brook Borough</t>
  </si>
  <si>
    <t>1820</t>
  </si>
  <si>
    <t>Warren Township</t>
  </si>
  <si>
    <t>1821</t>
  </si>
  <si>
    <t>Watchung Borough</t>
  </si>
  <si>
    <t>1901</t>
  </si>
  <si>
    <t>Andover Borough</t>
  </si>
  <si>
    <t>Sussex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</si>
  <si>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</si>
  <si>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</si>
  <si>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</si>
  <si>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</si>
  <si>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</si>
  <si>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</si>
  <si>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</si>
  <si>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</si>
  <si>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</si>
  <si>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</si>
  <si>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</si>
  <si>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</si>
  <si>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</si>
  <si>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</si>
  <si>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</si>
  <si>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</si>
  <si>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</si>
  <si>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</si>
  <si>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</si>
  <si>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</si>
  <si>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</si>
  <si>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</si>
  <si>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</si>
  <si>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</si>
  <si>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</si>
  <si>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</si>
  <si>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</si>
  <si>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</si>
  <si>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</si>
  <si>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</si>
  <si>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</si>
  <si>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</si>
  <si>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</si>
  <si>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</si>
  <si>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</si>
  <si>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</si>
  <si>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</si>
  <si>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</si>
  <si>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</si>
  <si>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</si>
  <si>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</si>
  <si>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Vernon Township</t>
  </si>
  <si>
    <t>1923</t>
  </si>
  <si>
    <t>Walpack Township</t>
  </si>
  <si>
    <t>1924</t>
  </si>
  <si>
    <t>Wantage Township</t>
  </si>
  <si>
    <t>2001</t>
  </si>
  <si>
    <t>Berkeley Heights Township</t>
  </si>
  <si>
    <t>Union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</si>
  <si>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</si>
  <si>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</si>
  <si>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</si>
  <si>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</si>
  <si>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</si>
  <si>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</si>
  <si>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</si>
  <si>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</si>
  <si>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</si>
  <si>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</si>
  <si>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</si>
  <si>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</si>
  <si>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</si>
  <si>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</si>
  <si>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</si>
  <si>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</si>
  <si>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</si>
  <si>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</si>
  <si>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</si>
  <si>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</si>
  <si>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</si>
  <si>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</si>
  <si>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</si>
  <si>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</si>
  <si>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</si>
  <si>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</si>
  <si>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</si>
  <si>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</si>
  <si>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</si>
  <si>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</si>
  <si>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</si>
  <si>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</si>
  <si>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</si>
  <si>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</si>
  <si>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</si>
  <si>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</si>
  <si>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</si>
  <si>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</si>
  <si>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</si>
  <si>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Allamuchy Township</t>
  </si>
  <si>
    <t>Warren</t>
  </si>
  <si>
    <t>2102</t>
  </si>
  <si>
    <t>Alpha Borough</t>
  </si>
  <si>
    <t>2103</t>
  </si>
  <si>
    <t>Belvidere Town</t>
  </si>
  <si>
    <t>2104</t>
  </si>
  <si>
    <t>Blairstown Township</t>
  </si>
  <si>
    <t>2105</t>
  </si>
  <si>
    <t>2106</t>
  </si>
  <si>
    <t>Frelinghuysen Township</t>
  </si>
  <si>
    <t>2107</t>
  </si>
  <si>
    <t>2108</t>
  </si>
  <si>
    <t>Hackettstown Town</t>
  </si>
  <si>
    <t>2109</t>
  </si>
  <si>
    <t>Hardwick Township</t>
  </si>
  <si>
    <t>2110</t>
  </si>
  <si>
    <t>Harmony Township</t>
  </si>
  <si>
    <t>2111</t>
  </si>
  <si>
    <t>Hope Township</t>
  </si>
  <si>
    <t>2112</t>
  </si>
  <si>
    <t>Independence Township</t>
  </si>
  <si>
    <t>2113</t>
  </si>
  <si>
    <t>Knowlton Township</t>
  </si>
  <si>
    <t>2114</t>
  </si>
  <si>
    <t>Liberty Township</t>
  </si>
  <si>
    <t>2115</t>
  </si>
  <si>
    <t>Lopatcong Township</t>
  </si>
  <si>
    <t>2116</t>
  </si>
  <si>
    <t>2117</t>
  </si>
  <si>
    <t>Oxford Township</t>
  </si>
  <si>
    <t>2119</t>
  </si>
  <si>
    <t>Phillipsburg Town</t>
  </si>
  <si>
    <t>2120</t>
  </si>
  <si>
    <t>Pohatcong Township</t>
  </si>
  <si>
    <t>2121</t>
  </si>
  <si>
    <t>Washington Borough</t>
  </si>
  <si>
    <t>2122</t>
  </si>
  <si>
    <t>2123</t>
  </si>
  <si>
    <t>White Township</t>
  </si>
  <si>
    <t>TOTAL</t>
  </si>
  <si>
    <t>SPECIAL TAXING DISTRICTS</t>
  </si>
  <si>
    <t xml:space="preserve">Municipality  </t>
  </si>
  <si>
    <t>Special Taxing District</t>
  </si>
  <si>
    <t>Ratables</t>
  </si>
  <si>
    <t>Budget</t>
  </si>
  <si>
    <t>Tax Rate</t>
  </si>
  <si>
    <t>Buena Boro</t>
  </si>
  <si>
    <t>Fire District F01</t>
  </si>
  <si>
    <t>Fire District F02</t>
  </si>
  <si>
    <t>Buena Vista Twp</t>
  </si>
  <si>
    <t>Fire District F03</t>
  </si>
  <si>
    <t>Fire District F04</t>
  </si>
  <si>
    <t>Weymouth Twp</t>
  </si>
  <si>
    <t>Fair Lawn</t>
  </si>
  <si>
    <t>Spec Improv. S02</t>
  </si>
  <si>
    <t>Spec Improv. S01</t>
  </si>
  <si>
    <t>Hackensack</t>
  </si>
  <si>
    <t xml:space="preserve">Teaneck </t>
  </si>
  <si>
    <t>Fire District</t>
  </si>
  <si>
    <t>Bordentown Twp</t>
  </si>
  <si>
    <t>Fire District #1</t>
  </si>
  <si>
    <t>Fire District #2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</si>
  <si>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</si>
  <si>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</si>
  <si>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</si>
  <si>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</si>
  <si>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</si>
  <si>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</si>
  <si>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</si>
  <si>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</si>
  <si>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Florence Twp</t>
  </si>
  <si>
    <t>Moorestown Twp</t>
  </si>
  <si>
    <t>Mount Holly Twp</t>
  </si>
  <si>
    <t>Mount Laurel Twp</t>
  </si>
  <si>
    <t>Riverside Twp</t>
  </si>
  <si>
    <t>Tabernacle Twp</t>
  </si>
  <si>
    <t>Berlin Twp</t>
  </si>
  <si>
    <t>Cherry Hill Twp</t>
  </si>
  <si>
    <t>Gloucester Twp</t>
  </si>
  <si>
    <t>Fire District #3</t>
  </si>
  <si>
    <t>Fire District #4</t>
  </si>
  <si>
    <t>Fire District #5</t>
  </si>
  <si>
    <t>Fire District #6</t>
  </si>
  <si>
    <t>Haddon Twp</t>
  </si>
  <si>
    <t>Lindenwold</t>
  </si>
  <si>
    <t>Pine Hill</t>
  </si>
  <si>
    <t>Voorhees</t>
  </si>
  <si>
    <t>Winslow</t>
  </si>
  <si>
    <t>Dennis Twp</t>
  </si>
  <si>
    <t>Lower Twp</t>
  </si>
  <si>
    <t>Middle Twp</t>
  </si>
  <si>
    <t>Upper Twp</t>
  </si>
  <si>
    <t>North Wildwood</t>
  </si>
  <si>
    <t>SID Boardwalk No 1</t>
  </si>
  <si>
    <t>Wildwood</t>
  </si>
  <si>
    <t>SID Business No 1</t>
  </si>
  <si>
    <t>Commercial Twp</t>
  </si>
  <si>
    <t>Downe Twp</t>
  </si>
  <si>
    <t>Maurice River Twp</t>
  </si>
  <si>
    <t>Special Improvement District</t>
  </si>
  <si>
    <t>Bloomfield Twp</t>
  </si>
  <si>
    <t>Special Imp. District 01</t>
  </si>
  <si>
    <t>Cedar Grove Twp</t>
  </si>
  <si>
    <t>Garbage District</t>
  </si>
  <si>
    <t>Livingston Twp</t>
  </si>
  <si>
    <t>Special Imp. District 02</t>
  </si>
  <si>
    <t>Maplewood Twp</t>
  </si>
  <si>
    <t>Millburn Twp</t>
  </si>
  <si>
    <t>Montclair Twp</t>
  </si>
  <si>
    <t>Special Imp. District 03</t>
  </si>
  <si>
    <t>Special Imp. District 04</t>
  </si>
  <si>
    <t>South Orange Village Twp</t>
  </si>
  <si>
    <t>West Orange Twp</t>
  </si>
  <si>
    <t>Deptford</t>
  </si>
  <si>
    <t>Fire</t>
  </si>
  <si>
    <t>Harrison</t>
  </si>
  <si>
    <t>Mantua</t>
  </si>
  <si>
    <t>Washington</t>
  </si>
  <si>
    <t>Westville</t>
  </si>
  <si>
    <t>Franklin</t>
  </si>
  <si>
    <t>Fire - F01</t>
  </si>
  <si>
    <t>Fire - F02</t>
  </si>
  <si>
    <t>Fire - F03</t>
  </si>
  <si>
    <t>Fire - F04</t>
  </si>
  <si>
    <t>Fire - F05</t>
  </si>
  <si>
    <t>Weehawken Twp</t>
  </si>
  <si>
    <t>Special Garbage District</t>
  </si>
  <si>
    <t>East Amwell Twp</t>
  </si>
  <si>
    <t>Fire District: F01</t>
  </si>
  <si>
    <t>Flemington Boro</t>
  </si>
  <si>
    <t>Spec Improvement: S01</t>
  </si>
  <si>
    <t>Spec Improvement: S02</t>
  </si>
  <si>
    <t>Franklin Twp</t>
  </si>
  <si>
    <t>East Windsor Twp</t>
  </si>
  <si>
    <t>Garbage District #1</t>
  </si>
  <si>
    <t>Hamilton Twp</t>
  </si>
  <si>
    <t>Fire District #7</t>
  </si>
  <si>
    <t>Fire District #8</t>
  </si>
  <si>
    <t>Fire District #9</t>
  </si>
  <si>
    <t>Hopewell Boro</t>
  </si>
  <si>
    <t>Hopewell Twp</t>
  </si>
  <si>
    <t>Pennington Boro</t>
  </si>
  <si>
    <t>Carteret Boro</t>
  </si>
  <si>
    <t>Special Improvement S01</t>
  </si>
  <si>
    <t>Special Improvement S02</t>
  </si>
  <si>
    <t>East Brunswick Twp</t>
  </si>
  <si>
    <t>Edison Twp</t>
  </si>
  <si>
    <t>Garbage District G01</t>
  </si>
  <si>
    <t>Highland Park Boro</t>
  </si>
  <si>
    <t>Jamesburg Boro</t>
  </si>
  <si>
    <t>Monroe Twp</t>
  </si>
  <si>
    <t>Old Bridge Twp</t>
  </si>
  <si>
    <t>Piscataway Twp</t>
  </si>
  <si>
    <t>Plainsboro Twp</t>
  </si>
  <si>
    <t xml:space="preserve">South Brunswick Twp </t>
  </si>
  <si>
    <t>Woodbridge Twp</t>
  </si>
  <si>
    <t>Fire District F05</t>
  </si>
  <si>
    <t>Fire District F07</t>
  </si>
  <si>
    <t>Fire District F08</t>
  </si>
  <si>
    <t>Fire District F09</t>
  </si>
  <si>
    <t>Fire District F10</t>
  </si>
  <si>
    <t>Fire District F11</t>
  </si>
  <si>
    <t>Fire District F12</t>
  </si>
  <si>
    <t>Special Improvement S01 (oak)</t>
  </si>
  <si>
    <t>Special Improvement S02 (main)</t>
  </si>
  <si>
    <t>Aberdeen</t>
  </si>
  <si>
    <t>Fire Dist #1</t>
  </si>
  <si>
    <t>Fire Dist #2</t>
  </si>
  <si>
    <t>Garbage Dist #1</t>
  </si>
  <si>
    <t>Englishtown</t>
  </si>
  <si>
    <t>Fire District#1</t>
  </si>
  <si>
    <t>Freehold Boro</t>
  </si>
  <si>
    <t>Spec. Imp. Dist #1</t>
  </si>
  <si>
    <t>Freehold Twp</t>
  </si>
  <si>
    <t>Hazlet</t>
  </si>
  <si>
    <t>Highlands</t>
  </si>
  <si>
    <t>Business Imp. Dist #1</t>
  </si>
  <si>
    <t>Howell</t>
  </si>
  <si>
    <t>Fire Dist #1 Squankum</t>
  </si>
  <si>
    <t>Fire Dist #2 Adelphia</t>
  </si>
  <si>
    <t>Fire Dist #3 Southard</t>
  </si>
  <si>
    <t>Fire Dist #3 Ramtown</t>
  </si>
  <si>
    <t>Fire Dist # 5 Freewood</t>
  </si>
  <si>
    <t>Keyport</t>
  </si>
  <si>
    <t>Manalapan</t>
  </si>
  <si>
    <t>Manasquan</t>
  </si>
  <si>
    <t>Fire Dist #3</t>
  </si>
  <si>
    <t>Marlboro</t>
  </si>
  <si>
    <t>Middletown</t>
  </si>
  <si>
    <t>Millstone</t>
  </si>
  <si>
    <t>Neptune Twp</t>
  </si>
  <si>
    <t>Red Bank</t>
  </si>
  <si>
    <t>Spec. Imp. Dist #2</t>
  </si>
  <si>
    <t>Spec. Imp. Dist #3</t>
  </si>
  <si>
    <t>Spec. Imp. Dist #4</t>
  </si>
  <si>
    <t>Spec. Imp. Dist #5</t>
  </si>
  <si>
    <t>Spring Lake</t>
  </si>
  <si>
    <t>Business Imp. Dist #2</t>
  </si>
  <si>
    <t>Business Imp. Dist #3</t>
  </si>
  <si>
    <t>Tinton Falls</t>
  </si>
  <si>
    <t>Wall</t>
  </si>
  <si>
    <t>Hanover Twp</t>
  </si>
  <si>
    <t>Fire District # 2</t>
  </si>
  <si>
    <t>Fire District # 3</t>
  </si>
  <si>
    <t>Montville Twp</t>
  </si>
  <si>
    <t>Parsippany-Troy Hills</t>
  </si>
  <si>
    <t>Fire District # 5</t>
  </si>
  <si>
    <t>Fire District # 6</t>
  </si>
  <si>
    <t>Fire District # 7</t>
  </si>
  <si>
    <t>Fire District # 8</t>
  </si>
  <si>
    <t>Jefferson Twp</t>
  </si>
  <si>
    <t>Mine Hill Twp</t>
  </si>
  <si>
    <t>Mt. Olive Hill Twp</t>
  </si>
  <si>
    <t>Wharton Boro</t>
  </si>
  <si>
    <t>Chester Twp</t>
  </si>
  <si>
    <t>Water District</t>
  </si>
  <si>
    <t>Morristown</t>
  </si>
  <si>
    <t>Special Improvements District</t>
  </si>
  <si>
    <t>Netcong Boro</t>
  </si>
  <si>
    <t>Special Improvements District #1</t>
  </si>
  <si>
    <t>Special Improvements District #2</t>
  </si>
  <si>
    <t>Special Improvements District #3</t>
  </si>
  <si>
    <t>East Hanover Twp</t>
  </si>
  <si>
    <t>Brick</t>
  </si>
  <si>
    <t>Toms River</t>
  </si>
  <si>
    <t>Jackson</t>
  </si>
  <si>
    <t>Lakewood</t>
  </si>
  <si>
    <t>Little Egg Harbor</t>
  </si>
  <si>
    <t>Plumsted</t>
  </si>
  <si>
    <t>Spec. Improv District #1</t>
  </si>
  <si>
    <t>Spec. Improv District #2</t>
  </si>
  <si>
    <t>Seaside Heights</t>
  </si>
  <si>
    <t>West Milford Twp</t>
  </si>
  <si>
    <t>Garbage District: G01</t>
  </si>
  <si>
    <t>Pittsgrove Twp</t>
  </si>
  <si>
    <t>District #1</t>
  </si>
  <si>
    <t>District #2</t>
  </si>
  <si>
    <t>District #3</t>
  </si>
  <si>
    <t>Bridgewater Twp</t>
  </si>
  <si>
    <t>Fire District: F03</t>
  </si>
  <si>
    <t>Fire District: F02</t>
  </si>
  <si>
    <t>Fire District: F04</t>
  </si>
  <si>
    <t>Hillsborough Twp</t>
  </si>
  <si>
    <t>Montgomery Twp</t>
  </si>
  <si>
    <t>Stillwater</t>
  </si>
  <si>
    <t>Water District #1</t>
  </si>
  <si>
    <t>Cranford Twp</t>
  </si>
  <si>
    <t>New Providence Boro</t>
  </si>
  <si>
    <t>Springfield Twp</t>
  </si>
  <si>
    <t>Special Improvement S03</t>
  </si>
  <si>
    <t>Special Improvement S04</t>
  </si>
  <si>
    <t>Union Twp</t>
  </si>
  <si>
    <t>Washington Twp</t>
  </si>
  <si>
    <t>Bound Brook Boro</t>
  </si>
  <si>
    <t>Belmar</t>
  </si>
  <si>
    <t>Fire District: F05</t>
  </si>
  <si>
    <t>--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</si>
</sst>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"/>
    <numFmt numFmtId="167" formatCode="#,##0.000"/>
    <numFmt numFmtId="168" formatCode="0.0000000E+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w Cen MT Condensed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9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w Cen MT Condensed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  <border>
      <left style="thin"/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/>
      <top style="thin">
        <color theme="1"/>
      </top>
      <bottom style="thin">
        <color theme="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4" fontId="42" fillId="33" borderId="10" xfId="0" applyNumberFormat="1" applyFont="1" applyFill="1" applyBorder="1" applyAlignment="1" applyProtection="1" quotePrefix="1">
      <alignment horizontal="center" vertical="center" wrapText="1"/>
      <protection/>
    </xf>
    <xf numFmtId="3" fontId="42" fillId="33" borderId="10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 quotePrefix="1">
      <alignment horizontal="left"/>
      <protection/>
    </xf>
    <xf numFmtId="164" fontId="2" fillId="0" borderId="0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 horizontal="right" vertical="center"/>
    </xf>
    <xf numFmtId="164" fontId="2" fillId="0" borderId="0" xfId="42" applyNumberFormat="1" applyFont="1" applyFill="1" applyBorder="1" applyAlignment="1">
      <alignment horizontal="right"/>
    </xf>
    <xf numFmtId="164" fontId="43" fillId="0" borderId="0" xfId="42" applyNumberFormat="1" applyFont="1" applyFill="1" applyBorder="1" applyAlignment="1">
      <alignment/>
    </xf>
    <xf numFmtId="165" fontId="2" fillId="0" borderId="0" xfId="42" applyNumberFormat="1" applyFont="1" applyFill="1" applyBorder="1" applyAlignment="1">
      <alignment horizontal="center" vertical="center"/>
    </xf>
    <xf numFmtId="43" fontId="2" fillId="0" borderId="0" xfId="42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3" fontId="43" fillId="0" borderId="0" xfId="0" applyNumberFormat="1" applyFont="1" applyFill="1" applyBorder="1" applyAlignment="1">
      <alignment/>
    </xf>
    <xf numFmtId="164" fontId="43" fillId="0" borderId="0" xfId="42" applyNumberFormat="1" applyFont="1" applyFill="1" applyBorder="1" applyAlignment="1">
      <alignment horizontal="right" vertical="center" wrapText="1"/>
    </xf>
    <xf numFmtId="43" fontId="2" fillId="0" borderId="0" xfId="42" applyFont="1" applyFill="1" applyBorder="1" applyAlignment="1">
      <alignment horizontal="right" vertical="center"/>
    </xf>
    <xf numFmtId="43" fontId="43" fillId="0" borderId="0" xfId="42" applyFont="1" applyFill="1" applyBorder="1" applyAlignment="1">
      <alignment/>
    </xf>
    <xf numFmtId="43" fontId="43" fillId="0" borderId="0" xfId="42" applyFont="1" applyFill="1" applyBorder="1" applyAlignment="1">
      <alignment horizontal="center" vertical="center" wrapText="1"/>
    </xf>
    <xf numFmtId="43" fontId="43" fillId="0" borderId="0" xfId="42" applyFont="1" applyFill="1" applyBorder="1" applyAlignment="1">
      <alignment horizontal="right" vertical="center"/>
    </xf>
    <xf numFmtId="43" fontId="2" fillId="0" borderId="0" xfId="42" applyFont="1" applyFill="1" applyBorder="1" applyAlignment="1" quotePrefix="1">
      <alignment horizontal="right" vertical="center"/>
    </xf>
    <xf numFmtId="164" fontId="43" fillId="0" borderId="0" xfId="42" applyNumberFormat="1" applyFont="1" applyFill="1" applyBorder="1" applyAlignment="1">
      <alignment horizontal="center" vertical="center" wrapText="1"/>
    </xf>
    <xf numFmtId="43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4" fontId="44" fillId="0" borderId="0" xfId="0" applyNumberFormat="1" applyFont="1" applyAlignment="1">
      <alignment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1" xfId="42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66" fontId="2" fillId="34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67" fontId="45" fillId="33" borderId="10" xfId="0" applyNumberFormat="1" applyFont="1" applyFill="1" applyBorder="1" applyAlignment="1" applyProtection="1" quotePrefix="1">
      <alignment horizontal="center" vertical="center" wrapText="1"/>
      <protection/>
    </xf>
    <xf numFmtId="16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45" fillId="33" borderId="10" xfId="0" applyNumberFormat="1" applyFont="1" applyFill="1" applyBorder="1" applyAlignment="1" applyProtection="1" quotePrefix="1">
      <alignment horizontal="right" vertical="center" wrapText="1"/>
      <protection/>
    </xf>
    <xf numFmtId="164" fontId="2" fillId="34" borderId="11" xfId="42" applyNumberFormat="1" applyFont="1" applyFill="1" applyBorder="1" applyAlignment="1" quotePrefix="1">
      <alignment horizontal="center" vertical="center"/>
    </xf>
    <xf numFmtId="165" fontId="3" fillId="0" borderId="0" xfId="42" applyNumberFormat="1" applyFont="1" applyFill="1" applyBorder="1" applyAlignment="1">
      <alignment horizontal="center" vertical="center"/>
    </xf>
    <xf numFmtId="4" fontId="42" fillId="33" borderId="12" xfId="0" applyNumberFormat="1" applyFont="1" applyFill="1" applyBorder="1" applyAlignment="1" applyProtection="1" quotePrefix="1">
      <alignment horizontal="center" vertical="center" wrapText="1"/>
      <protection/>
    </xf>
    <xf numFmtId="4" fontId="42" fillId="33" borderId="13" xfId="0" applyNumberFormat="1" applyFont="1" applyFill="1" applyBorder="1" applyAlignment="1" applyProtection="1" quotePrefix="1">
      <alignment horizontal="center" vertical="center" wrapText="1"/>
      <protection/>
    </xf>
    <xf numFmtId="4" fontId="42" fillId="33" borderId="14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98"/>
  <sheetViews>
    <sheetView tabSelected="1" zoomScaleSheetLayoutView="9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4" sqref="K4"/>
    </sheetView>
  </sheetViews>
  <sheetFormatPr defaultColWidth="9.140625" defaultRowHeight="15"/>
  <cols>
    <col min="2" max="2" width="23.57421875" style="0" customWidth="1"/>
    <col min="3" max="3" width="10.8515625" style="0" bestFit="1" customWidth="1"/>
    <col min="4" max="4" width="16.421875" style="0" bestFit="1" customWidth="1"/>
    <col min="5" max="5" width="17.57421875" style="0" customWidth="1"/>
    <col min="6" max="6" width="17.28125" style="0" customWidth="1"/>
    <col min="7" max="7" width="17.8515625" style="0" customWidth="1"/>
    <col min="8" max="8" width="16.421875" style="0" bestFit="1" customWidth="1"/>
    <col min="9" max="9" width="22.140625" style="0" customWidth="1"/>
    <col min="10" max="10" width="17.140625" style="0" customWidth="1"/>
    <col min="11" max="11" width="8.8515625" style="0" bestFit="1" customWidth="1"/>
    <col min="12" max="12" width="12.140625" style="0" customWidth="1"/>
    <col min="13" max="13" width="14.421875" style="0" customWidth="1"/>
    <col min="14" max="14" width="12.7109375" style="0" customWidth="1"/>
    <col min="15" max="15" width="18.28125" style="0" customWidth="1"/>
    <col min="16" max="16" width="17.7109375" style="0" customWidth="1"/>
    <col min="17" max="17" width="17.140625" style="0" customWidth="1"/>
    <col min="18" max="18" width="13.8515625" style="0" customWidth="1"/>
    <col min="19" max="19" width="15.00390625" style="0" customWidth="1"/>
    <col min="20" max="20" width="14.57421875" style="0" customWidth="1"/>
    <col min="21" max="21" width="15.28125" style="0" customWidth="1"/>
    <col min="22" max="22" width="17.421875" style="0" customWidth="1"/>
    <col min="23" max="23" width="14.57421875" style="0" bestFit="1" customWidth="1"/>
    <col min="24" max="24" width="11.8515625" style="0" customWidth="1"/>
    <col min="25" max="25" width="20.28125" style="0" customWidth="1"/>
    <col min="26" max="27" width="13.421875" style="0" bestFit="1" customWidth="1"/>
    <col min="28" max="28" width="13.00390625" style="0" bestFit="1" customWidth="1"/>
    <col min="29" max="30" width="15.421875" style="0" bestFit="1" customWidth="1"/>
    <col min="31" max="31" width="14.421875" style="0" bestFit="1" customWidth="1"/>
    <col min="32" max="32" width="15.421875" style="0" bestFit="1" customWidth="1"/>
    <col min="33" max="34" width="13.421875" style="0" bestFit="1" customWidth="1"/>
    <col min="35" max="35" width="19.28125" style="0" customWidth="1"/>
    <col min="36" max="38" width="14.57421875" style="0" bestFit="1" customWidth="1"/>
    <col min="39" max="39" width="14.140625" style="0" customWidth="1"/>
    <col min="40" max="40" width="13.57421875" style="0" customWidth="1"/>
    <col min="41" max="41" width="14.28125" style="0" customWidth="1"/>
    <col min="42" max="42" width="16.140625" style="0" customWidth="1"/>
    <col min="43" max="43" width="14.421875" style="0" customWidth="1"/>
    <col min="44" max="44" width="14.00390625" style="0" customWidth="1"/>
    <col min="45" max="45" width="13.8515625" style="0" bestFit="1" customWidth="1"/>
    <col min="46" max="46" width="14.8515625" style="0" customWidth="1"/>
    <col min="47" max="47" width="12.28125" style="0" customWidth="1"/>
    <col min="48" max="48" width="12.57421875" style="0" customWidth="1"/>
    <col min="49" max="49" width="15.00390625" style="0" customWidth="1"/>
    <col min="50" max="50" width="18.7109375" style="0" customWidth="1"/>
    <col min="51" max="51" width="13.8515625" style="0" customWidth="1"/>
    <col min="52" max="52" width="15.7109375" style="0" customWidth="1"/>
    <col min="53" max="53" width="13.421875" style="0" customWidth="1"/>
    <col min="54" max="54" width="11.140625" style="0" bestFit="1" customWidth="1"/>
    <col min="55" max="55" width="14.140625" style="0" customWidth="1"/>
    <col min="56" max="56" width="10.7109375" style="0" customWidth="1"/>
    <col min="57" max="57" width="10.00390625" style="0" customWidth="1"/>
    <col min="58" max="59" width="11.00390625" style="0" customWidth="1"/>
    <col min="60" max="60" width="11.421875" style="0" customWidth="1"/>
    <col min="61" max="61" width="9.8515625" style="0" customWidth="1"/>
    <col min="62" max="63" width="10.8515625" style="0" customWidth="1"/>
    <col min="64" max="64" width="11.7109375" style="0" customWidth="1"/>
    <col min="65" max="65" width="12.28125" style="0" customWidth="1"/>
    <col min="66" max="66" width="7.8515625" style="0" customWidth="1"/>
    <col min="67" max="67" width="10.421875" style="0" customWidth="1"/>
    <col min="68" max="68" width="8.57421875" style="0" customWidth="1"/>
    <col min="69" max="69" width="5.28125" style="0" customWidth="1"/>
    <col min="70" max="70" width="14.8515625" style="0" customWidth="1"/>
  </cols>
  <sheetData>
    <row r="1" spans="1:69" ht="15" hidden="1">
      <c r="A1" t="s">
        <v>0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</row>
    <row r="2" spans="1:70" ht="15.7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2" t="s">
        <v>6</v>
      </c>
      <c r="N2" s="2" t="s">
        <v>7</v>
      </c>
      <c r="O2" s="2" t="s">
        <v>8</v>
      </c>
      <c r="P2" s="2" t="s">
        <v>9</v>
      </c>
      <c r="Q2" s="2">
        <v>11</v>
      </c>
      <c r="R2" s="2" t="s">
        <v>10</v>
      </c>
      <c r="S2" s="2" t="s">
        <v>11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20</v>
      </c>
      <c r="AC2" s="2" t="s">
        <v>21</v>
      </c>
      <c r="AD2" s="2" t="s">
        <v>22</v>
      </c>
      <c r="AE2" s="2" t="s">
        <v>23</v>
      </c>
      <c r="AF2" s="2" t="s">
        <v>24</v>
      </c>
      <c r="AG2" s="2" t="s">
        <v>25</v>
      </c>
      <c r="AH2" s="2" t="s">
        <v>26</v>
      </c>
      <c r="AI2" s="2" t="s">
        <v>27</v>
      </c>
      <c r="AJ2" s="2" t="s">
        <v>28</v>
      </c>
      <c r="AK2" s="2" t="s">
        <v>29</v>
      </c>
      <c r="AL2" s="2" t="s">
        <v>30</v>
      </c>
      <c r="AM2" s="2" t="s">
        <v>31</v>
      </c>
      <c r="AN2" s="2" t="s">
        <v>32</v>
      </c>
      <c r="AO2" s="2" t="s">
        <v>33</v>
      </c>
      <c r="AP2" s="2" t="s">
        <v>34</v>
      </c>
      <c r="AQ2" s="2" t="s">
        <v>35</v>
      </c>
      <c r="AR2" s="2" t="s">
        <v>36</v>
      </c>
      <c r="AS2" s="2" t="s">
        <v>37</v>
      </c>
      <c r="AT2" s="2" t="s">
        <v>38</v>
      </c>
      <c r="AU2" s="2" t="s">
        <v>39</v>
      </c>
      <c r="AV2" s="2" t="s">
        <v>40</v>
      </c>
      <c r="AW2" s="2" t="s">
        <v>41</v>
      </c>
      <c r="AX2" s="2" t="s">
        <v>42</v>
      </c>
      <c r="AY2" s="2" t="s">
        <v>43</v>
      </c>
      <c r="AZ2" s="2" t="s">
        <v>44</v>
      </c>
      <c r="BA2" s="2" t="s">
        <v>45</v>
      </c>
      <c r="BB2" s="2" t="s">
        <v>46</v>
      </c>
      <c r="BC2" s="2" t="s">
        <v>47</v>
      </c>
      <c r="BD2" s="2" t="s">
        <v>48</v>
      </c>
      <c r="BE2" s="2" t="s">
        <v>49</v>
      </c>
      <c r="BF2" s="2" t="s">
        <v>50</v>
      </c>
      <c r="BG2" s="2" t="s">
        <v>51</v>
      </c>
      <c r="BH2" s="2" t="s">
        <v>52</v>
      </c>
      <c r="BI2" s="2" t="s">
        <v>53</v>
      </c>
      <c r="BJ2" s="2" t="s">
        <v>54</v>
      </c>
      <c r="BK2" s="2" t="s">
        <v>55</v>
      </c>
      <c r="BL2" s="2" t="s">
        <v>56</v>
      </c>
      <c r="BM2" s="2" t="s">
        <v>57</v>
      </c>
      <c r="BN2" s="2" t="s">
        <v>58</v>
      </c>
      <c r="BO2" s="2" t="s">
        <v>59</v>
      </c>
      <c r="BP2" s="2" t="s">
        <v>60</v>
      </c>
      <c r="BQ2" s="2">
        <v>18</v>
      </c>
      <c r="BR2" s="1"/>
    </row>
    <row r="3" spans="1:70" ht="126">
      <c r="A3" s="1" t="s">
        <v>1</v>
      </c>
      <c r="B3" s="1" t="s">
        <v>2</v>
      </c>
      <c r="C3" s="1" t="s">
        <v>3</v>
      </c>
      <c r="D3" s="1" t="s">
        <v>61</v>
      </c>
      <c r="E3" s="1" t="s">
        <v>62</v>
      </c>
      <c r="F3" s="1" t="s">
        <v>63</v>
      </c>
      <c r="G3" s="1" t="s">
        <v>64</v>
      </c>
      <c r="H3" s="1" t="s">
        <v>65</v>
      </c>
      <c r="I3" s="1" t="s">
        <v>66</v>
      </c>
      <c r="J3" s="1" t="s">
        <v>67</v>
      </c>
      <c r="K3" s="1" t="s">
        <v>68</v>
      </c>
      <c r="L3" s="1" t="s">
        <v>69</v>
      </c>
      <c r="M3" s="1" t="s">
        <v>70</v>
      </c>
      <c r="N3" s="1" t="s">
        <v>71</v>
      </c>
      <c r="O3" s="1" t="s">
        <v>72</v>
      </c>
      <c r="P3" s="1" t="s">
        <v>73</v>
      </c>
      <c r="Q3" s="1" t="s">
        <v>74</v>
      </c>
      <c r="R3" s="1" t="s">
        <v>75</v>
      </c>
      <c r="S3" s="1" t="s">
        <v>76</v>
      </c>
      <c r="T3" s="1" t="s">
        <v>77</v>
      </c>
      <c r="U3" s="1" t="s">
        <v>78</v>
      </c>
      <c r="V3" s="1" t="s">
        <v>79</v>
      </c>
      <c r="W3" s="1" t="s">
        <v>80</v>
      </c>
      <c r="X3" s="1" t="s">
        <v>81</v>
      </c>
      <c r="Y3" s="1" t="s">
        <v>82</v>
      </c>
      <c r="Z3" s="1" t="s">
        <v>83</v>
      </c>
      <c r="AA3" s="1" t="s">
        <v>84</v>
      </c>
      <c r="AB3" s="1" t="s">
        <v>85</v>
      </c>
      <c r="AC3" s="1" t="s">
        <v>86</v>
      </c>
      <c r="AD3" s="1" t="s">
        <v>87</v>
      </c>
      <c r="AE3" s="1" t="s">
        <v>88</v>
      </c>
      <c r="AF3" s="1" t="s">
        <v>89</v>
      </c>
      <c r="AG3" s="1" t="s">
        <v>90</v>
      </c>
      <c r="AH3" s="1" t="s">
        <v>91</v>
      </c>
      <c r="AI3" s="1" t="s">
        <v>92</v>
      </c>
      <c r="AJ3" s="1" t="s">
        <v>93</v>
      </c>
      <c r="AK3" s="1" t="s">
        <v>94</v>
      </c>
      <c r="AL3" s="1" t="s">
        <v>95</v>
      </c>
      <c r="AM3" s="1" t="s">
        <v>96</v>
      </c>
      <c r="AN3" s="1" t="s">
        <v>97</v>
      </c>
      <c r="AO3" s="1" t="s">
        <v>98</v>
      </c>
      <c r="AP3" s="1" t="s">
        <v>99</v>
      </c>
      <c r="AQ3" s="1" t="s">
        <v>100</v>
      </c>
      <c r="AR3" s="1" t="s">
        <v>101</v>
      </c>
      <c r="AS3" s="1" t="s">
        <v>102</v>
      </c>
      <c r="AT3" s="1" t="s">
        <v>103</v>
      </c>
      <c r="AU3" s="1" t="s">
        <v>104</v>
      </c>
      <c r="AV3" s="1" t="s">
        <v>105</v>
      </c>
      <c r="AW3" s="1" t="s">
        <v>106</v>
      </c>
      <c r="AX3" s="1" t="s">
        <v>107</v>
      </c>
      <c r="AY3" s="1" t="s">
        <v>108</v>
      </c>
      <c r="AZ3" s="1" t="s">
        <v>109</v>
      </c>
      <c r="BA3" s="1" t="s">
        <v>110</v>
      </c>
      <c r="BB3" s="1" t="s">
        <v>111</v>
      </c>
      <c r="BC3" s="1" t="s">
        <v>112</v>
      </c>
      <c r="BD3" s="1" t="s">
        <v>113</v>
      </c>
      <c r="BE3" s="1" t="s">
        <v>114</v>
      </c>
      <c r="BF3" s="1" t="s">
        <v>115</v>
      </c>
      <c r="BG3" s="1" t="s">
        <v>116</v>
      </c>
      <c r="BH3" s="1" t="s">
        <v>117</v>
      </c>
      <c r="BI3" s="1" t="s">
        <v>118</v>
      </c>
      <c r="BJ3" s="1" t="s">
        <v>119</v>
      </c>
      <c r="BK3" s="1" t="s">
        <v>120</v>
      </c>
      <c r="BL3" s="1" t="s">
        <v>121</v>
      </c>
      <c r="BM3" s="1" t="s">
        <v>122</v>
      </c>
      <c r="BN3" s="1" t="s">
        <v>123</v>
      </c>
      <c r="BO3" s="1" t="s">
        <v>124</v>
      </c>
      <c r="BP3" s="1" t="s">
        <v>125</v>
      </c>
      <c r="BQ3" s="1" t="s">
        <v>126</v>
      </c>
      <c r="BR3" s="1" t="s">
        <v>127</v>
      </c>
    </row>
    <row r="4" spans="1:70" ht="15.75" customHeight="1">
      <c r="A4" s="3" t="s">
        <v>128</v>
      </c>
      <c r="B4" s="4" t="s">
        <v>129</v>
      </c>
      <c r="C4" s="3" t="s">
        <v>130</v>
      </c>
      <c r="D4" s="5">
        <v>318071500</v>
      </c>
      <c r="E4" s="5">
        <v>391860200</v>
      </c>
      <c r="F4" s="6">
        <v>709931700</v>
      </c>
      <c r="G4" s="7">
        <v>339000</v>
      </c>
      <c r="H4" s="7">
        <v>709592700</v>
      </c>
      <c r="I4" s="8">
        <v>0</v>
      </c>
      <c r="J4" s="6">
        <v>709592700</v>
      </c>
      <c r="K4" s="9">
        <v>3.176</v>
      </c>
      <c r="L4" s="10">
        <v>0.9204</v>
      </c>
      <c r="M4" s="11">
        <v>0</v>
      </c>
      <c r="N4" s="12">
        <v>0</v>
      </c>
      <c r="O4" s="8">
        <v>0</v>
      </c>
      <c r="P4" s="13">
        <v>62436438</v>
      </c>
      <c r="Q4" s="6">
        <v>772029138</v>
      </c>
      <c r="R4" s="14">
        <v>3547147.63</v>
      </c>
      <c r="S4" s="14">
        <v>0</v>
      </c>
      <c r="T4" s="14">
        <v>0</v>
      </c>
      <c r="U4" s="15">
        <v>22744.82</v>
      </c>
      <c r="V4" s="15">
        <v>0</v>
      </c>
      <c r="W4" s="15">
        <v>3524402.79</v>
      </c>
      <c r="X4" s="16">
        <v>0</v>
      </c>
      <c r="Y4" s="14">
        <v>3524402.79</v>
      </c>
      <c r="Z4" s="17">
        <v>0</v>
      </c>
      <c r="AA4" s="17">
        <v>162048.8</v>
      </c>
      <c r="AB4" s="14">
        <v>12682.77</v>
      </c>
      <c r="AC4" s="15">
        <v>11505729</v>
      </c>
      <c r="AD4" s="15">
        <v>0</v>
      </c>
      <c r="AE4" s="15">
        <v>0</v>
      </c>
      <c r="AF4" s="15">
        <v>7070298.76</v>
      </c>
      <c r="AG4" s="15">
        <v>0</v>
      </c>
      <c r="AH4" s="15">
        <v>258676.11</v>
      </c>
      <c r="AI4" s="18">
        <v>22533838.24</v>
      </c>
      <c r="AJ4" s="19">
        <v>16660100</v>
      </c>
      <c r="AK4" s="19">
        <v>12870800</v>
      </c>
      <c r="AL4" s="19">
        <v>30406900</v>
      </c>
      <c r="AM4" s="19">
        <v>10567200</v>
      </c>
      <c r="AN4" s="19">
        <v>0</v>
      </c>
      <c r="AO4" s="19">
        <v>8186900</v>
      </c>
      <c r="AP4" s="6">
        <v>78691900</v>
      </c>
      <c r="AQ4" s="16">
        <v>469000</v>
      </c>
      <c r="AR4" s="16">
        <v>1550750.26</v>
      </c>
      <c r="AS4" s="16">
        <v>330000</v>
      </c>
      <c r="AT4" s="14">
        <v>2349750.26</v>
      </c>
      <c r="AU4" s="19">
        <v>12102.78</v>
      </c>
      <c r="AV4" s="19">
        <v>87250</v>
      </c>
      <c r="AW4" s="19">
        <v>0</v>
      </c>
      <c r="AX4" s="19">
        <v>339000</v>
      </c>
      <c r="AY4" s="19">
        <v>0</v>
      </c>
      <c r="AZ4" s="19">
        <v>0</v>
      </c>
      <c r="BA4" s="19">
        <v>0</v>
      </c>
      <c r="BB4" s="19">
        <v>0</v>
      </c>
      <c r="BC4" s="19">
        <v>0</v>
      </c>
      <c r="BD4" s="19">
        <v>0</v>
      </c>
      <c r="BE4" s="19">
        <v>0</v>
      </c>
      <c r="BF4" s="19">
        <v>0</v>
      </c>
      <c r="BG4" s="19">
        <v>0</v>
      </c>
      <c r="BH4" s="19">
        <v>0</v>
      </c>
      <c r="BI4" s="19">
        <v>0</v>
      </c>
      <c r="BJ4" s="19">
        <v>0</v>
      </c>
      <c r="BK4" s="19">
        <v>0</v>
      </c>
      <c r="BL4" s="19">
        <v>0</v>
      </c>
      <c r="BM4" s="19">
        <v>339000</v>
      </c>
      <c r="BN4" s="19">
        <v>0</v>
      </c>
      <c r="BO4" s="19">
        <v>0</v>
      </c>
      <c r="BP4" s="19">
        <v>0</v>
      </c>
      <c r="BQ4" s="19">
        <v>0</v>
      </c>
      <c r="BR4" s="20">
        <f>AT4+AF4</f>
        <v>9420049.02</v>
      </c>
    </row>
    <row r="5" spans="1:70" ht="15.75" customHeight="1">
      <c r="A5" s="3" t="s">
        <v>131</v>
      </c>
      <c r="B5" s="4" t="s">
        <v>132</v>
      </c>
      <c r="C5" s="3" t="s">
        <v>130</v>
      </c>
      <c r="D5" s="5">
        <v>2747271990</v>
      </c>
      <c r="E5" s="5">
        <v>3762509950</v>
      </c>
      <c r="F5" s="6">
        <v>6509781940</v>
      </c>
      <c r="G5" s="7">
        <v>29300</v>
      </c>
      <c r="H5" s="7">
        <v>6509752640</v>
      </c>
      <c r="I5" s="8">
        <v>6128664</v>
      </c>
      <c r="J5" s="6">
        <v>6515881304</v>
      </c>
      <c r="K5" s="9">
        <v>3.86</v>
      </c>
      <c r="L5" s="10">
        <v>0.8747</v>
      </c>
      <c r="M5" s="11">
        <v>0</v>
      </c>
      <c r="N5" s="12">
        <v>0</v>
      </c>
      <c r="O5" s="8">
        <v>0</v>
      </c>
      <c r="P5" s="13">
        <v>982141840</v>
      </c>
      <c r="Q5" s="6">
        <v>7498023144</v>
      </c>
      <c r="R5" s="14">
        <v>34450247.68</v>
      </c>
      <c r="S5" s="14">
        <v>0</v>
      </c>
      <c r="T5" s="14">
        <v>0</v>
      </c>
      <c r="U5" s="15">
        <v>9534584.69</v>
      </c>
      <c r="V5" s="15">
        <v>0</v>
      </c>
      <c r="W5" s="15">
        <v>24915662.770000003</v>
      </c>
      <c r="X5" s="16">
        <v>0</v>
      </c>
      <c r="Y5" s="14">
        <v>24915662.770000003</v>
      </c>
      <c r="Z5" s="17">
        <v>0</v>
      </c>
      <c r="AA5" s="17">
        <v>0</v>
      </c>
      <c r="AB5" s="14">
        <v>0</v>
      </c>
      <c r="AC5" s="15">
        <v>100077234</v>
      </c>
      <c r="AD5" s="15">
        <v>0</v>
      </c>
      <c r="AE5" s="15">
        <v>0</v>
      </c>
      <c r="AF5" s="15">
        <v>123637277.47</v>
      </c>
      <c r="AG5" s="15">
        <v>0</v>
      </c>
      <c r="AH5" s="15">
        <v>2800581.64</v>
      </c>
      <c r="AI5" s="18">
        <v>251416325.60999998</v>
      </c>
      <c r="AJ5" s="19">
        <v>187208800</v>
      </c>
      <c r="AK5" s="19">
        <v>3483200</v>
      </c>
      <c r="AL5" s="19">
        <v>2121484600</v>
      </c>
      <c r="AM5" s="19">
        <v>209457000</v>
      </c>
      <c r="AN5" s="19">
        <v>0</v>
      </c>
      <c r="AO5" s="19">
        <v>2179173100</v>
      </c>
      <c r="AP5" s="6">
        <v>4700806700</v>
      </c>
      <c r="AQ5" s="16">
        <v>0</v>
      </c>
      <c r="AR5" s="16">
        <v>115270468</v>
      </c>
      <c r="AS5" s="16">
        <v>0</v>
      </c>
      <c r="AT5" s="14">
        <v>115270468</v>
      </c>
      <c r="AU5" s="19">
        <v>33250</v>
      </c>
      <c r="AV5" s="19">
        <v>89750</v>
      </c>
      <c r="AW5" s="19">
        <v>0</v>
      </c>
      <c r="AX5" s="19">
        <v>0</v>
      </c>
      <c r="AY5" s="19">
        <v>0</v>
      </c>
      <c r="AZ5" s="19">
        <v>0</v>
      </c>
      <c r="BA5" s="19">
        <v>0</v>
      </c>
      <c r="BB5" s="19">
        <v>0</v>
      </c>
      <c r="BC5" s="19">
        <v>0</v>
      </c>
      <c r="BD5" s="19">
        <v>0</v>
      </c>
      <c r="BE5" s="19">
        <v>0</v>
      </c>
      <c r="BF5" s="19">
        <v>0</v>
      </c>
      <c r="BG5" s="19">
        <v>0</v>
      </c>
      <c r="BH5" s="19">
        <v>0</v>
      </c>
      <c r="BI5" s="19">
        <v>29300</v>
      </c>
      <c r="BJ5" s="19">
        <v>0</v>
      </c>
      <c r="BK5" s="19">
        <v>0</v>
      </c>
      <c r="BL5" s="19">
        <v>0</v>
      </c>
      <c r="BM5" s="19">
        <v>29300</v>
      </c>
      <c r="BN5" s="19">
        <v>0</v>
      </c>
      <c r="BO5" s="19">
        <v>0</v>
      </c>
      <c r="BP5" s="19">
        <v>0</v>
      </c>
      <c r="BQ5" s="19">
        <v>0</v>
      </c>
      <c r="BR5" s="20">
        <f aca="true" t="shared" si="0" ref="BR5:BR68">AT5+AF5</f>
        <v>238907745.47</v>
      </c>
    </row>
    <row r="6" spans="1:70" ht="15.75" customHeight="1">
      <c r="A6" s="3" t="s">
        <v>133</v>
      </c>
      <c r="B6" s="3" t="s">
        <v>134</v>
      </c>
      <c r="C6" s="3" t="s">
        <v>130</v>
      </c>
      <c r="D6" s="5">
        <v>2051428900</v>
      </c>
      <c r="E6" s="5">
        <v>1183100800</v>
      </c>
      <c r="F6" s="6">
        <v>3234529700</v>
      </c>
      <c r="G6" s="7">
        <v>0</v>
      </c>
      <c r="H6" s="7">
        <v>3234529700</v>
      </c>
      <c r="I6" s="8">
        <v>0</v>
      </c>
      <c r="J6" s="6">
        <v>3234529700</v>
      </c>
      <c r="K6" s="9">
        <v>1.764</v>
      </c>
      <c r="L6" s="10">
        <v>0.9438</v>
      </c>
      <c r="M6" s="11">
        <v>0</v>
      </c>
      <c r="N6" s="12">
        <v>0</v>
      </c>
      <c r="O6" s="8">
        <v>0</v>
      </c>
      <c r="P6" s="13">
        <v>194338998</v>
      </c>
      <c r="Q6" s="6">
        <v>3428868698</v>
      </c>
      <c r="R6" s="14">
        <v>15754202.63</v>
      </c>
      <c r="S6" s="14">
        <v>0</v>
      </c>
      <c r="T6" s="14">
        <v>0</v>
      </c>
      <c r="U6" s="15">
        <v>94557.16</v>
      </c>
      <c r="V6" s="15">
        <v>0</v>
      </c>
      <c r="W6" s="15">
        <v>15659645.370000001</v>
      </c>
      <c r="X6" s="16">
        <v>0</v>
      </c>
      <c r="Y6" s="14">
        <v>15659645.370000001</v>
      </c>
      <c r="Z6" s="17">
        <v>1122226.08</v>
      </c>
      <c r="AA6" s="17">
        <v>719255.8</v>
      </c>
      <c r="AB6" s="14">
        <v>56311.48</v>
      </c>
      <c r="AC6" s="15">
        <v>15888114</v>
      </c>
      <c r="AD6" s="15">
        <v>0</v>
      </c>
      <c r="AE6" s="15">
        <v>966222.5</v>
      </c>
      <c r="AF6" s="15">
        <v>22617731.98</v>
      </c>
      <c r="AG6" s="15">
        <v>0</v>
      </c>
      <c r="AH6" s="15">
        <v>0</v>
      </c>
      <c r="AI6" s="18">
        <v>57029507.24000001</v>
      </c>
      <c r="AJ6" s="19">
        <v>32868700</v>
      </c>
      <c r="AK6" s="19">
        <v>0</v>
      </c>
      <c r="AL6" s="19">
        <v>161231700</v>
      </c>
      <c r="AM6" s="19">
        <v>5756500</v>
      </c>
      <c r="AN6" s="19">
        <v>0</v>
      </c>
      <c r="AO6" s="19">
        <v>12850500</v>
      </c>
      <c r="AP6" s="6">
        <v>212707400</v>
      </c>
      <c r="AQ6" s="16">
        <v>2550000</v>
      </c>
      <c r="AR6" s="16">
        <v>3897439.39</v>
      </c>
      <c r="AS6" s="16">
        <v>450000</v>
      </c>
      <c r="AT6" s="14">
        <v>6897439.390000001</v>
      </c>
      <c r="AU6" s="19">
        <v>14311.06</v>
      </c>
      <c r="AV6" s="19">
        <v>101250</v>
      </c>
      <c r="AW6" s="19">
        <v>0</v>
      </c>
      <c r="AX6" s="19">
        <v>0</v>
      </c>
      <c r="AY6" s="19">
        <v>0</v>
      </c>
      <c r="AZ6" s="19">
        <v>0</v>
      </c>
      <c r="BA6" s="19">
        <v>0</v>
      </c>
      <c r="BB6" s="19">
        <v>0</v>
      </c>
      <c r="BC6" s="19">
        <v>0</v>
      </c>
      <c r="BD6" s="19">
        <v>0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0</v>
      </c>
      <c r="BM6" s="19">
        <v>0</v>
      </c>
      <c r="BN6" s="19">
        <v>0</v>
      </c>
      <c r="BO6" s="19">
        <v>0</v>
      </c>
      <c r="BP6" s="19">
        <v>0</v>
      </c>
      <c r="BQ6" s="19">
        <v>0</v>
      </c>
      <c r="BR6" s="20">
        <f t="shared" si="0"/>
        <v>29515171.37</v>
      </c>
    </row>
    <row r="7" spans="1:70" ht="15.75" customHeight="1">
      <c r="A7" s="3" t="s">
        <v>135</v>
      </c>
      <c r="B7" s="3" t="s">
        <v>136</v>
      </c>
      <c r="C7" s="3" t="s">
        <v>130</v>
      </c>
      <c r="D7" s="5">
        <v>97851600</v>
      </c>
      <c r="E7" s="5">
        <v>196332400</v>
      </c>
      <c r="F7" s="6">
        <v>294184000</v>
      </c>
      <c r="G7" s="7">
        <v>0</v>
      </c>
      <c r="H7" s="7">
        <v>294184000</v>
      </c>
      <c r="I7" s="8">
        <v>1068863</v>
      </c>
      <c r="J7" s="6">
        <v>295252863</v>
      </c>
      <c r="K7" s="9">
        <v>2.862</v>
      </c>
      <c r="L7" s="10">
        <v>1.1303</v>
      </c>
      <c r="M7" s="11">
        <v>0</v>
      </c>
      <c r="N7" s="12">
        <v>0</v>
      </c>
      <c r="O7" s="8">
        <v>-32434521</v>
      </c>
      <c r="P7" s="13">
        <v>0</v>
      </c>
      <c r="Q7" s="6">
        <v>262818342</v>
      </c>
      <c r="R7" s="14">
        <v>1207539.21</v>
      </c>
      <c r="S7" s="14">
        <v>0</v>
      </c>
      <c r="T7" s="14">
        <v>0</v>
      </c>
      <c r="U7" s="15">
        <v>7490.02</v>
      </c>
      <c r="V7" s="15">
        <v>0</v>
      </c>
      <c r="W7" s="15">
        <v>1200049.19</v>
      </c>
      <c r="X7" s="16">
        <v>0</v>
      </c>
      <c r="Y7" s="14">
        <v>1200049.19</v>
      </c>
      <c r="Z7" s="17">
        <v>86017.35</v>
      </c>
      <c r="AA7" s="17">
        <v>55136.92</v>
      </c>
      <c r="AB7" s="14">
        <v>4312.34</v>
      </c>
      <c r="AC7" s="15">
        <v>0</v>
      </c>
      <c r="AD7" s="15">
        <v>4215862</v>
      </c>
      <c r="AE7" s="15">
        <v>0</v>
      </c>
      <c r="AF7" s="15">
        <v>2888502.35</v>
      </c>
      <c r="AG7" s="15">
        <v>0</v>
      </c>
      <c r="AH7" s="15">
        <v>0</v>
      </c>
      <c r="AI7" s="18">
        <v>8449880.14</v>
      </c>
      <c r="AJ7" s="19">
        <v>6559700</v>
      </c>
      <c r="AK7" s="19">
        <v>2214800</v>
      </c>
      <c r="AL7" s="19">
        <v>5529500</v>
      </c>
      <c r="AM7" s="19">
        <v>5369800</v>
      </c>
      <c r="AN7" s="19">
        <v>274800</v>
      </c>
      <c r="AO7" s="19">
        <v>28111900</v>
      </c>
      <c r="AP7" s="6">
        <v>48060500</v>
      </c>
      <c r="AQ7" s="16">
        <v>200000</v>
      </c>
      <c r="AR7" s="16">
        <v>990485.21</v>
      </c>
      <c r="AS7" s="16">
        <v>145000</v>
      </c>
      <c r="AT7" s="14">
        <v>1335485.21</v>
      </c>
      <c r="AU7" s="19">
        <v>16050.37</v>
      </c>
      <c r="AV7" s="19">
        <v>30000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0</v>
      </c>
      <c r="BO7" s="19">
        <v>12425</v>
      </c>
      <c r="BP7" s="19">
        <v>0</v>
      </c>
      <c r="BQ7" s="19">
        <v>0</v>
      </c>
      <c r="BR7" s="20">
        <f t="shared" si="0"/>
        <v>4223987.5600000005</v>
      </c>
    </row>
    <row r="8" spans="1:70" ht="15.75" customHeight="1">
      <c r="A8" s="3" t="s">
        <v>137</v>
      </c>
      <c r="B8" s="3" t="s">
        <v>138</v>
      </c>
      <c r="C8" s="3" t="s">
        <v>130</v>
      </c>
      <c r="D8" s="5">
        <v>217763900</v>
      </c>
      <c r="E8" s="5">
        <v>429615700</v>
      </c>
      <c r="F8" s="6">
        <v>647379600</v>
      </c>
      <c r="G8" s="7">
        <v>346600</v>
      </c>
      <c r="H8" s="7">
        <v>647033000</v>
      </c>
      <c r="I8" s="8">
        <v>849087</v>
      </c>
      <c r="J8" s="6">
        <v>647882087</v>
      </c>
      <c r="K8" s="9">
        <v>2.37</v>
      </c>
      <c r="L8" s="10">
        <v>1.063</v>
      </c>
      <c r="M8" s="11">
        <v>0</v>
      </c>
      <c r="N8" s="12">
        <v>0</v>
      </c>
      <c r="O8" s="8">
        <v>-36525668</v>
      </c>
      <c r="P8" s="13">
        <v>0</v>
      </c>
      <c r="Q8" s="6">
        <v>611356419</v>
      </c>
      <c r="R8" s="14">
        <v>2808924.39</v>
      </c>
      <c r="S8" s="14">
        <v>0</v>
      </c>
      <c r="T8" s="14">
        <v>0</v>
      </c>
      <c r="U8" s="15">
        <v>11599.06</v>
      </c>
      <c r="V8" s="15">
        <v>0</v>
      </c>
      <c r="W8" s="15">
        <v>2797325.31</v>
      </c>
      <c r="X8" s="16">
        <v>0</v>
      </c>
      <c r="Y8" s="14">
        <v>2797325.31</v>
      </c>
      <c r="Z8" s="17">
        <v>200484.07</v>
      </c>
      <c r="AA8" s="17">
        <v>128423.21</v>
      </c>
      <c r="AB8" s="14">
        <v>10056.07</v>
      </c>
      <c r="AC8" s="15">
        <v>0</v>
      </c>
      <c r="AD8" s="15">
        <v>9658858</v>
      </c>
      <c r="AE8" s="15">
        <v>0</v>
      </c>
      <c r="AF8" s="15">
        <v>2554576.1</v>
      </c>
      <c r="AG8" s="15">
        <v>0</v>
      </c>
      <c r="AH8" s="15">
        <v>0</v>
      </c>
      <c r="AI8" s="18">
        <v>15349722.76</v>
      </c>
      <c r="AJ8" s="19">
        <v>20771100</v>
      </c>
      <c r="AK8" s="19">
        <v>18395700</v>
      </c>
      <c r="AL8" s="19">
        <v>14914900</v>
      </c>
      <c r="AM8" s="19">
        <v>4021700</v>
      </c>
      <c r="AN8" s="19">
        <v>355700</v>
      </c>
      <c r="AO8" s="19">
        <v>15194300</v>
      </c>
      <c r="AP8" s="6">
        <v>73653400</v>
      </c>
      <c r="AQ8" s="16">
        <v>405000</v>
      </c>
      <c r="AR8" s="16">
        <v>1464475.37</v>
      </c>
      <c r="AS8" s="16">
        <v>108500</v>
      </c>
      <c r="AT8" s="14">
        <v>1977975.37</v>
      </c>
      <c r="AU8" s="19">
        <v>28250</v>
      </c>
      <c r="AV8" s="19">
        <v>52000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0</v>
      </c>
      <c r="BL8" s="19">
        <v>346600</v>
      </c>
      <c r="BM8" s="19">
        <v>346600</v>
      </c>
      <c r="BN8" s="19">
        <v>0</v>
      </c>
      <c r="BO8" s="19">
        <v>0</v>
      </c>
      <c r="BP8" s="19">
        <v>0</v>
      </c>
      <c r="BQ8" s="19">
        <v>0</v>
      </c>
      <c r="BR8" s="20">
        <f t="shared" si="0"/>
        <v>4532551.470000001</v>
      </c>
    </row>
    <row r="9" spans="1:70" ht="15.75" customHeight="1">
      <c r="A9" s="3" t="s">
        <v>139</v>
      </c>
      <c r="B9" s="3" t="s">
        <v>140</v>
      </c>
      <c r="C9" s="3" t="s">
        <v>130</v>
      </c>
      <c r="D9" s="5">
        <v>19704900</v>
      </c>
      <c r="E9" s="5">
        <v>30916600</v>
      </c>
      <c r="F9" s="6">
        <v>50621500</v>
      </c>
      <c r="G9" s="7">
        <v>0</v>
      </c>
      <c r="H9" s="7">
        <v>50621500</v>
      </c>
      <c r="I9" s="8">
        <v>0</v>
      </c>
      <c r="J9" s="6">
        <v>50621500</v>
      </c>
      <c r="K9" s="9">
        <v>1.82</v>
      </c>
      <c r="L9" s="10">
        <v>1.0028</v>
      </c>
      <c r="M9" s="11">
        <v>0</v>
      </c>
      <c r="N9" s="12">
        <v>0</v>
      </c>
      <c r="O9" s="8">
        <v>-26089</v>
      </c>
      <c r="P9" s="13">
        <v>0</v>
      </c>
      <c r="Q9" s="6">
        <v>50595411</v>
      </c>
      <c r="R9" s="14">
        <v>232464.53</v>
      </c>
      <c r="S9" s="14">
        <v>0</v>
      </c>
      <c r="T9" s="14">
        <v>0</v>
      </c>
      <c r="U9" s="15">
        <v>239.41</v>
      </c>
      <c r="V9" s="15">
        <v>0</v>
      </c>
      <c r="W9" s="15">
        <v>232225.12</v>
      </c>
      <c r="X9" s="16">
        <v>0</v>
      </c>
      <c r="Y9" s="14">
        <v>232225.12</v>
      </c>
      <c r="Z9" s="17">
        <v>16639.23</v>
      </c>
      <c r="AA9" s="17">
        <v>10647.15</v>
      </c>
      <c r="AB9" s="14">
        <v>836.56</v>
      </c>
      <c r="AC9" s="15">
        <v>510842</v>
      </c>
      <c r="AD9" s="15">
        <v>0</v>
      </c>
      <c r="AE9" s="15">
        <v>0</v>
      </c>
      <c r="AF9" s="15">
        <v>149677</v>
      </c>
      <c r="AG9" s="15">
        <v>0</v>
      </c>
      <c r="AH9" s="15">
        <v>0</v>
      </c>
      <c r="AI9" s="18">
        <v>920867.06</v>
      </c>
      <c r="AJ9" s="19">
        <v>0</v>
      </c>
      <c r="AK9" s="19">
        <v>1500</v>
      </c>
      <c r="AL9" s="19">
        <v>1717900</v>
      </c>
      <c r="AM9" s="19">
        <v>281000</v>
      </c>
      <c r="AN9" s="19">
        <v>62900</v>
      </c>
      <c r="AO9" s="19">
        <v>6059475</v>
      </c>
      <c r="AP9" s="6">
        <v>8122775</v>
      </c>
      <c r="AQ9" s="16">
        <v>142600</v>
      </c>
      <c r="AR9" s="16">
        <v>179527</v>
      </c>
      <c r="AS9" s="16">
        <v>65000</v>
      </c>
      <c r="AT9" s="14">
        <v>387127</v>
      </c>
      <c r="AU9" s="19">
        <v>500</v>
      </c>
      <c r="AV9" s="19">
        <v>5000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20">
        <f t="shared" si="0"/>
        <v>536804</v>
      </c>
    </row>
    <row r="10" spans="1:70" ht="15.75" customHeight="1">
      <c r="A10" s="3" t="s">
        <v>141</v>
      </c>
      <c r="B10" s="3" t="s">
        <v>142</v>
      </c>
      <c r="C10" s="3" t="s">
        <v>130</v>
      </c>
      <c r="D10" s="5">
        <v>77202400</v>
      </c>
      <c r="E10" s="5">
        <v>146779100</v>
      </c>
      <c r="F10" s="6">
        <v>223981500</v>
      </c>
      <c r="G10" s="7">
        <v>148200</v>
      </c>
      <c r="H10" s="7">
        <v>223833300</v>
      </c>
      <c r="I10" s="8">
        <v>0</v>
      </c>
      <c r="J10" s="6">
        <v>223833300</v>
      </c>
      <c r="K10" s="9">
        <v>4.533</v>
      </c>
      <c r="L10" s="10">
        <v>0.9639</v>
      </c>
      <c r="M10" s="11">
        <v>0</v>
      </c>
      <c r="N10" s="12">
        <v>0</v>
      </c>
      <c r="O10" s="8">
        <v>0</v>
      </c>
      <c r="P10" s="13">
        <v>11144450</v>
      </c>
      <c r="Q10" s="6">
        <v>234977750</v>
      </c>
      <c r="R10" s="14">
        <v>1079623.46</v>
      </c>
      <c r="S10" s="14">
        <v>0</v>
      </c>
      <c r="T10" s="14">
        <v>0</v>
      </c>
      <c r="U10" s="15">
        <v>7868.45</v>
      </c>
      <c r="V10" s="15">
        <v>0</v>
      </c>
      <c r="W10" s="15">
        <v>1071755</v>
      </c>
      <c r="X10" s="16">
        <v>0</v>
      </c>
      <c r="Y10" s="14">
        <v>1071755</v>
      </c>
      <c r="Z10" s="17">
        <v>76857.91</v>
      </c>
      <c r="AA10" s="17">
        <v>49313.28</v>
      </c>
      <c r="AB10" s="14">
        <v>3852.01</v>
      </c>
      <c r="AC10" s="15">
        <v>3234420</v>
      </c>
      <c r="AD10" s="15">
        <v>1474254</v>
      </c>
      <c r="AE10" s="15">
        <v>0</v>
      </c>
      <c r="AF10" s="15">
        <v>4235739</v>
      </c>
      <c r="AG10" s="15">
        <v>0</v>
      </c>
      <c r="AH10" s="15">
        <v>0</v>
      </c>
      <c r="AI10" s="18">
        <v>10146191.2</v>
      </c>
      <c r="AJ10" s="19">
        <v>36818500</v>
      </c>
      <c r="AK10" s="19">
        <v>1533700</v>
      </c>
      <c r="AL10" s="19">
        <v>23356100</v>
      </c>
      <c r="AM10" s="19">
        <v>8295200</v>
      </c>
      <c r="AN10" s="19">
        <v>157000</v>
      </c>
      <c r="AO10" s="19">
        <v>12180900</v>
      </c>
      <c r="AP10" s="6">
        <v>82341400</v>
      </c>
      <c r="AQ10" s="16">
        <v>229000</v>
      </c>
      <c r="AR10" s="16">
        <v>1493009</v>
      </c>
      <c r="AS10" s="16">
        <v>20000</v>
      </c>
      <c r="AT10" s="14">
        <v>1742009</v>
      </c>
      <c r="AU10" s="19">
        <v>8082.19</v>
      </c>
      <c r="AV10" s="19">
        <v>29000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9">
        <v>148200</v>
      </c>
      <c r="BH10" s="19">
        <v>0</v>
      </c>
      <c r="BI10" s="19">
        <v>0</v>
      </c>
      <c r="BJ10" s="19">
        <v>0</v>
      </c>
      <c r="BK10" s="19">
        <v>0</v>
      </c>
      <c r="BL10" s="19">
        <v>0</v>
      </c>
      <c r="BM10" s="19">
        <v>148200</v>
      </c>
      <c r="BN10" s="19">
        <v>0</v>
      </c>
      <c r="BO10" s="19">
        <v>18423</v>
      </c>
      <c r="BP10" s="19">
        <v>0</v>
      </c>
      <c r="BQ10" s="19">
        <v>0</v>
      </c>
      <c r="BR10" s="20">
        <f t="shared" si="0"/>
        <v>5977748</v>
      </c>
    </row>
    <row r="11" spans="1:70" ht="15.75" customHeight="1">
      <c r="A11" s="3" t="s">
        <v>143</v>
      </c>
      <c r="B11" s="3" t="s">
        <v>144</v>
      </c>
      <c r="C11" s="3" t="s">
        <v>130</v>
      </c>
      <c r="D11" s="5">
        <v>1258308900</v>
      </c>
      <c r="E11" s="5">
        <v>2822307600</v>
      </c>
      <c r="F11" s="6">
        <v>4080616500</v>
      </c>
      <c r="G11" s="7">
        <v>0</v>
      </c>
      <c r="H11" s="7">
        <v>4080616500</v>
      </c>
      <c r="I11" s="8">
        <v>8434662</v>
      </c>
      <c r="J11" s="6">
        <v>4089051162</v>
      </c>
      <c r="K11" s="9">
        <v>3.007</v>
      </c>
      <c r="L11" s="10">
        <v>0.9761</v>
      </c>
      <c r="M11" s="11">
        <v>0</v>
      </c>
      <c r="N11" s="12">
        <v>0</v>
      </c>
      <c r="O11" s="8">
        <v>0</v>
      </c>
      <c r="P11" s="13">
        <v>115177321</v>
      </c>
      <c r="Q11" s="6">
        <v>4204228483</v>
      </c>
      <c r="R11" s="14">
        <v>19316653.17</v>
      </c>
      <c r="S11" s="14">
        <v>0</v>
      </c>
      <c r="T11" s="14">
        <v>0</v>
      </c>
      <c r="U11" s="15">
        <v>294511.55</v>
      </c>
      <c r="V11" s="15">
        <v>0</v>
      </c>
      <c r="W11" s="15">
        <v>19022141.5</v>
      </c>
      <c r="X11" s="16">
        <v>0</v>
      </c>
      <c r="Y11" s="14">
        <v>19022141.5</v>
      </c>
      <c r="Z11" s="17">
        <v>1358748.38</v>
      </c>
      <c r="AA11" s="17">
        <v>869658.34</v>
      </c>
      <c r="AB11" s="14">
        <v>66088.79</v>
      </c>
      <c r="AC11" s="15">
        <v>78686577</v>
      </c>
      <c r="AD11" s="15">
        <v>0</v>
      </c>
      <c r="AE11" s="15">
        <v>0</v>
      </c>
      <c r="AF11" s="15">
        <v>22096097</v>
      </c>
      <c r="AG11" s="15">
        <v>817810</v>
      </c>
      <c r="AH11" s="15">
        <v>0</v>
      </c>
      <c r="AI11" s="18">
        <v>122917121.02999999</v>
      </c>
      <c r="AJ11" s="19">
        <v>173125000</v>
      </c>
      <c r="AK11" s="19">
        <v>0</v>
      </c>
      <c r="AL11" s="19">
        <v>321619200</v>
      </c>
      <c r="AM11" s="19">
        <v>63950000</v>
      </c>
      <c r="AN11" s="19">
        <v>12012200</v>
      </c>
      <c r="AO11" s="19">
        <v>48251100</v>
      </c>
      <c r="AP11" s="6">
        <v>618957500</v>
      </c>
      <c r="AQ11" s="16">
        <v>560000</v>
      </c>
      <c r="AR11" s="16">
        <v>17016823</v>
      </c>
      <c r="AS11" s="16">
        <v>174904</v>
      </c>
      <c r="AT11" s="14">
        <v>17751727</v>
      </c>
      <c r="AU11" s="19">
        <v>61608.34</v>
      </c>
      <c r="AV11" s="19">
        <v>263000</v>
      </c>
      <c r="AW11" s="19">
        <v>0</v>
      </c>
      <c r="AX11" s="19">
        <v>0</v>
      </c>
      <c r="AY11" s="19">
        <v>0</v>
      </c>
      <c r="AZ11" s="19">
        <v>0</v>
      </c>
      <c r="BA11" s="19">
        <v>0</v>
      </c>
      <c r="BB11" s="19">
        <v>0</v>
      </c>
      <c r="BC11" s="19">
        <v>0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0</v>
      </c>
      <c r="BJ11" s="19">
        <v>0</v>
      </c>
      <c r="BK11" s="19">
        <v>0</v>
      </c>
      <c r="BL11" s="19">
        <v>0</v>
      </c>
      <c r="BM11" s="19">
        <v>0</v>
      </c>
      <c r="BN11" s="19">
        <v>0</v>
      </c>
      <c r="BO11" s="19">
        <v>0</v>
      </c>
      <c r="BP11" s="19">
        <v>0</v>
      </c>
      <c r="BQ11" s="19">
        <v>0</v>
      </c>
      <c r="BR11" s="20">
        <f t="shared" si="0"/>
        <v>39847824</v>
      </c>
    </row>
    <row r="12" spans="1:70" ht="15.75" customHeight="1">
      <c r="A12" s="3" t="s">
        <v>145</v>
      </c>
      <c r="B12" s="3" t="s">
        <v>146</v>
      </c>
      <c r="C12" s="3" t="s">
        <v>130</v>
      </c>
      <c r="D12" s="5">
        <v>50076800</v>
      </c>
      <c r="E12" s="5">
        <v>104533800</v>
      </c>
      <c r="F12" s="6">
        <v>154610600</v>
      </c>
      <c r="G12" s="7">
        <v>0</v>
      </c>
      <c r="H12" s="7">
        <v>154610600</v>
      </c>
      <c r="I12" s="8">
        <v>385739</v>
      </c>
      <c r="J12" s="6">
        <v>154996339</v>
      </c>
      <c r="K12" s="9">
        <v>2.395</v>
      </c>
      <c r="L12" s="10">
        <v>0.925</v>
      </c>
      <c r="M12" s="11">
        <v>0</v>
      </c>
      <c r="N12" s="12">
        <v>0</v>
      </c>
      <c r="O12" s="8">
        <v>0</v>
      </c>
      <c r="P12" s="13">
        <v>12880190</v>
      </c>
      <c r="Q12" s="6">
        <v>167876529</v>
      </c>
      <c r="R12" s="14">
        <v>771321.71</v>
      </c>
      <c r="S12" s="14">
        <v>0</v>
      </c>
      <c r="T12" s="14">
        <v>0</v>
      </c>
      <c r="U12" s="15">
        <v>136</v>
      </c>
      <c r="V12" s="15">
        <v>0</v>
      </c>
      <c r="W12" s="15">
        <v>771185.7</v>
      </c>
      <c r="X12" s="16">
        <v>0</v>
      </c>
      <c r="Y12" s="14">
        <v>771185.7</v>
      </c>
      <c r="Z12" s="17">
        <v>55252.68</v>
      </c>
      <c r="AA12" s="17">
        <v>35344.63</v>
      </c>
      <c r="AB12" s="14">
        <v>2777.47</v>
      </c>
      <c r="AC12" s="15">
        <v>2369139</v>
      </c>
      <c r="AD12" s="15">
        <v>0</v>
      </c>
      <c r="AE12" s="15">
        <v>0</v>
      </c>
      <c r="AF12" s="15">
        <v>477522.8</v>
      </c>
      <c r="AG12" s="15">
        <v>0</v>
      </c>
      <c r="AH12" s="15">
        <v>0</v>
      </c>
      <c r="AI12" s="18">
        <v>3711222.3</v>
      </c>
      <c r="AJ12" s="19">
        <v>4721400</v>
      </c>
      <c r="AK12" s="19">
        <v>0</v>
      </c>
      <c r="AL12" s="19">
        <v>22323900</v>
      </c>
      <c r="AM12" s="19">
        <v>1053300</v>
      </c>
      <c r="AN12" s="19">
        <v>49200</v>
      </c>
      <c r="AO12" s="19">
        <v>2243600</v>
      </c>
      <c r="AP12" s="6">
        <v>30391400</v>
      </c>
      <c r="AQ12" s="16">
        <v>160000</v>
      </c>
      <c r="AR12" s="16">
        <v>423361.45</v>
      </c>
      <c r="AS12" s="16">
        <v>120000</v>
      </c>
      <c r="AT12" s="14">
        <v>703361.45</v>
      </c>
      <c r="AU12" s="19">
        <v>4471.24</v>
      </c>
      <c r="AV12" s="19">
        <v>16500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20">
        <f t="shared" si="0"/>
        <v>1180884.25</v>
      </c>
    </row>
    <row r="13" spans="1:70" ht="15.75" customHeight="1">
      <c r="A13" s="3" t="s">
        <v>147</v>
      </c>
      <c r="B13" s="3" t="s">
        <v>148</v>
      </c>
      <c r="C13" s="3" t="s">
        <v>130</v>
      </c>
      <c r="D13" s="5">
        <v>24973990</v>
      </c>
      <c r="E13" s="5">
        <v>82565909</v>
      </c>
      <c r="F13" s="6">
        <v>107539899</v>
      </c>
      <c r="G13" s="7">
        <v>0</v>
      </c>
      <c r="H13" s="7">
        <v>107539899</v>
      </c>
      <c r="I13" s="8">
        <v>0</v>
      </c>
      <c r="J13" s="6">
        <v>107539899</v>
      </c>
      <c r="K13" s="9">
        <v>3.124</v>
      </c>
      <c r="L13" s="10">
        <v>0.6459</v>
      </c>
      <c r="M13" s="11">
        <v>0</v>
      </c>
      <c r="N13" s="12">
        <v>0</v>
      </c>
      <c r="O13" s="8">
        <v>0</v>
      </c>
      <c r="P13" s="13">
        <v>60092861</v>
      </c>
      <c r="Q13" s="6">
        <v>167632760</v>
      </c>
      <c r="R13" s="14">
        <v>770201.69</v>
      </c>
      <c r="S13" s="14">
        <v>0</v>
      </c>
      <c r="T13" s="14">
        <v>0</v>
      </c>
      <c r="U13" s="15">
        <v>257.4</v>
      </c>
      <c r="V13" s="15">
        <v>0</v>
      </c>
      <c r="W13" s="15">
        <v>769944.2899999999</v>
      </c>
      <c r="X13" s="16">
        <v>0</v>
      </c>
      <c r="Y13" s="14">
        <v>769944.2899999999</v>
      </c>
      <c r="Z13" s="17">
        <v>55164.95</v>
      </c>
      <c r="AA13" s="17">
        <v>35291.2</v>
      </c>
      <c r="AB13" s="14">
        <v>2772.92</v>
      </c>
      <c r="AC13" s="15">
        <v>1842888</v>
      </c>
      <c r="AD13" s="15">
        <v>0</v>
      </c>
      <c r="AE13" s="15">
        <v>0</v>
      </c>
      <c r="AF13" s="15">
        <v>652911.27</v>
      </c>
      <c r="AG13" s="15">
        <v>0</v>
      </c>
      <c r="AH13" s="15">
        <v>0</v>
      </c>
      <c r="AI13" s="18">
        <v>3358972.63</v>
      </c>
      <c r="AJ13" s="19">
        <v>1738100</v>
      </c>
      <c r="AK13" s="19">
        <v>0</v>
      </c>
      <c r="AL13" s="19">
        <v>2970800</v>
      </c>
      <c r="AM13" s="19">
        <v>1099900</v>
      </c>
      <c r="AN13" s="19">
        <v>0</v>
      </c>
      <c r="AO13" s="19">
        <v>541200</v>
      </c>
      <c r="AP13" s="6">
        <v>6350000</v>
      </c>
      <c r="AQ13" s="16">
        <v>383500</v>
      </c>
      <c r="AR13" s="16">
        <v>289550.68</v>
      </c>
      <c r="AS13" s="16">
        <v>100000</v>
      </c>
      <c r="AT13" s="14">
        <v>773050.6799999999</v>
      </c>
      <c r="AU13" s="19">
        <v>5000</v>
      </c>
      <c r="AV13" s="19">
        <v>14750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20">
        <f t="shared" si="0"/>
        <v>1425961.95</v>
      </c>
    </row>
    <row r="14" spans="1:70" ht="15.75" customHeight="1">
      <c r="A14" s="3" t="s">
        <v>149</v>
      </c>
      <c r="B14" s="3" t="s">
        <v>150</v>
      </c>
      <c r="C14" s="3" t="s">
        <v>130</v>
      </c>
      <c r="D14" s="5">
        <v>810476900</v>
      </c>
      <c r="E14" s="5">
        <v>1887769300</v>
      </c>
      <c r="F14" s="6">
        <v>2698246200</v>
      </c>
      <c r="G14" s="7">
        <v>0</v>
      </c>
      <c r="H14" s="7">
        <v>2698246200</v>
      </c>
      <c r="I14" s="8">
        <v>0</v>
      </c>
      <c r="J14" s="6">
        <v>2698246200</v>
      </c>
      <c r="K14" s="9">
        <v>3.056</v>
      </c>
      <c r="L14" s="10">
        <v>0.9256</v>
      </c>
      <c r="M14" s="11">
        <v>0</v>
      </c>
      <c r="N14" s="12">
        <v>0</v>
      </c>
      <c r="O14" s="8">
        <v>0</v>
      </c>
      <c r="P14" s="13">
        <v>221043418</v>
      </c>
      <c r="Q14" s="6">
        <v>2919289618</v>
      </c>
      <c r="R14" s="14">
        <v>13412902.1</v>
      </c>
      <c r="S14" s="14">
        <v>0</v>
      </c>
      <c r="T14" s="14">
        <v>0</v>
      </c>
      <c r="U14" s="15">
        <v>109150.5</v>
      </c>
      <c r="V14" s="15">
        <v>0</v>
      </c>
      <c r="W14" s="15">
        <v>13303751.52</v>
      </c>
      <c r="X14" s="16">
        <v>0</v>
      </c>
      <c r="Y14" s="14">
        <v>13303751.52</v>
      </c>
      <c r="Z14" s="17">
        <v>951113.86</v>
      </c>
      <c r="AA14" s="17">
        <v>609030.82</v>
      </c>
      <c r="AB14" s="14">
        <v>46950.59</v>
      </c>
      <c r="AC14" s="15">
        <v>31456759</v>
      </c>
      <c r="AD14" s="15">
        <v>18174976</v>
      </c>
      <c r="AE14" s="15">
        <v>0</v>
      </c>
      <c r="AF14" s="15">
        <v>17906905.76</v>
      </c>
      <c r="AG14" s="15">
        <v>0</v>
      </c>
      <c r="AH14" s="15">
        <v>0</v>
      </c>
      <c r="AI14" s="18">
        <v>82449487.57</v>
      </c>
      <c r="AJ14" s="19">
        <v>415028497</v>
      </c>
      <c r="AK14" s="19">
        <v>15530600</v>
      </c>
      <c r="AL14" s="19">
        <v>84193200</v>
      </c>
      <c r="AM14" s="19">
        <v>74537300</v>
      </c>
      <c r="AN14" s="19">
        <v>505200</v>
      </c>
      <c r="AO14" s="19">
        <v>230419800</v>
      </c>
      <c r="AP14" s="6">
        <v>820214597</v>
      </c>
      <c r="AQ14" s="16">
        <v>4375000</v>
      </c>
      <c r="AR14" s="16">
        <v>5142056.51</v>
      </c>
      <c r="AS14" s="16">
        <v>20000</v>
      </c>
      <c r="AT14" s="14">
        <v>9537056.51</v>
      </c>
      <c r="AU14" s="19">
        <v>58000</v>
      </c>
      <c r="AV14" s="19">
        <v>274750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v>0</v>
      </c>
      <c r="BH14" s="19">
        <v>0</v>
      </c>
      <c r="BI14" s="19">
        <v>0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20">
        <f t="shared" si="0"/>
        <v>27443962.270000003</v>
      </c>
    </row>
    <row r="15" spans="1:70" ht="15.75" customHeight="1">
      <c r="A15" s="3" t="s">
        <v>151</v>
      </c>
      <c r="B15" s="3" t="s">
        <v>152</v>
      </c>
      <c r="C15" s="3" t="s">
        <v>130</v>
      </c>
      <c r="D15" s="5">
        <v>560545264</v>
      </c>
      <c r="E15" s="5">
        <v>1531615500</v>
      </c>
      <c r="F15" s="6">
        <v>2092160764</v>
      </c>
      <c r="G15" s="7">
        <v>1910800</v>
      </c>
      <c r="H15" s="7">
        <v>2090249964</v>
      </c>
      <c r="I15" s="8">
        <v>6475735</v>
      </c>
      <c r="J15" s="6">
        <v>2096725699</v>
      </c>
      <c r="K15" s="9">
        <v>2.979</v>
      </c>
      <c r="L15" s="10">
        <v>0.9296</v>
      </c>
      <c r="M15" s="11">
        <v>0</v>
      </c>
      <c r="N15" s="12">
        <v>0</v>
      </c>
      <c r="O15" s="8">
        <v>0</v>
      </c>
      <c r="P15" s="13">
        <v>163767393</v>
      </c>
      <c r="Q15" s="6">
        <v>2260493092</v>
      </c>
      <c r="R15" s="14">
        <v>10386010.47</v>
      </c>
      <c r="S15" s="14">
        <v>0</v>
      </c>
      <c r="T15" s="14">
        <v>0</v>
      </c>
      <c r="U15" s="15">
        <v>7865.84</v>
      </c>
      <c r="V15" s="15">
        <v>0</v>
      </c>
      <c r="W15" s="15">
        <v>10378144.57</v>
      </c>
      <c r="X15" s="16">
        <v>0</v>
      </c>
      <c r="Y15" s="14">
        <v>10378144.57</v>
      </c>
      <c r="Z15" s="17">
        <v>743593.05</v>
      </c>
      <c r="AA15" s="17">
        <v>475773.48</v>
      </c>
      <c r="AB15" s="14">
        <v>37373.73</v>
      </c>
      <c r="AC15" s="15">
        <v>20543460</v>
      </c>
      <c r="AD15" s="15">
        <v>12434661</v>
      </c>
      <c r="AE15" s="15">
        <v>0</v>
      </c>
      <c r="AF15" s="15">
        <v>17837044.85</v>
      </c>
      <c r="AG15" s="15">
        <v>0</v>
      </c>
      <c r="AH15" s="15">
        <v>0</v>
      </c>
      <c r="AI15" s="18">
        <v>62450050.7</v>
      </c>
      <c r="AJ15" s="19">
        <v>132021300</v>
      </c>
      <c r="AK15" s="19">
        <v>1918600</v>
      </c>
      <c r="AL15" s="19">
        <v>127213400</v>
      </c>
      <c r="AM15" s="19">
        <v>11036305</v>
      </c>
      <c r="AN15" s="19">
        <v>4721300</v>
      </c>
      <c r="AO15" s="19">
        <v>167314401</v>
      </c>
      <c r="AP15" s="6">
        <v>444225306</v>
      </c>
      <c r="AQ15" s="16">
        <v>2820700</v>
      </c>
      <c r="AR15" s="16">
        <v>4544859.3</v>
      </c>
      <c r="AS15" s="16">
        <v>500000</v>
      </c>
      <c r="AT15" s="14">
        <v>7865559.3</v>
      </c>
      <c r="AU15" s="19">
        <v>41250</v>
      </c>
      <c r="AV15" s="19">
        <v>147750</v>
      </c>
      <c r="AW15" s="19">
        <v>0</v>
      </c>
      <c r="AX15" s="19">
        <v>1910800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v>0</v>
      </c>
      <c r="BL15" s="19">
        <v>0</v>
      </c>
      <c r="BM15" s="19">
        <v>1910800</v>
      </c>
      <c r="BN15" s="19">
        <v>0</v>
      </c>
      <c r="BO15" s="19">
        <v>0</v>
      </c>
      <c r="BP15" s="19">
        <v>0</v>
      </c>
      <c r="BQ15" s="19">
        <v>0</v>
      </c>
      <c r="BR15" s="20">
        <f t="shared" si="0"/>
        <v>25702604.150000002</v>
      </c>
    </row>
    <row r="16" spans="1:70" ht="15.75" customHeight="1">
      <c r="A16" s="3" t="s">
        <v>153</v>
      </c>
      <c r="B16" s="3" t="s">
        <v>154</v>
      </c>
      <c r="C16" s="3" t="s">
        <v>130</v>
      </c>
      <c r="D16" s="5">
        <v>375041700</v>
      </c>
      <c r="E16" s="5">
        <v>982090000</v>
      </c>
      <c r="F16" s="6">
        <v>1357131700</v>
      </c>
      <c r="G16" s="7">
        <v>0</v>
      </c>
      <c r="H16" s="7">
        <v>1357131700</v>
      </c>
      <c r="I16" s="8">
        <v>0</v>
      </c>
      <c r="J16" s="6">
        <v>1357131700</v>
      </c>
      <c r="K16" s="9">
        <v>2.561</v>
      </c>
      <c r="L16" s="10">
        <v>1.0147</v>
      </c>
      <c r="M16" s="11">
        <v>0</v>
      </c>
      <c r="N16" s="12">
        <v>0</v>
      </c>
      <c r="O16" s="8">
        <v>-11809631</v>
      </c>
      <c r="P16" s="13">
        <v>0</v>
      </c>
      <c r="Q16" s="6">
        <v>1345322069</v>
      </c>
      <c r="R16" s="14">
        <v>6181186.37</v>
      </c>
      <c r="S16" s="14">
        <v>0</v>
      </c>
      <c r="T16" s="14">
        <v>0</v>
      </c>
      <c r="U16" s="15">
        <v>91104.48</v>
      </c>
      <c r="V16" s="15">
        <v>0</v>
      </c>
      <c r="W16" s="15">
        <v>6090081.85</v>
      </c>
      <c r="X16" s="16">
        <v>0</v>
      </c>
      <c r="Y16" s="14">
        <v>6090081.85</v>
      </c>
      <c r="Z16" s="17">
        <v>434909.43</v>
      </c>
      <c r="AA16" s="17">
        <v>278271.49</v>
      </c>
      <c r="AB16" s="14">
        <v>21073.74</v>
      </c>
      <c r="AC16" s="15">
        <v>19056242</v>
      </c>
      <c r="AD16" s="15">
        <v>0</v>
      </c>
      <c r="AE16" s="15">
        <v>0</v>
      </c>
      <c r="AF16" s="15">
        <v>8872804.35</v>
      </c>
      <c r="AG16" s="15">
        <v>0</v>
      </c>
      <c r="AH16" s="15">
        <v>0</v>
      </c>
      <c r="AI16" s="18">
        <v>34753382.86</v>
      </c>
      <c r="AJ16" s="19">
        <v>64871500</v>
      </c>
      <c r="AK16" s="19">
        <v>5180300</v>
      </c>
      <c r="AL16" s="19">
        <v>42628800</v>
      </c>
      <c r="AM16" s="19">
        <v>24205200</v>
      </c>
      <c r="AN16" s="19">
        <v>674200</v>
      </c>
      <c r="AO16" s="19">
        <v>19457800</v>
      </c>
      <c r="AP16" s="6">
        <v>157017800</v>
      </c>
      <c r="AQ16" s="16">
        <v>1490000</v>
      </c>
      <c r="AR16" s="16">
        <v>2775494.14</v>
      </c>
      <c r="AS16" s="16">
        <v>70000</v>
      </c>
      <c r="AT16" s="14">
        <v>4335494.140000001</v>
      </c>
      <c r="AU16" s="19">
        <v>46537.91</v>
      </c>
      <c r="AV16" s="19">
        <v>98000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20">
        <f t="shared" si="0"/>
        <v>13208298.49</v>
      </c>
    </row>
    <row r="17" spans="1:70" ht="15.75" customHeight="1">
      <c r="A17" s="3" t="s">
        <v>155</v>
      </c>
      <c r="B17" s="3" t="s">
        <v>156</v>
      </c>
      <c r="C17" s="3" t="s">
        <v>130</v>
      </c>
      <c r="D17" s="5">
        <v>406966400</v>
      </c>
      <c r="E17" s="5">
        <v>571783800</v>
      </c>
      <c r="F17" s="6">
        <v>978750200</v>
      </c>
      <c r="G17" s="7">
        <v>0</v>
      </c>
      <c r="H17" s="7">
        <v>978750200</v>
      </c>
      <c r="I17" s="8">
        <v>0</v>
      </c>
      <c r="J17" s="6">
        <v>978750200</v>
      </c>
      <c r="K17" s="9">
        <v>3.222</v>
      </c>
      <c r="L17" s="10">
        <v>1.0209</v>
      </c>
      <c r="M17" s="11">
        <v>0</v>
      </c>
      <c r="N17" s="12">
        <v>0</v>
      </c>
      <c r="O17" s="8">
        <v>-18754036</v>
      </c>
      <c r="P17" s="13">
        <v>0</v>
      </c>
      <c r="Q17" s="6">
        <v>959996164</v>
      </c>
      <c r="R17" s="14">
        <v>4410776.68</v>
      </c>
      <c r="S17" s="14">
        <v>0</v>
      </c>
      <c r="T17" s="14">
        <v>0</v>
      </c>
      <c r="U17" s="15">
        <v>86649.23</v>
      </c>
      <c r="V17" s="15">
        <v>0</v>
      </c>
      <c r="W17" s="15">
        <v>4324127.419999999</v>
      </c>
      <c r="X17" s="16">
        <v>0</v>
      </c>
      <c r="Y17" s="14">
        <v>4324127.419999999</v>
      </c>
      <c r="Z17" s="17">
        <v>0</v>
      </c>
      <c r="AA17" s="17">
        <v>198057.03</v>
      </c>
      <c r="AB17" s="14">
        <v>15086.37</v>
      </c>
      <c r="AC17" s="15">
        <v>11367976</v>
      </c>
      <c r="AD17" s="15">
        <v>6317665</v>
      </c>
      <c r="AE17" s="15">
        <v>489506</v>
      </c>
      <c r="AF17" s="15">
        <v>8496114</v>
      </c>
      <c r="AG17" s="15">
        <v>0</v>
      </c>
      <c r="AH17" s="15">
        <v>321955</v>
      </c>
      <c r="AI17" s="18">
        <v>31530486.82</v>
      </c>
      <c r="AJ17" s="19">
        <v>43754200</v>
      </c>
      <c r="AK17" s="19">
        <v>426200</v>
      </c>
      <c r="AL17" s="19">
        <v>11984700</v>
      </c>
      <c r="AM17" s="19">
        <v>22782800</v>
      </c>
      <c r="AN17" s="19">
        <v>244700</v>
      </c>
      <c r="AO17" s="19">
        <v>4363600</v>
      </c>
      <c r="AP17" s="6">
        <v>83556200</v>
      </c>
      <c r="AQ17" s="16">
        <v>165000</v>
      </c>
      <c r="AR17" s="16">
        <v>2487558</v>
      </c>
      <c r="AS17" s="16">
        <v>510000</v>
      </c>
      <c r="AT17" s="14">
        <v>3162558</v>
      </c>
      <c r="AU17" s="19">
        <v>8182.19</v>
      </c>
      <c r="AV17" s="19">
        <v>63000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20">
        <f t="shared" si="0"/>
        <v>11658672</v>
      </c>
    </row>
    <row r="18" spans="1:70" ht="15.75" customHeight="1">
      <c r="A18" s="3" t="s">
        <v>157</v>
      </c>
      <c r="B18" s="4" t="s">
        <v>158</v>
      </c>
      <c r="C18" s="3" t="s">
        <v>130</v>
      </c>
      <c r="D18" s="5">
        <v>1338323900</v>
      </c>
      <c r="E18" s="5">
        <v>477889700</v>
      </c>
      <c r="F18" s="6">
        <v>1816213600</v>
      </c>
      <c r="G18" s="7">
        <v>0</v>
      </c>
      <c r="H18" s="7">
        <v>1816213600</v>
      </c>
      <c r="I18" s="8">
        <v>0</v>
      </c>
      <c r="J18" s="6">
        <v>1816213600</v>
      </c>
      <c r="K18" s="9">
        <v>0.926</v>
      </c>
      <c r="L18" s="10">
        <v>0.9568</v>
      </c>
      <c r="M18" s="11">
        <v>0</v>
      </c>
      <c r="N18" s="12">
        <v>0</v>
      </c>
      <c r="O18" s="8">
        <v>0</v>
      </c>
      <c r="P18" s="13">
        <v>82734631</v>
      </c>
      <c r="Q18" s="6">
        <v>1898948231</v>
      </c>
      <c r="R18" s="14">
        <v>8724864.63</v>
      </c>
      <c r="S18" s="14">
        <v>0</v>
      </c>
      <c r="T18" s="14">
        <v>0</v>
      </c>
      <c r="U18" s="15">
        <v>30325.7</v>
      </c>
      <c r="V18" s="15">
        <v>0</v>
      </c>
      <c r="W18" s="15">
        <v>8694538.870000001</v>
      </c>
      <c r="X18" s="16">
        <v>0</v>
      </c>
      <c r="Y18" s="14">
        <v>8694538.870000001</v>
      </c>
      <c r="Z18" s="17">
        <v>623009.32</v>
      </c>
      <c r="AA18" s="17">
        <v>398944.28</v>
      </c>
      <c r="AB18" s="14">
        <v>31262.91</v>
      </c>
      <c r="AC18" s="15">
        <v>1035064</v>
      </c>
      <c r="AD18" s="15">
        <v>0</v>
      </c>
      <c r="AE18" s="15">
        <v>0</v>
      </c>
      <c r="AF18" s="15">
        <v>6017352.63</v>
      </c>
      <c r="AG18" s="15">
        <v>0</v>
      </c>
      <c r="AH18" s="15">
        <v>0</v>
      </c>
      <c r="AI18" s="18">
        <v>16800172.03</v>
      </c>
      <c r="AJ18" s="19">
        <v>0</v>
      </c>
      <c r="AK18" s="19">
        <v>0</v>
      </c>
      <c r="AL18" s="19">
        <v>48088300</v>
      </c>
      <c r="AM18" s="19">
        <v>8792800</v>
      </c>
      <c r="AN18" s="19">
        <v>0</v>
      </c>
      <c r="AO18" s="19">
        <v>556700</v>
      </c>
      <c r="AP18" s="6">
        <v>57437800</v>
      </c>
      <c r="AQ18" s="16">
        <v>695000</v>
      </c>
      <c r="AR18" s="16">
        <v>926595.64</v>
      </c>
      <c r="AS18" s="16">
        <v>125000</v>
      </c>
      <c r="AT18" s="14">
        <v>1746595.6400000001</v>
      </c>
      <c r="AU18" s="19">
        <v>1000</v>
      </c>
      <c r="AV18" s="19">
        <v>14000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20">
        <f t="shared" si="0"/>
        <v>7763948.27</v>
      </c>
    </row>
    <row r="19" spans="1:70" ht="15.75" customHeight="1">
      <c r="A19" s="3" t="s">
        <v>159</v>
      </c>
      <c r="B19" s="4" t="s">
        <v>160</v>
      </c>
      <c r="C19" s="3" t="s">
        <v>130</v>
      </c>
      <c r="D19" s="5">
        <v>2229990300</v>
      </c>
      <c r="E19" s="5">
        <v>1368777500</v>
      </c>
      <c r="F19" s="6">
        <v>3598767800</v>
      </c>
      <c r="G19" s="7">
        <v>0</v>
      </c>
      <c r="H19" s="7">
        <v>3598767800</v>
      </c>
      <c r="I19" s="8">
        <v>618498</v>
      </c>
      <c r="J19" s="6">
        <v>3599386298</v>
      </c>
      <c r="K19" s="9">
        <v>1.512</v>
      </c>
      <c r="L19" s="10">
        <v>0.9153</v>
      </c>
      <c r="M19" s="11">
        <v>0</v>
      </c>
      <c r="N19" s="12">
        <v>0</v>
      </c>
      <c r="O19" s="8">
        <v>0</v>
      </c>
      <c r="P19" s="13">
        <v>337108384</v>
      </c>
      <c r="Q19" s="6">
        <v>3936494682</v>
      </c>
      <c r="R19" s="14">
        <v>18086529.5</v>
      </c>
      <c r="S19" s="14">
        <v>0</v>
      </c>
      <c r="T19" s="14">
        <v>0</v>
      </c>
      <c r="U19" s="15">
        <v>18007.68</v>
      </c>
      <c r="V19" s="15">
        <v>0</v>
      </c>
      <c r="W19" s="15">
        <v>18068521.71</v>
      </c>
      <c r="X19" s="16">
        <v>0</v>
      </c>
      <c r="Y19" s="14">
        <v>18068521.71</v>
      </c>
      <c r="Z19" s="17">
        <v>0</v>
      </c>
      <c r="AA19" s="17">
        <v>828403.07</v>
      </c>
      <c r="AB19" s="14">
        <v>65069.16</v>
      </c>
      <c r="AC19" s="15">
        <v>10511408</v>
      </c>
      <c r="AD19" s="15">
        <v>0</v>
      </c>
      <c r="AE19" s="15">
        <v>1543000</v>
      </c>
      <c r="AF19" s="15">
        <v>22085726.45</v>
      </c>
      <c r="AG19" s="15">
        <v>0</v>
      </c>
      <c r="AH19" s="15">
        <v>1296679</v>
      </c>
      <c r="AI19" s="18">
        <v>54398807.42</v>
      </c>
      <c r="AJ19" s="19">
        <v>17235400</v>
      </c>
      <c r="AK19" s="19">
        <v>780000</v>
      </c>
      <c r="AL19" s="19">
        <v>118224500</v>
      </c>
      <c r="AM19" s="19">
        <v>29406200</v>
      </c>
      <c r="AN19" s="19">
        <v>0</v>
      </c>
      <c r="AO19" s="19">
        <v>5773400</v>
      </c>
      <c r="AP19" s="6">
        <v>171419500</v>
      </c>
      <c r="AQ19" s="16">
        <v>3400000</v>
      </c>
      <c r="AR19" s="16">
        <v>2954827.87</v>
      </c>
      <c r="AS19" s="16">
        <v>570000</v>
      </c>
      <c r="AT19" s="14">
        <v>6924827.87</v>
      </c>
      <c r="AU19" s="19">
        <v>8125</v>
      </c>
      <c r="AV19" s="19">
        <v>73250</v>
      </c>
      <c r="AW19" s="19">
        <v>0</v>
      </c>
      <c r="AX19" s="19">
        <v>0</v>
      </c>
      <c r="AY19" s="19">
        <v>0</v>
      </c>
      <c r="AZ19" s="19">
        <v>0</v>
      </c>
      <c r="BA19" s="19"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v>0</v>
      </c>
      <c r="BL19" s="19">
        <v>0</v>
      </c>
      <c r="BM19" s="19">
        <v>0</v>
      </c>
      <c r="BN19" s="19">
        <v>0</v>
      </c>
      <c r="BO19" s="19">
        <v>0</v>
      </c>
      <c r="BP19" s="19">
        <v>0</v>
      </c>
      <c r="BQ19" s="19">
        <v>0</v>
      </c>
      <c r="BR19" s="20">
        <f t="shared" si="0"/>
        <v>29010554.32</v>
      </c>
    </row>
    <row r="20" spans="1:70" ht="15.75" customHeight="1">
      <c r="A20" s="3" t="s">
        <v>161</v>
      </c>
      <c r="B20" s="4" t="s">
        <v>162</v>
      </c>
      <c r="C20" s="3" t="s">
        <v>130</v>
      </c>
      <c r="D20" s="5">
        <v>85305300</v>
      </c>
      <c r="E20" s="5">
        <v>206776100</v>
      </c>
      <c r="F20" s="6">
        <v>292081400</v>
      </c>
      <c r="G20" s="7">
        <v>0</v>
      </c>
      <c r="H20" s="7">
        <v>292081400</v>
      </c>
      <c r="I20" s="8">
        <v>0</v>
      </c>
      <c r="J20" s="6">
        <v>292081400</v>
      </c>
      <c r="K20" s="9">
        <v>4.417</v>
      </c>
      <c r="L20" s="10">
        <v>0.577</v>
      </c>
      <c r="M20" s="11">
        <v>0</v>
      </c>
      <c r="N20" s="12">
        <v>0</v>
      </c>
      <c r="O20" s="8">
        <v>0</v>
      </c>
      <c r="P20" s="13">
        <v>215422346</v>
      </c>
      <c r="Q20" s="6">
        <v>507503746</v>
      </c>
      <c r="R20" s="14">
        <v>2331765.24</v>
      </c>
      <c r="S20" s="14">
        <v>0</v>
      </c>
      <c r="T20" s="14">
        <v>0</v>
      </c>
      <c r="U20" s="15">
        <v>2148.9</v>
      </c>
      <c r="V20" s="15">
        <v>0</v>
      </c>
      <c r="W20" s="15">
        <v>2329616.3300000005</v>
      </c>
      <c r="X20" s="16">
        <v>0</v>
      </c>
      <c r="Y20" s="14">
        <v>2329616.3300000005</v>
      </c>
      <c r="Z20" s="17">
        <v>166920.27</v>
      </c>
      <c r="AA20" s="17">
        <v>106805.51</v>
      </c>
      <c r="AB20" s="14">
        <v>8389.52</v>
      </c>
      <c r="AC20" s="15">
        <v>3891744</v>
      </c>
      <c r="AD20" s="15">
        <v>2836141</v>
      </c>
      <c r="AE20" s="15">
        <v>0</v>
      </c>
      <c r="AF20" s="15">
        <v>3560910.02</v>
      </c>
      <c r="AG20" s="15">
        <v>0</v>
      </c>
      <c r="AH20" s="15">
        <v>0</v>
      </c>
      <c r="AI20" s="18">
        <v>12900526.65</v>
      </c>
      <c r="AJ20" s="19">
        <v>3958300</v>
      </c>
      <c r="AK20" s="19">
        <v>0</v>
      </c>
      <c r="AL20" s="19">
        <v>14735800</v>
      </c>
      <c r="AM20" s="19">
        <v>2468200</v>
      </c>
      <c r="AN20" s="19">
        <v>222100</v>
      </c>
      <c r="AO20" s="19">
        <v>3346600</v>
      </c>
      <c r="AP20" s="6">
        <v>24731000</v>
      </c>
      <c r="AQ20" s="16">
        <v>660500</v>
      </c>
      <c r="AR20" s="16">
        <v>926615.78</v>
      </c>
      <c r="AS20" s="16">
        <v>385000</v>
      </c>
      <c r="AT20" s="14">
        <v>1972115.78</v>
      </c>
      <c r="AU20" s="19">
        <v>18875</v>
      </c>
      <c r="AV20" s="19">
        <v>50000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20">
        <f t="shared" si="0"/>
        <v>5533025.8</v>
      </c>
    </row>
    <row r="21" spans="1:70" ht="15.75" customHeight="1">
      <c r="A21" s="3" t="s">
        <v>163</v>
      </c>
      <c r="B21" s="3" t="s">
        <v>164</v>
      </c>
      <c r="C21" s="3" t="s">
        <v>130</v>
      </c>
      <c r="D21" s="5">
        <v>319707510</v>
      </c>
      <c r="E21" s="5">
        <v>602205950</v>
      </c>
      <c r="F21" s="6">
        <v>921913460</v>
      </c>
      <c r="G21" s="7">
        <v>0</v>
      </c>
      <c r="H21" s="7">
        <v>921913460</v>
      </c>
      <c r="I21" s="8">
        <v>0</v>
      </c>
      <c r="J21" s="6">
        <v>921913460</v>
      </c>
      <c r="K21" s="9">
        <v>3.108</v>
      </c>
      <c r="L21" s="10">
        <v>1.0236</v>
      </c>
      <c r="M21" s="11">
        <v>0</v>
      </c>
      <c r="N21" s="12">
        <v>0</v>
      </c>
      <c r="O21" s="8">
        <v>-18106468</v>
      </c>
      <c r="P21" s="13">
        <v>0</v>
      </c>
      <c r="Q21" s="6">
        <v>903806992</v>
      </c>
      <c r="R21" s="14">
        <v>4152611.18</v>
      </c>
      <c r="S21" s="14">
        <v>0</v>
      </c>
      <c r="T21" s="14">
        <v>0</v>
      </c>
      <c r="U21" s="15">
        <v>51657.59</v>
      </c>
      <c r="V21" s="15">
        <v>0</v>
      </c>
      <c r="W21" s="15">
        <v>4100953.5600000005</v>
      </c>
      <c r="X21" s="16">
        <v>0</v>
      </c>
      <c r="Y21" s="14">
        <v>4100953.5600000005</v>
      </c>
      <c r="Z21" s="17">
        <v>0</v>
      </c>
      <c r="AA21" s="17">
        <v>188745.52</v>
      </c>
      <c r="AB21" s="14">
        <v>14704.64</v>
      </c>
      <c r="AC21" s="15">
        <v>9698959</v>
      </c>
      <c r="AD21" s="15">
        <v>6095680</v>
      </c>
      <c r="AE21" s="15">
        <v>0</v>
      </c>
      <c r="AF21" s="15">
        <v>8241046.2</v>
      </c>
      <c r="AG21" s="15">
        <v>0</v>
      </c>
      <c r="AH21" s="15">
        <v>304404.28</v>
      </c>
      <c r="AI21" s="18">
        <v>28644493.2</v>
      </c>
      <c r="AJ21" s="19">
        <v>6142170</v>
      </c>
      <c r="AK21" s="19">
        <v>798000</v>
      </c>
      <c r="AL21" s="19">
        <v>82968400</v>
      </c>
      <c r="AM21" s="19">
        <v>22121400</v>
      </c>
      <c r="AN21" s="19">
        <v>5000</v>
      </c>
      <c r="AO21" s="19">
        <v>3418100</v>
      </c>
      <c r="AP21" s="6">
        <v>115453070</v>
      </c>
      <c r="AQ21" s="16">
        <v>1300000</v>
      </c>
      <c r="AR21" s="16">
        <v>2850720.03</v>
      </c>
      <c r="AS21" s="16">
        <v>450000</v>
      </c>
      <c r="AT21" s="14">
        <v>4600720.029999999</v>
      </c>
      <c r="AU21" s="19">
        <v>20250</v>
      </c>
      <c r="AV21" s="19">
        <v>89750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20">
        <f t="shared" si="0"/>
        <v>12841766.23</v>
      </c>
    </row>
    <row r="22" spans="1:70" ht="15.75" customHeight="1">
      <c r="A22" s="3" t="s">
        <v>165</v>
      </c>
      <c r="B22" s="3" t="s">
        <v>166</v>
      </c>
      <c r="C22" s="3" t="s">
        <v>130</v>
      </c>
      <c r="D22" s="5">
        <v>257349300</v>
      </c>
      <c r="E22" s="5">
        <v>611819700</v>
      </c>
      <c r="F22" s="6">
        <v>869169000</v>
      </c>
      <c r="G22" s="7">
        <v>358800</v>
      </c>
      <c r="H22" s="7">
        <v>868810200</v>
      </c>
      <c r="I22" s="8">
        <v>10904934</v>
      </c>
      <c r="J22" s="6">
        <v>879715134</v>
      </c>
      <c r="K22" s="9">
        <v>3.995</v>
      </c>
      <c r="L22" s="10">
        <v>1.0666</v>
      </c>
      <c r="M22" s="11">
        <v>0</v>
      </c>
      <c r="N22" s="12">
        <v>0</v>
      </c>
      <c r="O22" s="8">
        <v>-49290163</v>
      </c>
      <c r="P22" s="13">
        <v>0</v>
      </c>
      <c r="Q22" s="6">
        <v>830424971</v>
      </c>
      <c r="R22" s="14">
        <v>3815451.8</v>
      </c>
      <c r="S22" s="14">
        <v>0</v>
      </c>
      <c r="T22" s="14">
        <v>0</v>
      </c>
      <c r="U22" s="15">
        <v>69734.41</v>
      </c>
      <c r="V22" s="15">
        <v>0</v>
      </c>
      <c r="W22" s="15">
        <v>3745717.3699999996</v>
      </c>
      <c r="X22" s="16">
        <v>0</v>
      </c>
      <c r="Y22" s="14">
        <v>3745717.3699999996</v>
      </c>
      <c r="Z22" s="17">
        <v>268425.06</v>
      </c>
      <c r="AA22" s="17">
        <v>172393.31</v>
      </c>
      <c r="AB22" s="14">
        <v>13252.97</v>
      </c>
      <c r="AC22" s="15">
        <v>9297825</v>
      </c>
      <c r="AD22" s="15">
        <v>0</v>
      </c>
      <c r="AE22" s="15">
        <v>0</v>
      </c>
      <c r="AF22" s="15">
        <v>21642961</v>
      </c>
      <c r="AG22" s="15">
        <v>0</v>
      </c>
      <c r="AH22" s="15">
        <v>0</v>
      </c>
      <c r="AI22" s="18">
        <v>35140574.71</v>
      </c>
      <c r="AJ22" s="19">
        <v>55011500</v>
      </c>
      <c r="AK22" s="19">
        <v>0</v>
      </c>
      <c r="AL22" s="19">
        <v>22707100</v>
      </c>
      <c r="AM22" s="19">
        <v>35963600</v>
      </c>
      <c r="AN22" s="19">
        <v>10372800</v>
      </c>
      <c r="AO22" s="19">
        <v>90681900</v>
      </c>
      <c r="AP22" s="6">
        <v>214736900</v>
      </c>
      <c r="AQ22" s="16">
        <v>363494</v>
      </c>
      <c r="AR22" s="16">
        <v>7341015</v>
      </c>
      <c r="AS22" s="16">
        <v>35000</v>
      </c>
      <c r="AT22" s="14">
        <v>7739509</v>
      </c>
      <c r="AU22" s="19">
        <v>36875</v>
      </c>
      <c r="AV22" s="19">
        <v>55750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46000</v>
      </c>
      <c r="BD22" s="19">
        <v>0</v>
      </c>
      <c r="BE22" s="19">
        <v>0</v>
      </c>
      <c r="BF22" s="19">
        <v>0</v>
      </c>
      <c r="BG22" s="19">
        <v>10000</v>
      </c>
      <c r="BH22" s="19">
        <v>0</v>
      </c>
      <c r="BI22" s="19">
        <v>0</v>
      </c>
      <c r="BJ22" s="19">
        <v>0</v>
      </c>
      <c r="BK22" s="19">
        <v>0</v>
      </c>
      <c r="BL22" s="19">
        <v>302800</v>
      </c>
      <c r="BM22" s="19">
        <v>358800</v>
      </c>
      <c r="BN22" s="19">
        <v>0</v>
      </c>
      <c r="BO22" s="19">
        <v>77212</v>
      </c>
      <c r="BP22" s="19">
        <v>0</v>
      </c>
      <c r="BQ22" s="19">
        <v>0</v>
      </c>
      <c r="BR22" s="20">
        <f t="shared" si="0"/>
        <v>29382470</v>
      </c>
    </row>
    <row r="23" spans="1:70" ht="15.75" customHeight="1">
      <c r="A23" s="3" t="s">
        <v>167</v>
      </c>
      <c r="B23" s="3" t="s">
        <v>168</v>
      </c>
      <c r="C23" s="3" t="s">
        <v>130</v>
      </c>
      <c r="D23" s="5">
        <v>22326500</v>
      </c>
      <c r="E23" s="5">
        <v>55803300</v>
      </c>
      <c r="F23" s="6">
        <v>78129800</v>
      </c>
      <c r="G23" s="7">
        <v>0</v>
      </c>
      <c r="H23" s="7">
        <v>78129800</v>
      </c>
      <c r="I23" s="8">
        <v>0</v>
      </c>
      <c r="J23" s="6">
        <v>78129800</v>
      </c>
      <c r="K23" s="9">
        <v>3.717</v>
      </c>
      <c r="L23" s="10">
        <v>0.597</v>
      </c>
      <c r="M23" s="11">
        <v>0</v>
      </c>
      <c r="N23" s="12">
        <v>0</v>
      </c>
      <c r="O23" s="8">
        <v>0</v>
      </c>
      <c r="P23" s="13">
        <v>53015841</v>
      </c>
      <c r="Q23" s="6">
        <v>131145641</v>
      </c>
      <c r="R23" s="14">
        <v>602558.8</v>
      </c>
      <c r="S23" s="14">
        <v>0</v>
      </c>
      <c r="T23" s="14">
        <v>0</v>
      </c>
      <c r="U23" s="15">
        <v>709.54</v>
      </c>
      <c r="V23" s="15">
        <v>0</v>
      </c>
      <c r="W23" s="15">
        <v>601849.25</v>
      </c>
      <c r="X23" s="16">
        <v>0</v>
      </c>
      <c r="Y23" s="14">
        <v>601849.25</v>
      </c>
      <c r="Z23" s="17">
        <v>43124.76</v>
      </c>
      <c r="AA23" s="17">
        <v>27595.04</v>
      </c>
      <c r="AB23" s="14">
        <v>2167.47</v>
      </c>
      <c r="AC23" s="15">
        <v>1705464</v>
      </c>
      <c r="AD23" s="15">
        <v>0</v>
      </c>
      <c r="AE23" s="15">
        <v>0</v>
      </c>
      <c r="AF23" s="15">
        <v>507964</v>
      </c>
      <c r="AG23" s="15">
        <v>15627</v>
      </c>
      <c r="AH23" s="15">
        <v>0</v>
      </c>
      <c r="AI23" s="18">
        <v>2903791.52</v>
      </c>
      <c r="AJ23" s="19">
        <v>1177600</v>
      </c>
      <c r="AK23" s="19">
        <v>0</v>
      </c>
      <c r="AL23" s="19">
        <v>4369600</v>
      </c>
      <c r="AM23" s="19">
        <v>760700</v>
      </c>
      <c r="AN23" s="19">
        <v>146500</v>
      </c>
      <c r="AO23" s="19">
        <v>487200</v>
      </c>
      <c r="AP23" s="6">
        <v>6941600</v>
      </c>
      <c r="AQ23" s="16">
        <v>193100</v>
      </c>
      <c r="AR23" s="16">
        <v>809207</v>
      </c>
      <c r="AS23" s="16">
        <v>76500</v>
      </c>
      <c r="AT23" s="14">
        <v>1078807</v>
      </c>
      <c r="AU23" s="19">
        <v>1250</v>
      </c>
      <c r="AV23" s="19">
        <v>12750</v>
      </c>
      <c r="AW23" s="19">
        <v>0</v>
      </c>
      <c r="AX23" s="19">
        <v>0</v>
      </c>
      <c r="AY23" s="19">
        <v>0</v>
      </c>
      <c r="AZ23" s="19">
        <v>0</v>
      </c>
      <c r="BA23" s="19"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20">
        <f t="shared" si="0"/>
        <v>1586771</v>
      </c>
    </row>
    <row r="24" spans="1:70" ht="15.75" customHeight="1">
      <c r="A24" s="3" t="s">
        <v>169</v>
      </c>
      <c r="B24" s="3" t="s">
        <v>170</v>
      </c>
      <c r="C24" s="3" t="s">
        <v>130</v>
      </c>
      <c r="D24" s="5">
        <v>491273300</v>
      </c>
      <c r="E24" s="5">
        <v>681104800</v>
      </c>
      <c r="F24" s="6">
        <v>1172378100</v>
      </c>
      <c r="G24" s="7">
        <v>0</v>
      </c>
      <c r="H24" s="7">
        <v>1172378100</v>
      </c>
      <c r="I24" s="8">
        <v>0</v>
      </c>
      <c r="J24" s="6">
        <v>1172378100</v>
      </c>
      <c r="K24" s="9">
        <v>2.823</v>
      </c>
      <c r="L24" s="10">
        <v>1.0327</v>
      </c>
      <c r="M24" s="11">
        <v>0</v>
      </c>
      <c r="N24" s="12">
        <v>0</v>
      </c>
      <c r="O24" s="8">
        <v>-34210292</v>
      </c>
      <c r="P24" s="13">
        <v>0</v>
      </c>
      <c r="Q24" s="6">
        <v>1138167808</v>
      </c>
      <c r="R24" s="14">
        <v>5229400.09</v>
      </c>
      <c r="S24" s="14">
        <v>0</v>
      </c>
      <c r="T24" s="14">
        <v>0</v>
      </c>
      <c r="U24" s="15">
        <v>33602.37</v>
      </c>
      <c r="V24" s="15">
        <v>0</v>
      </c>
      <c r="W24" s="15">
        <v>5195797.6899999995</v>
      </c>
      <c r="X24" s="16">
        <v>0</v>
      </c>
      <c r="Y24" s="14">
        <v>5195797.6899999995</v>
      </c>
      <c r="Z24" s="17">
        <v>372143.41</v>
      </c>
      <c r="AA24" s="17">
        <v>238379.46</v>
      </c>
      <c r="AB24" s="14">
        <v>18560.18</v>
      </c>
      <c r="AC24" s="15">
        <v>9660263</v>
      </c>
      <c r="AD24" s="15">
        <v>6972425</v>
      </c>
      <c r="AE24" s="15">
        <v>0</v>
      </c>
      <c r="AF24" s="15">
        <v>10628278.01</v>
      </c>
      <c r="AG24" s="15">
        <v>0</v>
      </c>
      <c r="AH24" s="15">
        <v>0</v>
      </c>
      <c r="AI24" s="18">
        <v>33085846.74</v>
      </c>
      <c r="AJ24" s="19">
        <v>26560600</v>
      </c>
      <c r="AK24" s="19">
        <v>14997800</v>
      </c>
      <c r="AL24" s="19">
        <v>38771200</v>
      </c>
      <c r="AM24" s="19">
        <v>15958800</v>
      </c>
      <c r="AN24" s="19">
        <v>79400</v>
      </c>
      <c r="AO24" s="19">
        <v>256268000</v>
      </c>
      <c r="AP24" s="6">
        <v>352635800</v>
      </c>
      <c r="AQ24" s="16">
        <v>1209000</v>
      </c>
      <c r="AR24" s="16">
        <v>3191380.3</v>
      </c>
      <c r="AS24" s="16">
        <v>675000</v>
      </c>
      <c r="AT24" s="14">
        <v>5075380.3</v>
      </c>
      <c r="AU24" s="19">
        <v>23750</v>
      </c>
      <c r="AV24" s="19">
        <v>79000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v>0</v>
      </c>
      <c r="BL24" s="19">
        <v>0</v>
      </c>
      <c r="BM24" s="19">
        <v>0</v>
      </c>
      <c r="BN24" s="19">
        <v>0</v>
      </c>
      <c r="BO24" s="19">
        <v>0</v>
      </c>
      <c r="BP24" s="19">
        <v>0</v>
      </c>
      <c r="BQ24" s="19">
        <v>0</v>
      </c>
      <c r="BR24" s="20">
        <f t="shared" si="0"/>
        <v>15703658.309999999</v>
      </c>
    </row>
    <row r="25" spans="1:70" ht="15.75" customHeight="1">
      <c r="A25" s="3" t="s">
        <v>171</v>
      </c>
      <c r="B25" s="3" t="s">
        <v>172</v>
      </c>
      <c r="C25" s="3" t="s">
        <v>130</v>
      </c>
      <c r="D25" s="5">
        <v>1697029900</v>
      </c>
      <c r="E25" s="5">
        <v>668366850</v>
      </c>
      <c r="F25" s="6">
        <v>2365396750</v>
      </c>
      <c r="G25" s="7">
        <v>3396000</v>
      </c>
      <c r="H25" s="7">
        <v>2362000750</v>
      </c>
      <c r="I25" s="8">
        <v>0</v>
      </c>
      <c r="J25" s="6">
        <v>2362000750</v>
      </c>
      <c r="K25" s="9">
        <v>2.186</v>
      </c>
      <c r="L25" s="10">
        <v>1.0521</v>
      </c>
      <c r="M25" s="11">
        <v>0</v>
      </c>
      <c r="N25" s="12">
        <v>0</v>
      </c>
      <c r="O25" s="8">
        <v>-114044406</v>
      </c>
      <c r="P25" s="13">
        <v>0</v>
      </c>
      <c r="Q25" s="6">
        <v>2247956344</v>
      </c>
      <c r="R25" s="14">
        <v>10328409.41</v>
      </c>
      <c r="S25" s="14">
        <v>0</v>
      </c>
      <c r="T25" s="14">
        <v>0</v>
      </c>
      <c r="U25" s="15">
        <v>206857.67</v>
      </c>
      <c r="V25" s="15">
        <v>0</v>
      </c>
      <c r="W25" s="15">
        <v>10121551.68</v>
      </c>
      <c r="X25" s="16">
        <v>0</v>
      </c>
      <c r="Y25" s="14">
        <v>10121551.68</v>
      </c>
      <c r="Z25" s="17">
        <v>725724</v>
      </c>
      <c r="AA25" s="17">
        <v>467529.82</v>
      </c>
      <c r="AB25" s="14">
        <v>36118.74</v>
      </c>
      <c r="AC25" s="15">
        <v>17819977</v>
      </c>
      <c r="AD25" s="15">
        <v>0</v>
      </c>
      <c r="AE25" s="15">
        <v>1411070</v>
      </c>
      <c r="AF25" s="15">
        <v>21049632</v>
      </c>
      <c r="AG25" s="15">
        <v>0</v>
      </c>
      <c r="AH25" s="15">
        <v>0</v>
      </c>
      <c r="AI25" s="18">
        <v>51631603.260000005</v>
      </c>
      <c r="AJ25" s="19">
        <v>15808900</v>
      </c>
      <c r="AK25" s="19">
        <v>0</v>
      </c>
      <c r="AL25" s="19">
        <v>28052980</v>
      </c>
      <c r="AM25" s="19">
        <v>10894190</v>
      </c>
      <c r="AN25" s="19">
        <v>0</v>
      </c>
      <c r="AO25" s="19">
        <v>11967980</v>
      </c>
      <c r="AP25" s="6">
        <v>66724050</v>
      </c>
      <c r="AQ25" s="16">
        <v>2500000</v>
      </c>
      <c r="AR25" s="16">
        <v>3195191</v>
      </c>
      <c r="AS25" s="16">
        <v>1100000</v>
      </c>
      <c r="AT25" s="14">
        <v>6795191</v>
      </c>
      <c r="AU25" s="19">
        <v>17375</v>
      </c>
      <c r="AV25" s="19">
        <v>67500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3396000</v>
      </c>
      <c r="BJ25" s="19">
        <v>0</v>
      </c>
      <c r="BK25" s="19">
        <v>0</v>
      </c>
      <c r="BL25" s="19">
        <v>0</v>
      </c>
      <c r="BM25" s="19">
        <v>3396000</v>
      </c>
      <c r="BN25" s="19">
        <v>0</v>
      </c>
      <c r="BO25" s="19">
        <v>0</v>
      </c>
      <c r="BP25" s="19">
        <v>0</v>
      </c>
      <c r="BQ25" s="19">
        <v>0</v>
      </c>
      <c r="BR25" s="20">
        <f t="shared" si="0"/>
        <v>27844823</v>
      </c>
    </row>
    <row r="26" spans="1:70" ht="15.75" customHeight="1">
      <c r="A26" s="3" t="s">
        <v>173</v>
      </c>
      <c r="B26" s="3" t="s">
        <v>174</v>
      </c>
      <c r="C26" s="3" t="s">
        <v>130</v>
      </c>
      <c r="D26" s="5">
        <v>59307700</v>
      </c>
      <c r="E26" s="5">
        <v>101989800</v>
      </c>
      <c r="F26" s="6">
        <v>161297500</v>
      </c>
      <c r="G26" s="7">
        <v>0</v>
      </c>
      <c r="H26" s="7">
        <v>161297500</v>
      </c>
      <c r="I26" s="8">
        <v>424970</v>
      </c>
      <c r="J26" s="6">
        <v>161722470</v>
      </c>
      <c r="K26" s="9">
        <v>2.369</v>
      </c>
      <c r="L26" s="10">
        <v>0.9087</v>
      </c>
      <c r="M26" s="11">
        <v>0</v>
      </c>
      <c r="N26" s="12">
        <v>0</v>
      </c>
      <c r="O26" s="8">
        <v>0</v>
      </c>
      <c r="P26" s="13">
        <v>16583254</v>
      </c>
      <c r="Q26" s="6">
        <v>178305724</v>
      </c>
      <c r="R26" s="14">
        <v>819239.45</v>
      </c>
      <c r="S26" s="14">
        <v>0</v>
      </c>
      <c r="T26" s="14">
        <v>0</v>
      </c>
      <c r="U26" s="15">
        <v>3947.5</v>
      </c>
      <c r="V26" s="15">
        <v>0</v>
      </c>
      <c r="W26" s="15">
        <v>815291.94</v>
      </c>
      <c r="X26" s="16">
        <v>0</v>
      </c>
      <c r="Y26" s="14">
        <v>815291.94</v>
      </c>
      <c r="Z26" s="17">
        <v>58435.89</v>
      </c>
      <c r="AA26" s="17">
        <v>37440.84</v>
      </c>
      <c r="AB26" s="14">
        <v>2933.38</v>
      </c>
      <c r="AC26" s="15">
        <v>2231457</v>
      </c>
      <c r="AD26" s="15">
        <v>0</v>
      </c>
      <c r="AE26" s="15">
        <v>0</v>
      </c>
      <c r="AF26" s="15">
        <v>668245.46</v>
      </c>
      <c r="AG26" s="15">
        <v>16950</v>
      </c>
      <c r="AH26" s="15">
        <v>0</v>
      </c>
      <c r="AI26" s="18">
        <v>3830754.5199999996</v>
      </c>
      <c r="AJ26" s="19">
        <v>3931200</v>
      </c>
      <c r="AK26" s="19">
        <v>0</v>
      </c>
      <c r="AL26" s="19">
        <v>3009500</v>
      </c>
      <c r="AM26" s="19">
        <v>947800</v>
      </c>
      <c r="AN26" s="19">
        <v>0</v>
      </c>
      <c r="AO26" s="19">
        <v>1303600</v>
      </c>
      <c r="AP26" s="6">
        <v>9192100</v>
      </c>
      <c r="AQ26" s="16">
        <v>231000</v>
      </c>
      <c r="AR26" s="16">
        <v>433647.92</v>
      </c>
      <c r="AS26" s="16">
        <v>0</v>
      </c>
      <c r="AT26" s="14">
        <v>664647.9199999999</v>
      </c>
      <c r="AU26" s="19">
        <v>2500</v>
      </c>
      <c r="AV26" s="19">
        <v>12750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20">
        <f t="shared" si="0"/>
        <v>1332893.38</v>
      </c>
    </row>
    <row r="27" spans="1:70" ht="15.75" customHeight="1">
      <c r="A27" s="3" t="s">
        <v>175</v>
      </c>
      <c r="B27" s="3" t="s">
        <v>176</v>
      </c>
      <c r="C27" s="3" t="s">
        <v>177</v>
      </c>
      <c r="D27" s="5">
        <v>779905500</v>
      </c>
      <c r="E27" s="5">
        <v>888419300</v>
      </c>
      <c r="F27" s="6">
        <v>1668324800</v>
      </c>
      <c r="G27" s="7">
        <v>0</v>
      </c>
      <c r="H27" s="7">
        <v>1668324800</v>
      </c>
      <c r="I27" s="8">
        <v>100000</v>
      </c>
      <c r="J27" s="6">
        <v>1668424800</v>
      </c>
      <c r="K27" s="9">
        <v>2.291</v>
      </c>
      <c r="L27" s="10">
        <v>98.2</v>
      </c>
      <c r="M27" s="11">
        <v>0</v>
      </c>
      <c r="N27" s="12">
        <v>0</v>
      </c>
      <c r="O27" s="8">
        <v>0</v>
      </c>
      <c r="P27" s="13">
        <v>32669030</v>
      </c>
      <c r="Q27" s="6">
        <v>1701093830</v>
      </c>
      <c r="R27" s="14">
        <v>4141779.54</v>
      </c>
      <c r="S27" s="14">
        <v>0</v>
      </c>
      <c r="T27" s="14">
        <v>0</v>
      </c>
      <c r="U27" s="15">
        <v>16022.6</v>
      </c>
      <c r="V27" s="15">
        <v>0</v>
      </c>
      <c r="W27" s="15">
        <v>4125756.94</v>
      </c>
      <c r="X27" s="16">
        <v>0</v>
      </c>
      <c r="Y27" s="14">
        <v>4125756.94</v>
      </c>
      <c r="Z27" s="17">
        <v>0</v>
      </c>
      <c r="AA27" s="17">
        <v>0</v>
      </c>
      <c r="AB27" s="14">
        <v>42527.35</v>
      </c>
      <c r="AC27" s="15">
        <v>15801509</v>
      </c>
      <c r="AD27" s="15">
        <v>8867816</v>
      </c>
      <c r="AE27" s="15">
        <v>0</v>
      </c>
      <c r="AF27" s="15">
        <v>8723210</v>
      </c>
      <c r="AG27" s="15">
        <v>83421</v>
      </c>
      <c r="AH27" s="15">
        <v>564798</v>
      </c>
      <c r="AI27" s="18">
        <v>38209038.29</v>
      </c>
      <c r="AJ27" s="19">
        <v>61393100</v>
      </c>
      <c r="AK27" s="19">
        <v>0</v>
      </c>
      <c r="AL27" s="19">
        <v>45015400</v>
      </c>
      <c r="AM27" s="19">
        <v>15281100</v>
      </c>
      <c r="AN27" s="19">
        <v>0</v>
      </c>
      <c r="AO27" s="19">
        <v>3920100</v>
      </c>
      <c r="AP27" s="6">
        <v>125609700</v>
      </c>
      <c r="AQ27" s="16">
        <v>1400000</v>
      </c>
      <c r="AR27" s="16">
        <v>2369656.48</v>
      </c>
      <c r="AS27" s="16">
        <v>200000</v>
      </c>
      <c r="AT27" s="14">
        <v>3969656.48</v>
      </c>
      <c r="AU27" s="19">
        <v>1750</v>
      </c>
      <c r="AV27" s="19">
        <v>33750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20">
        <f t="shared" si="0"/>
        <v>12692866.48</v>
      </c>
    </row>
    <row r="28" spans="1:70" ht="15.75" customHeight="1">
      <c r="A28" s="3" t="s">
        <v>178</v>
      </c>
      <c r="B28" s="3" t="s">
        <v>179</v>
      </c>
      <c r="C28" s="3" t="s">
        <v>177</v>
      </c>
      <c r="D28" s="5">
        <v>1071420600</v>
      </c>
      <c r="E28" s="5">
        <v>893069900</v>
      </c>
      <c r="F28" s="6">
        <v>1964490500</v>
      </c>
      <c r="G28" s="7">
        <v>0</v>
      </c>
      <c r="H28" s="7">
        <v>1964490500</v>
      </c>
      <c r="I28" s="8">
        <v>0</v>
      </c>
      <c r="J28" s="6">
        <v>1964490500</v>
      </c>
      <c r="K28" s="9">
        <v>0.768</v>
      </c>
      <c r="L28" s="10">
        <v>84.95</v>
      </c>
      <c r="M28" s="11">
        <v>0</v>
      </c>
      <c r="N28" s="12">
        <v>0</v>
      </c>
      <c r="O28" s="8">
        <v>0</v>
      </c>
      <c r="P28" s="13">
        <v>350433951</v>
      </c>
      <c r="Q28" s="6">
        <v>2314924451</v>
      </c>
      <c r="R28" s="14">
        <v>5636318.56</v>
      </c>
      <c r="S28" s="14">
        <v>0</v>
      </c>
      <c r="T28" s="14">
        <v>0</v>
      </c>
      <c r="U28" s="15">
        <v>4423.78</v>
      </c>
      <c r="V28" s="15">
        <v>0</v>
      </c>
      <c r="W28" s="15">
        <v>5631894.779999999</v>
      </c>
      <c r="X28" s="16">
        <v>0</v>
      </c>
      <c r="Y28" s="14">
        <v>5631894.779999999</v>
      </c>
      <c r="Z28" s="17">
        <v>0</v>
      </c>
      <c r="AA28" s="17">
        <v>0</v>
      </c>
      <c r="AB28" s="14">
        <v>57873.11</v>
      </c>
      <c r="AC28" s="15">
        <v>6084841</v>
      </c>
      <c r="AD28" s="15">
        <v>0</v>
      </c>
      <c r="AE28" s="15">
        <v>0</v>
      </c>
      <c r="AF28" s="15">
        <v>3205876</v>
      </c>
      <c r="AG28" s="15">
        <v>98225</v>
      </c>
      <c r="AH28" s="15">
        <v>0</v>
      </c>
      <c r="AI28" s="18">
        <v>15078709.89</v>
      </c>
      <c r="AJ28" s="19">
        <v>8704400</v>
      </c>
      <c r="AK28" s="19">
        <v>0</v>
      </c>
      <c r="AL28" s="19">
        <v>956463200</v>
      </c>
      <c r="AM28" s="19">
        <v>3229300</v>
      </c>
      <c r="AN28" s="19">
        <v>0</v>
      </c>
      <c r="AO28" s="19">
        <v>356012500</v>
      </c>
      <c r="AP28" s="6">
        <v>1324409400</v>
      </c>
      <c r="AQ28" s="16">
        <v>1150000</v>
      </c>
      <c r="AR28" s="16">
        <v>1383628</v>
      </c>
      <c r="AS28" s="16">
        <v>122000</v>
      </c>
      <c r="AT28" s="14">
        <v>2655628</v>
      </c>
      <c r="AU28" s="19">
        <v>0</v>
      </c>
      <c r="AV28" s="19">
        <v>5500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19">
        <v>0</v>
      </c>
      <c r="BR28" s="20">
        <f t="shared" si="0"/>
        <v>5861504</v>
      </c>
    </row>
    <row r="29" spans="1:70" ht="15.75" customHeight="1">
      <c r="A29" s="3" t="s">
        <v>180</v>
      </c>
      <c r="B29" s="3" t="s">
        <v>181</v>
      </c>
      <c r="C29" s="3" t="s">
        <v>177</v>
      </c>
      <c r="D29" s="5">
        <v>1398215300</v>
      </c>
      <c r="E29" s="5">
        <v>1241287100</v>
      </c>
      <c r="F29" s="6">
        <v>2639502400</v>
      </c>
      <c r="G29" s="7">
        <v>0</v>
      </c>
      <c r="H29" s="7">
        <v>2639502400</v>
      </c>
      <c r="I29" s="8">
        <v>98340</v>
      </c>
      <c r="J29" s="6">
        <v>2639600740</v>
      </c>
      <c r="K29" s="9">
        <v>3.171</v>
      </c>
      <c r="L29" s="10">
        <v>97.49</v>
      </c>
      <c r="M29" s="11">
        <v>0</v>
      </c>
      <c r="N29" s="12">
        <v>0</v>
      </c>
      <c r="O29" s="8">
        <v>0</v>
      </c>
      <c r="P29" s="13">
        <v>75360398</v>
      </c>
      <c r="Q29" s="6">
        <v>2714961138</v>
      </c>
      <c r="R29" s="14">
        <v>6610317.6</v>
      </c>
      <c r="S29" s="14">
        <v>0</v>
      </c>
      <c r="T29" s="14">
        <v>0</v>
      </c>
      <c r="U29" s="15">
        <v>20336.51</v>
      </c>
      <c r="V29" s="15">
        <v>0</v>
      </c>
      <c r="W29" s="15">
        <v>6589981.09</v>
      </c>
      <c r="X29" s="16">
        <v>0</v>
      </c>
      <c r="Y29" s="14">
        <v>6589981.09</v>
      </c>
      <c r="Z29" s="17">
        <v>0</v>
      </c>
      <c r="AA29" s="17">
        <v>0</v>
      </c>
      <c r="AB29" s="14">
        <v>67874.03</v>
      </c>
      <c r="AC29" s="15">
        <v>47436611</v>
      </c>
      <c r="AD29" s="15">
        <v>0</v>
      </c>
      <c r="AE29" s="15">
        <v>0</v>
      </c>
      <c r="AF29" s="15">
        <v>28688687</v>
      </c>
      <c r="AG29" s="15">
        <v>0</v>
      </c>
      <c r="AH29" s="15">
        <v>900161</v>
      </c>
      <c r="AI29" s="18">
        <v>83683314.12</v>
      </c>
      <c r="AJ29" s="19">
        <v>83774100</v>
      </c>
      <c r="AK29" s="19">
        <v>278500</v>
      </c>
      <c r="AL29" s="19">
        <v>82587900</v>
      </c>
      <c r="AM29" s="19">
        <v>50349300</v>
      </c>
      <c r="AN29" s="19">
        <v>248000</v>
      </c>
      <c r="AO29" s="19">
        <v>10384200</v>
      </c>
      <c r="AP29" s="6">
        <v>227622000</v>
      </c>
      <c r="AQ29" s="16">
        <v>2664028</v>
      </c>
      <c r="AR29" s="16">
        <v>4009888</v>
      </c>
      <c r="AS29" s="16">
        <v>700000</v>
      </c>
      <c r="AT29" s="14">
        <v>7373916</v>
      </c>
      <c r="AU29" s="19">
        <v>25250</v>
      </c>
      <c r="AV29" s="19">
        <v>135000</v>
      </c>
      <c r="AW29" s="19">
        <v>0</v>
      </c>
      <c r="AX29" s="19">
        <v>0</v>
      </c>
      <c r="AY29" s="19">
        <v>0</v>
      </c>
      <c r="AZ29" s="19">
        <v>0</v>
      </c>
      <c r="BA29" s="19"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0</v>
      </c>
      <c r="BL29" s="19">
        <v>0</v>
      </c>
      <c r="BM29" s="19">
        <v>0</v>
      </c>
      <c r="BN29" s="19">
        <v>0</v>
      </c>
      <c r="BO29" s="19">
        <v>0</v>
      </c>
      <c r="BP29" s="19">
        <v>0</v>
      </c>
      <c r="BQ29" s="19">
        <v>0</v>
      </c>
      <c r="BR29" s="20">
        <f t="shared" si="0"/>
        <v>36062603</v>
      </c>
    </row>
    <row r="30" spans="1:70" ht="15.75" customHeight="1">
      <c r="A30" s="3" t="s">
        <v>182</v>
      </c>
      <c r="B30" s="3" t="s">
        <v>183</v>
      </c>
      <c r="C30" s="3" t="s">
        <v>177</v>
      </c>
      <c r="D30" s="5">
        <v>311753700</v>
      </c>
      <c r="E30" s="5">
        <v>332277100</v>
      </c>
      <c r="F30" s="6">
        <v>644030800</v>
      </c>
      <c r="G30" s="7">
        <v>374400</v>
      </c>
      <c r="H30" s="7">
        <v>643656400</v>
      </c>
      <c r="I30" s="8">
        <v>0</v>
      </c>
      <c r="J30" s="6">
        <v>643656400</v>
      </c>
      <c r="K30" s="9">
        <v>3.7729999999999997</v>
      </c>
      <c r="L30" s="10">
        <v>90.53</v>
      </c>
      <c r="M30" s="11">
        <v>0</v>
      </c>
      <c r="N30" s="12">
        <v>0</v>
      </c>
      <c r="O30" s="8">
        <v>0</v>
      </c>
      <c r="P30" s="13">
        <v>74978764</v>
      </c>
      <c r="Q30" s="6">
        <v>718635164</v>
      </c>
      <c r="R30" s="14">
        <v>1749714.43</v>
      </c>
      <c r="S30" s="14">
        <v>0</v>
      </c>
      <c r="T30" s="14">
        <v>0</v>
      </c>
      <c r="U30" s="15">
        <v>1966.93</v>
      </c>
      <c r="V30" s="15">
        <v>0</v>
      </c>
      <c r="W30" s="15">
        <v>1747747.5</v>
      </c>
      <c r="X30" s="16">
        <v>0</v>
      </c>
      <c r="Y30" s="14">
        <v>1747747.5</v>
      </c>
      <c r="Z30" s="17">
        <v>0</v>
      </c>
      <c r="AA30" s="17">
        <v>0</v>
      </c>
      <c r="AB30" s="14">
        <v>17965.88</v>
      </c>
      <c r="AC30" s="15">
        <v>14811628</v>
      </c>
      <c r="AD30" s="15">
        <v>0</v>
      </c>
      <c r="AE30" s="15">
        <v>0</v>
      </c>
      <c r="AF30" s="15">
        <v>7466906.02</v>
      </c>
      <c r="AG30" s="15">
        <v>0</v>
      </c>
      <c r="AH30" s="15">
        <v>236869.97</v>
      </c>
      <c r="AI30" s="18">
        <v>24281117.369999997</v>
      </c>
      <c r="AJ30" s="19">
        <v>21067800</v>
      </c>
      <c r="AK30" s="19">
        <v>579000</v>
      </c>
      <c r="AL30" s="19">
        <v>13694900</v>
      </c>
      <c r="AM30" s="19">
        <v>10794100</v>
      </c>
      <c r="AN30" s="19">
        <v>0</v>
      </c>
      <c r="AO30" s="19">
        <v>4952900</v>
      </c>
      <c r="AP30" s="6">
        <v>51088700</v>
      </c>
      <c r="AQ30" s="16">
        <v>375000</v>
      </c>
      <c r="AR30" s="16">
        <v>1291531.12</v>
      </c>
      <c r="AS30" s="16">
        <v>0</v>
      </c>
      <c r="AT30" s="14">
        <v>1666531.12</v>
      </c>
      <c r="AU30" s="19">
        <v>12750</v>
      </c>
      <c r="AV30" s="19">
        <v>44750</v>
      </c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374400</v>
      </c>
      <c r="BH30" s="19">
        <v>0</v>
      </c>
      <c r="BI30" s="19">
        <v>0</v>
      </c>
      <c r="BJ30" s="19">
        <v>0</v>
      </c>
      <c r="BK30" s="19">
        <v>0</v>
      </c>
      <c r="BL30" s="19">
        <v>0</v>
      </c>
      <c r="BM30" s="19">
        <v>374400</v>
      </c>
      <c r="BN30" s="19">
        <v>0</v>
      </c>
      <c r="BO30" s="19">
        <v>0</v>
      </c>
      <c r="BP30" s="19">
        <v>0</v>
      </c>
      <c r="BQ30" s="19">
        <v>0</v>
      </c>
      <c r="BR30" s="20">
        <f t="shared" si="0"/>
        <v>9133437.14</v>
      </c>
    </row>
    <row r="31" spans="1:70" ht="15.75" customHeight="1">
      <c r="A31" s="3" t="s">
        <v>184</v>
      </c>
      <c r="B31" s="3" t="s">
        <v>185</v>
      </c>
      <c r="C31" s="3" t="s">
        <v>177</v>
      </c>
      <c r="D31" s="5">
        <v>779931000</v>
      </c>
      <c r="E31" s="5">
        <v>1198018205</v>
      </c>
      <c r="F31" s="6">
        <v>1977949205</v>
      </c>
      <c r="G31" s="7">
        <v>0</v>
      </c>
      <c r="H31" s="7">
        <v>1977949205</v>
      </c>
      <c r="I31" s="8">
        <v>3473074</v>
      </c>
      <c r="J31" s="6">
        <v>1981422279</v>
      </c>
      <c r="K31" s="9">
        <v>2.126</v>
      </c>
      <c r="L31" s="10">
        <v>91.3</v>
      </c>
      <c r="M31" s="11">
        <v>0</v>
      </c>
      <c r="N31" s="12">
        <v>0</v>
      </c>
      <c r="O31" s="8">
        <v>0</v>
      </c>
      <c r="P31" s="13">
        <v>206299537</v>
      </c>
      <c r="Q31" s="6">
        <v>2187721816</v>
      </c>
      <c r="R31" s="14">
        <v>5326608.85</v>
      </c>
      <c r="S31" s="14">
        <v>0</v>
      </c>
      <c r="T31" s="14">
        <v>0</v>
      </c>
      <c r="U31" s="15">
        <v>217127.29</v>
      </c>
      <c r="V31" s="15">
        <v>0</v>
      </c>
      <c r="W31" s="15">
        <v>5109481.56</v>
      </c>
      <c r="X31" s="16">
        <v>0</v>
      </c>
      <c r="Y31" s="14">
        <v>5109481.56</v>
      </c>
      <c r="Z31" s="17">
        <v>0</v>
      </c>
      <c r="AA31" s="17">
        <v>0</v>
      </c>
      <c r="AB31" s="14">
        <v>54693.05</v>
      </c>
      <c r="AC31" s="15">
        <v>11805004</v>
      </c>
      <c r="AD31" s="15">
        <v>7200310</v>
      </c>
      <c r="AE31" s="15">
        <v>0</v>
      </c>
      <c r="AF31" s="15">
        <v>17220467.85</v>
      </c>
      <c r="AG31" s="15">
        <v>0</v>
      </c>
      <c r="AH31" s="15">
        <v>732701.7</v>
      </c>
      <c r="AI31" s="18">
        <v>42122658.160000004</v>
      </c>
      <c r="AJ31" s="19">
        <v>11080800</v>
      </c>
      <c r="AK31" s="19">
        <v>0</v>
      </c>
      <c r="AL31" s="19">
        <v>125631300</v>
      </c>
      <c r="AM31" s="19">
        <v>3281200</v>
      </c>
      <c r="AN31" s="19">
        <v>1194000</v>
      </c>
      <c r="AO31" s="19">
        <v>3486600</v>
      </c>
      <c r="AP31" s="6">
        <v>144673900</v>
      </c>
      <c r="AQ31" s="16">
        <v>2173000</v>
      </c>
      <c r="AR31" s="16">
        <v>2400599.02</v>
      </c>
      <c r="AS31" s="16">
        <v>297700</v>
      </c>
      <c r="AT31" s="14">
        <v>4871299.02</v>
      </c>
      <c r="AU31" s="19">
        <v>15750</v>
      </c>
      <c r="AV31" s="19">
        <v>50000</v>
      </c>
      <c r="AW31" s="19">
        <v>0</v>
      </c>
      <c r="AX31" s="19">
        <v>0</v>
      </c>
      <c r="AY31" s="19">
        <v>0</v>
      </c>
      <c r="AZ31" s="19">
        <v>0</v>
      </c>
      <c r="BA31" s="19">
        <v>0</v>
      </c>
      <c r="BB31" s="19">
        <v>0</v>
      </c>
      <c r="BC31" s="19">
        <v>0</v>
      </c>
      <c r="BD31" s="19">
        <v>0</v>
      </c>
      <c r="BE31" s="19">
        <v>0</v>
      </c>
      <c r="BF31" s="19">
        <v>0</v>
      </c>
      <c r="BG31" s="19">
        <v>0</v>
      </c>
      <c r="BH31" s="19">
        <v>0</v>
      </c>
      <c r="BI31" s="19">
        <v>0</v>
      </c>
      <c r="BJ31" s="19">
        <v>0</v>
      </c>
      <c r="BK31" s="19">
        <v>0</v>
      </c>
      <c r="BL31" s="19">
        <v>0</v>
      </c>
      <c r="BM31" s="19">
        <v>0</v>
      </c>
      <c r="BN31" s="19">
        <v>0</v>
      </c>
      <c r="BO31" s="19">
        <v>0</v>
      </c>
      <c r="BP31" s="19">
        <v>0</v>
      </c>
      <c r="BQ31" s="19">
        <v>0</v>
      </c>
      <c r="BR31" s="20">
        <f t="shared" si="0"/>
        <v>22091766.87</v>
      </c>
    </row>
    <row r="32" spans="1:70" ht="15.75" customHeight="1">
      <c r="A32" s="3" t="s">
        <v>186</v>
      </c>
      <c r="B32" s="3" t="s">
        <v>187</v>
      </c>
      <c r="C32" s="3" t="s">
        <v>177</v>
      </c>
      <c r="D32" s="5">
        <v>1316930800</v>
      </c>
      <c r="E32" s="5">
        <v>1439058100</v>
      </c>
      <c r="F32" s="6">
        <v>2755988900</v>
      </c>
      <c r="G32" s="7">
        <v>0</v>
      </c>
      <c r="H32" s="7">
        <v>2755988900</v>
      </c>
      <c r="I32" s="8">
        <v>5828349</v>
      </c>
      <c r="J32" s="6">
        <v>2761817249</v>
      </c>
      <c r="K32" s="9">
        <v>2.3449999999999998</v>
      </c>
      <c r="L32" s="10">
        <v>92.64</v>
      </c>
      <c r="M32" s="11">
        <v>0</v>
      </c>
      <c r="N32" s="12">
        <v>0</v>
      </c>
      <c r="O32" s="8">
        <v>0</v>
      </c>
      <c r="P32" s="13">
        <v>225951779</v>
      </c>
      <c r="Q32" s="6">
        <v>2987769028</v>
      </c>
      <c r="R32" s="14">
        <v>7274543.24</v>
      </c>
      <c r="S32" s="14">
        <v>0</v>
      </c>
      <c r="T32" s="14">
        <v>0</v>
      </c>
      <c r="U32" s="15">
        <v>51458.27</v>
      </c>
      <c r="V32" s="15">
        <v>0</v>
      </c>
      <c r="W32" s="15">
        <v>7223084.970000001</v>
      </c>
      <c r="X32" s="16">
        <v>0</v>
      </c>
      <c r="Y32" s="14">
        <v>7223084.970000001</v>
      </c>
      <c r="Z32" s="17">
        <v>0</v>
      </c>
      <c r="AA32" s="17">
        <v>0</v>
      </c>
      <c r="AB32" s="14">
        <v>74694.23</v>
      </c>
      <c r="AC32" s="15">
        <v>31764375</v>
      </c>
      <c r="AD32" s="15">
        <v>0</v>
      </c>
      <c r="AE32" s="15">
        <v>0</v>
      </c>
      <c r="AF32" s="15">
        <v>24702397</v>
      </c>
      <c r="AG32" s="15">
        <v>0</v>
      </c>
      <c r="AH32" s="15">
        <v>987656</v>
      </c>
      <c r="AI32" s="18">
        <v>64752207.2</v>
      </c>
      <c r="AJ32" s="19">
        <v>57340500</v>
      </c>
      <c r="AK32" s="19">
        <v>5567100</v>
      </c>
      <c r="AL32" s="19">
        <v>68177200</v>
      </c>
      <c r="AM32" s="19">
        <v>21459500</v>
      </c>
      <c r="AN32" s="19">
        <v>0</v>
      </c>
      <c r="AO32" s="19">
        <v>4814700</v>
      </c>
      <c r="AP32" s="6">
        <v>157359000</v>
      </c>
      <c r="AQ32" s="16">
        <v>4400000</v>
      </c>
      <c r="AR32" s="16">
        <v>5587624</v>
      </c>
      <c r="AS32" s="16">
        <v>858000</v>
      </c>
      <c r="AT32" s="14">
        <v>10845624</v>
      </c>
      <c r="AU32" s="19">
        <v>21750</v>
      </c>
      <c r="AV32" s="19">
        <v>67750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20">
        <f t="shared" si="0"/>
        <v>35548021</v>
      </c>
    </row>
    <row r="33" spans="1:70" ht="15.75" customHeight="1">
      <c r="A33" s="3" t="s">
        <v>188</v>
      </c>
      <c r="B33" s="3" t="s">
        <v>189</v>
      </c>
      <c r="C33" s="3" t="s">
        <v>177</v>
      </c>
      <c r="D33" s="5">
        <v>1101496400</v>
      </c>
      <c r="E33" s="5">
        <v>976356800</v>
      </c>
      <c r="F33" s="6">
        <v>2077853200</v>
      </c>
      <c r="G33" s="7">
        <v>0</v>
      </c>
      <c r="H33" s="7">
        <v>2077853200</v>
      </c>
      <c r="I33" s="8">
        <v>100000</v>
      </c>
      <c r="J33" s="6">
        <v>2077953200</v>
      </c>
      <c r="K33" s="9">
        <v>2.239</v>
      </c>
      <c r="L33" s="10">
        <v>97.76</v>
      </c>
      <c r="M33" s="11">
        <v>0</v>
      </c>
      <c r="N33" s="12">
        <v>0</v>
      </c>
      <c r="O33" s="8">
        <v>0</v>
      </c>
      <c r="P33" s="13">
        <v>51962470</v>
      </c>
      <c r="Q33" s="6">
        <v>2129915670</v>
      </c>
      <c r="R33" s="14">
        <v>5185863.93</v>
      </c>
      <c r="S33" s="14">
        <v>0</v>
      </c>
      <c r="T33" s="14">
        <v>0</v>
      </c>
      <c r="U33" s="15">
        <v>16165.33</v>
      </c>
      <c r="V33" s="15">
        <v>0</v>
      </c>
      <c r="W33" s="15">
        <v>5169698.6</v>
      </c>
      <c r="X33" s="16">
        <v>0</v>
      </c>
      <c r="Y33" s="14">
        <v>5169698.6</v>
      </c>
      <c r="Z33" s="17">
        <v>0</v>
      </c>
      <c r="AA33" s="17">
        <v>0</v>
      </c>
      <c r="AB33" s="14">
        <v>53247.89</v>
      </c>
      <c r="AC33" s="15">
        <v>18178118</v>
      </c>
      <c r="AD33" s="15">
        <v>11489131</v>
      </c>
      <c r="AE33" s="15">
        <v>0</v>
      </c>
      <c r="AF33" s="15">
        <v>10716943</v>
      </c>
      <c r="AG33" s="15">
        <v>207795</v>
      </c>
      <c r="AH33" s="15">
        <v>704752</v>
      </c>
      <c r="AI33" s="18">
        <v>46519685.489999995</v>
      </c>
      <c r="AJ33" s="19">
        <v>15891200</v>
      </c>
      <c r="AK33" s="19">
        <v>5250800</v>
      </c>
      <c r="AL33" s="19">
        <v>109406800</v>
      </c>
      <c r="AM33" s="19">
        <v>28127300</v>
      </c>
      <c r="AN33" s="19">
        <v>78900</v>
      </c>
      <c r="AO33" s="19">
        <v>16758700</v>
      </c>
      <c r="AP33" s="6">
        <v>175513700</v>
      </c>
      <c r="AQ33" s="16">
        <v>1180000</v>
      </c>
      <c r="AR33" s="16">
        <v>2649137</v>
      </c>
      <c r="AS33" s="16">
        <v>250000</v>
      </c>
      <c r="AT33" s="14">
        <v>4079137</v>
      </c>
      <c r="AU33" s="19">
        <v>5500</v>
      </c>
      <c r="AV33" s="19">
        <v>42750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</v>
      </c>
      <c r="BH33" s="19">
        <v>0</v>
      </c>
      <c r="BI33" s="19">
        <v>0</v>
      </c>
      <c r="BJ33" s="19">
        <v>0</v>
      </c>
      <c r="BK33" s="19">
        <v>0</v>
      </c>
      <c r="BL33" s="19">
        <v>0</v>
      </c>
      <c r="BM33" s="19">
        <v>0</v>
      </c>
      <c r="BN33" s="19">
        <v>0</v>
      </c>
      <c r="BO33" s="19">
        <v>0</v>
      </c>
      <c r="BP33" s="19">
        <v>0</v>
      </c>
      <c r="BQ33" s="19">
        <v>0</v>
      </c>
      <c r="BR33" s="20">
        <f t="shared" si="0"/>
        <v>14796080</v>
      </c>
    </row>
    <row r="34" spans="1:70" ht="15.75" customHeight="1">
      <c r="A34" s="3" t="s">
        <v>190</v>
      </c>
      <c r="B34" s="3" t="s">
        <v>191</v>
      </c>
      <c r="C34" s="3" t="s">
        <v>177</v>
      </c>
      <c r="D34" s="5">
        <v>775115700</v>
      </c>
      <c r="E34" s="5">
        <v>1003184600</v>
      </c>
      <c r="F34" s="6">
        <v>1778300300</v>
      </c>
      <c r="G34" s="7">
        <v>0</v>
      </c>
      <c r="H34" s="7">
        <v>1778300300</v>
      </c>
      <c r="I34" s="8">
        <v>0</v>
      </c>
      <c r="J34" s="6">
        <v>1778300300</v>
      </c>
      <c r="K34" s="9">
        <v>2.641</v>
      </c>
      <c r="L34" s="10">
        <v>83.02</v>
      </c>
      <c r="M34" s="11">
        <v>0</v>
      </c>
      <c r="N34" s="12">
        <v>0</v>
      </c>
      <c r="O34" s="8">
        <v>0</v>
      </c>
      <c r="P34" s="13">
        <v>366806130</v>
      </c>
      <c r="Q34" s="6">
        <v>2145106430</v>
      </c>
      <c r="R34" s="14">
        <v>5222850.01</v>
      </c>
      <c r="S34" s="14">
        <v>0</v>
      </c>
      <c r="T34" s="14">
        <v>0</v>
      </c>
      <c r="U34" s="15">
        <v>33409.43</v>
      </c>
      <c r="V34" s="15">
        <v>0</v>
      </c>
      <c r="W34" s="15">
        <v>5189440.58</v>
      </c>
      <c r="X34" s="16">
        <v>0</v>
      </c>
      <c r="Y34" s="14">
        <v>5189440.58</v>
      </c>
      <c r="Z34" s="17">
        <v>0</v>
      </c>
      <c r="AA34" s="17">
        <v>0</v>
      </c>
      <c r="AB34" s="14">
        <v>53627.66</v>
      </c>
      <c r="AC34" s="15">
        <v>26897333</v>
      </c>
      <c r="AD34" s="15">
        <v>0</v>
      </c>
      <c r="AE34" s="15">
        <v>0</v>
      </c>
      <c r="AF34" s="15">
        <v>13921700</v>
      </c>
      <c r="AG34" s="15">
        <v>177830</v>
      </c>
      <c r="AH34" s="15">
        <v>713748</v>
      </c>
      <c r="AI34" s="18">
        <v>46953679.24</v>
      </c>
      <c r="AJ34" s="19">
        <v>51239000</v>
      </c>
      <c r="AK34" s="19">
        <v>2729500</v>
      </c>
      <c r="AL34" s="19">
        <v>67295400</v>
      </c>
      <c r="AM34" s="19">
        <v>9631600</v>
      </c>
      <c r="AN34" s="19">
        <v>0</v>
      </c>
      <c r="AO34" s="19">
        <v>5651300</v>
      </c>
      <c r="AP34" s="6">
        <v>136546800</v>
      </c>
      <c r="AQ34" s="16">
        <v>1700000</v>
      </c>
      <c r="AR34" s="16">
        <v>1945260</v>
      </c>
      <c r="AS34" s="16">
        <v>575000</v>
      </c>
      <c r="AT34" s="14">
        <v>4220260</v>
      </c>
      <c r="AU34" s="19">
        <v>3750</v>
      </c>
      <c r="AV34" s="19">
        <v>52000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9">
        <v>0</v>
      </c>
      <c r="BH34" s="19">
        <v>0</v>
      </c>
      <c r="BI34" s="19">
        <v>0</v>
      </c>
      <c r="BJ34" s="19">
        <v>0</v>
      </c>
      <c r="BK34" s="19">
        <v>0</v>
      </c>
      <c r="BL34" s="19">
        <v>0</v>
      </c>
      <c r="BM34" s="19">
        <v>0</v>
      </c>
      <c r="BN34" s="19">
        <v>0</v>
      </c>
      <c r="BO34" s="19">
        <v>0</v>
      </c>
      <c r="BP34" s="19">
        <v>0</v>
      </c>
      <c r="BQ34" s="19">
        <v>0</v>
      </c>
      <c r="BR34" s="20">
        <f t="shared" si="0"/>
        <v>18141960</v>
      </c>
    </row>
    <row r="35" spans="1:70" ht="15.75" customHeight="1">
      <c r="A35" s="3" t="s">
        <v>192</v>
      </c>
      <c r="B35" s="3" t="s">
        <v>193</v>
      </c>
      <c r="C35" s="3" t="s">
        <v>177</v>
      </c>
      <c r="D35" s="5">
        <v>713034700</v>
      </c>
      <c r="E35" s="5">
        <v>578828100</v>
      </c>
      <c r="F35" s="6">
        <v>1291862800</v>
      </c>
      <c r="G35" s="7">
        <v>0</v>
      </c>
      <c r="H35" s="7">
        <v>1291862800</v>
      </c>
      <c r="I35" s="8">
        <v>85020</v>
      </c>
      <c r="J35" s="6">
        <v>1291947820</v>
      </c>
      <c r="K35" s="9">
        <v>2.445</v>
      </c>
      <c r="L35" s="10">
        <v>85.21</v>
      </c>
      <c r="M35" s="11">
        <v>0</v>
      </c>
      <c r="N35" s="12">
        <v>0</v>
      </c>
      <c r="O35" s="8">
        <v>0</v>
      </c>
      <c r="P35" s="13">
        <v>224934936</v>
      </c>
      <c r="Q35" s="6">
        <v>1516882756</v>
      </c>
      <c r="R35" s="14">
        <v>3693267.15</v>
      </c>
      <c r="S35" s="14">
        <v>0</v>
      </c>
      <c r="T35" s="14">
        <v>0</v>
      </c>
      <c r="U35" s="15">
        <v>8142.68</v>
      </c>
      <c r="V35" s="15">
        <v>0</v>
      </c>
      <c r="W35" s="15">
        <v>3685124.4699999997</v>
      </c>
      <c r="X35" s="16">
        <v>0</v>
      </c>
      <c r="Y35" s="14">
        <v>3685124.4699999997</v>
      </c>
      <c r="Z35" s="17">
        <v>0</v>
      </c>
      <c r="AA35" s="17">
        <v>0</v>
      </c>
      <c r="AB35" s="14">
        <v>37922.07</v>
      </c>
      <c r="AC35" s="15">
        <v>13119719</v>
      </c>
      <c r="AD35" s="15">
        <v>7422667</v>
      </c>
      <c r="AE35" s="15">
        <v>0</v>
      </c>
      <c r="AF35" s="15">
        <v>6755430</v>
      </c>
      <c r="AG35" s="15">
        <v>64600</v>
      </c>
      <c r="AH35" s="15">
        <v>499229</v>
      </c>
      <c r="AI35" s="18">
        <v>31584691.54</v>
      </c>
      <c r="AJ35" s="19">
        <v>47609700</v>
      </c>
      <c r="AK35" s="19">
        <v>15996900</v>
      </c>
      <c r="AL35" s="19">
        <v>57453300</v>
      </c>
      <c r="AM35" s="19">
        <v>8087200</v>
      </c>
      <c r="AN35" s="19">
        <v>37300</v>
      </c>
      <c r="AO35" s="19">
        <v>852700</v>
      </c>
      <c r="AP35" s="6">
        <v>130037100</v>
      </c>
      <c r="AQ35" s="16">
        <v>605000</v>
      </c>
      <c r="AR35" s="16">
        <v>839578</v>
      </c>
      <c r="AS35" s="16">
        <v>120050</v>
      </c>
      <c r="AT35" s="14">
        <v>1564628</v>
      </c>
      <c r="AU35" s="19">
        <v>2000</v>
      </c>
      <c r="AV35" s="19">
        <v>20750</v>
      </c>
      <c r="AW35" s="19">
        <v>0</v>
      </c>
      <c r="AX35" s="19">
        <v>0</v>
      </c>
      <c r="AY35" s="19">
        <v>0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20">
        <f t="shared" si="0"/>
        <v>8320058</v>
      </c>
    </row>
    <row r="36" spans="1:70" ht="15.75" customHeight="1">
      <c r="A36" s="3" t="s">
        <v>194</v>
      </c>
      <c r="B36" s="3" t="s">
        <v>195</v>
      </c>
      <c r="C36" s="3" t="s">
        <v>177</v>
      </c>
      <c r="D36" s="5">
        <v>898608300</v>
      </c>
      <c r="E36" s="5">
        <v>790450140</v>
      </c>
      <c r="F36" s="6">
        <v>1689058440</v>
      </c>
      <c r="G36" s="7">
        <v>0</v>
      </c>
      <c r="H36" s="7">
        <v>1689058440</v>
      </c>
      <c r="I36" s="8">
        <v>89</v>
      </c>
      <c r="J36" s="6">
        <v>1689058529</v>
      </c>
      <c r="K36" s="9">
        <v>3.443</v>
      </c>
      <c r="L36" s="10">
        <v>89.47</v>
      </c>
      <c r="M36" s="11">
        <v>0</v>
      </c>
      <c r="N36" s="12">
        <v>0</v>
      </c>
      <c r="O36" s="8">
        <v>0</v>
      </c>
      <c r="P36" s="13">
        <v>200969423</v>
      </c>
      <c r="Q36" s="6">
        <v>1890027952</v>
      </c>
      <c r="R36" s="14">
        <v>4601791.48</v>
      </c>
      <c r="S36" s="14">
        <v>0</v>
      </c>
      <c r="T36" s="14">
        <v>0</v>
      </c>
      <c r="U36" s="15">
        <v>19294.18</v>
      </c>
      <c r="V36" s="15">
        <v>0</v>
      </c>
      <c r="W36" s="15">
        <v>4582497.300000001</v>
      </c>
      <c r="X36" s="16">
        <v>0</v>
      </c>
      <c r="Y36" s="14">
        <v>4582497.300000001</v>
      </c>
      <c r="Z36" s="17">
        <v>0</v>
      </c>
      <c r="AA36" s="17">
        <v>0</v>
      </c>
      <c r="AB36" s="14">
        <v>47250.7</v>
      </c>
      <c r="AC36" s="15">
        <v>35590897</v>
      </c>
      <c r="AD36" s="15">
        <v>0</v>
      </c>
      <c r="AE36" s="15">
        <v>0</v>
      </c>
      <c r="AF36" s="15">
        <v>17297097</v>
      </c>
      <c r="AG36" s="15">
        <v>0</v>
      </c>
      <c r="AH36" s="15">
        <v>629654</v>
      </c>
      <c r="AI36" s="18">
        <v>58147396</v>
      </c>
      <c r="AJ36" s="19">
        <v>34702900</v>
      </c>
      <c r="AK36" s="19">
        <v>0</v>
      </c>
      <c r="AL36" s="19">
        <v>23583900</v>
      </c>
      <c r="AM36" s="19">
        <v>18646800</v>
      </c>
      <c r="AN36" s="19">
        <v>624800</v>
      </c>
      <c r="AO36" s="19">
        <v>14988500</v>
      </c>
      <c r="AP36" s="6">
        <v>92546900</v>
      </c>
      <c r="AQ36" s="16">
        <v>1110000</v>
      </c>
      <c r="AR36" s="16">
        <v>2461267</v>
      </c>
      <c r="AS36" s="16">
        <v>500000</v>
      </c>
      <c r="AT36" s="14">
        <v>4071267</v>
      </c>
      <c r="AU36" s="19">
        <v>14750</v>
      </c>
      <c r="AV36" s="19">
        <v>137750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20">
        <f t="shared" si="0"/>
        <v>21368364</v>
      </c>
    </row>
    <row r="37" spans="1:70" ht="15.75" customHeight="1">
      <c r="A37" s="3" t="s">
        <v>196</v>
      </c>
      <c r="B37" s="3" t="s">
        <v>197</v>
      </c>
      <c r="C37" s="3" t="s">
        <v>177</v>
      </c>
      <c r="D37" s="5">
        <v>1158571100</v>
      </c>
      <c r="E37" s="5">
        <v>903797500</v>
      </c>
      <c r="F37" s="6">
        <v>2062368600</v>
      </c>
      <c r="G37" s="7">
        <v>0</v>
      </c>
      <c r="H37" s="7">
        <v>2062368600</v>
      </c>
      <c r="I37" s="8">
        <v>99</v>
      </c>
      <c r="J37" s="6">
        <v>2062368699</v>
      </c>
      <c r="K37" s="9">
        <v>2.8289999999999997</v>
      </c>
      <c r="L37" s="10">
        <v>98.68</v>
      </c>
      <c r="M37" s="11">
        <v>0</v>
      </c>
      <c r="N37" s="12">
        <v>0</v>
      </c>
      <c r="O37" s="8">
        <v>0</v>
      </c>
      <c r="P37" s="13">
        <v>42986768</v>
      </c>
      <c r="Q37" s="6">
        <v>2105355467</v>
      </c>
      <c r="R37" s="14">
        <v>5126065.38</v>
      </c>
      <c r="S37" s="14">
        <v>0</v>
      </c>
      <c r="T37" s="14">
        <v>0</v>
      </c>
      <c r="U37" s="15">
        <v>40255.63</v>
      </c>
      <c r="V37" s="15">
        <v>0</v>
      </c>
      <c r="W37" s="15">
        <v>5085809.75</v>
      </c>
      <c r="X37" s="16">
        <v>0</v>
      </c>
      <c r="Y37" s="14">
        <v>5085809.75</v>
      </c>
      <c r="Z37" s="17">
        <v>0</v>
      </c>
      <c r="AA37" s="17">
        <v>0</v>
      </c>
      <c r="AB37" s="14">
        <v>52633.89</v>
      </c>
      <c r="AC37" s="15">
        <v>34724466</v>
      </c>
      <c r="AD37" s="15">
        <v>0</v>
      </c>
      <c r="AE37" s="15">
        <v>0</v>
      </c>
      <c r="AF37" s="15">
        <v>17774777</v>
      </c>
      <c r="AG37" s="15">
        <v>0</v>
      </c>
      <c r="AH37" s="15">
        <v>692843</v>
      </c>
      <c r="AI37" s="18">
        <v>58330529.64</v>
      </c>
      <c r="AJ37" s="19">
        <v>59471100</v>
      </c>
      <c r="AK37" s="19">
        <v>0</v>
      </c>
      <c r="AL37" s="19">
        <v>59266700</v>
      </c>
      <c r="AM37" s="19">
        <v>18116600</v>
      </c>
      <c r="AN37" s="19">
        <v>742500</v>
      </c>
      <c r="AO37" s="19">
        <v>14504100</v>
      </c>
      <c r="AP37" s="6">
        <v>152101000</v>
      </c>
      <c r="AQ37" s="16">
        <v>3575000</v>
      </c>
      <c r="AR37" s="16">
        <v>2947489</v>
      </c>
      <c r="AS37" s="16">
        <v>575000</v>
      </c>
      <c r="AT37" s="14">
        <v>7097489</v>
      </c>
      <c r="AU37" s="19">
        <v>31750</v>
      </c>
      <c r="AV37" s="19">
        <v>104500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19">
        <v>0</v>
      </c>
      <c r="BP37" s="19">
        <v>0</v>
      </c>
      <c r="BQ37" s="19">
        <v>0</v>
      </c>
      <c r="BR37" s="20">
        <f t="shared" si="0"/>
        <v>24872266</v>
      </c>
    </row>
    <row r="38" spans="1:70" ht="15.75" customHeight="1">
      <c r="A38" s="3" t="s">
        <v>198</v>
      </c>
      <c r="B38" s="3" t="s">
        <v>199</v>
      </c>
      <c r="C38" s="3" t="s">
        <v>177</v>
      </c>
      <c r="D38" s="5">
        <v>842250600</v>
      </c>
      <c r="E38" s="5">
        <v>1046815300</v>
      </c>
      <c r="F38" s="6">
        <v>1889065900</v>
      </c>
      <c r="G38" s="7">
        <v>0</v>
      </c>
      <c r="H38" s="7">
        <v>1889065900</v>
      </c>
      <c r="I38" s="8">
        <v>4161949</v>
      </c>
      <c r="J38" s="6">
        <v>1893227849</v>
      </c>
      <c r="K38" s="9">
        <v>1.9449999999999998</v>
      </c>
      <c r="L38" s="10">
        <v>93.57</v>
      </c>
      <c r="M38" s="11">
        <v>0</v>
      </c>
      <c r="N38" s="12">
        <v>0</v>
      </c>
      <c r="O38" s="8">
        <v>0</v>
      </c>
      <c r="P38" s="13">
        <v>556145052</v>
      </c>
      <c r="Q38" s="6">
        <v>2449372901</v>
      </c>
      <c r="R38" s="14">
        <v>5963670.19</v>
      </c>
      <c r="S38" s="14">
        <v>0</v>
      </c>
      <c r="T38" s="14">
        <v>0</v>
      </c>
      <c r="U38" s="15">
        <v>111278.01</v>
      </c>
      <c r="V38" s="15">
        <v>0</v>
      </c>
      <c r="W38" s="15">
        <v>5852392.180000001</v>
      </c>
      <c r="X38" s="16">
        <v>0</v>
      </c>
      <c r="Y38" s="14">
        <v>5852392.180000001</v>
      </c>
      <c r="Z38" s="17">
        <v>0</v>
      </c>
      <c r="AA38" s="17">
        <v>0</v>
      </c>
      <c r="AB38" s="14">
        <v>61234.32</v>
      </c>
      <c r="AC38" s="15">
        <v>14811214</v>
      </c>
      <c r="AD38" s="15">
        <v>5356643</v>
      </c>
      <c r="AE38" s="15">
        <v>0</v>
      </c>
      <c r="AF38" s="15">
        <v>10070425.03</v>
      </c>
      <c r="AG38" s="15">
        <v>0</v>
      </c>
      <c r="AH38" s="15">
        <v>658797.26</v>
      </c>
      <c r="AI38" s="18">
        <v>36810705.79</v>
      </c>
      <c r="AJ38" s="19">
        <v>33113700</v>
      </c>
      <c r="AK38" s="19">
        <v>0</v>
      </c>
      <c r="AL38" s="19">
        <v>2126808400</v>
      </c>
      <c r="AM38" s="19">
        <v>13483300</v>
      </c>
      <c r="AN38" s="19">
        <v>0</v>
      </c>
      <c r="AO38" s="19">
        <v>1559800</v>
      </c>
      <c r="AP38" s="6">
        <v>2174965200</v>
      </c>
      <c r="AQ38" s="16">
        <v>2160000</v>
      </c>
      <c r="AR38" s="16">
        <v>12318326.04</v>
      </c>
      <c r="AS38" s="16">
        <v>285000</v>
      </c>
      <c r="AT38" s="14">
        <v>14763326.04</v>
      </c>
      <c r="AU38" s="19">
        <v>13000</v>
      </c>
      <c r="AV38" s="19">
        <v>36500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9">
        <v>0</v>
      </c>
      <c r="BH38" s="19">
        <v>0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</v>
      </c>
      <c r="BP38" s="19">
        <v>0</v>
      </c>
      <c r="BQ38" s="19">
        <v>0</v>
      </c>
      <c r="BR38" s="20">
        <f t="shared" si="0"/>
        <v>24833751.07</v>
      </c>
    </row>
    <row r="39" spans="1:70" ht="15.75" customHeight="1">
      <c r="A39" s="3" t="s">
        <v>200</v>
      </c>
      <c r="B39" s="3" t="s">
        <v>201</v>
      </c>
      <c r="C39" s="3" t="s">
        <v>177</v>
      </c>
      <c r="D39" s="5">
        <v>1401425100</v>
      </c>
      <c r="E39" s="5">
        <v>1410840700</v>
      </c>
      <c r="F39" s="6">
        <v>2812265800</v>
      </c>
      <c r="G39" s="7">
        <v>0</v>
      </c>
      <c r="H39" s="7">
        <v>2812265800</v>
      </c>
      <c r="I39" s="8">
        <v>1575594</v>
      </c>
      <c r="J39" s="6">
        <v>2813841394</v>
      </c>
      <c r="K39" s="9">
        <v>1.779</v>
      </c>
      <c r="L39" s="10">
        <v>85.86</v>
      </c>
      <c r="M39" s="11">
        <v>0</v>
      </c>
      <c r="N39" s="12">
        <v>0</v>
      </c>
      <c r="O39" s="8">
        <v>0</v>
      </c>
      <c r="P39" s="13">
        <v>538548000</v>
      </c>
      <c r="Q39" s="6">
        <v>3352389394</v>
      </c>
      <c r="R39" s="14">
        <v>8162311.54</v>
      </c>
      <c r="S39" s="14">
        <v>0</v>
      </c>
      <c r="T39" s="14">
        <v>0</v>
      </c>
      <c r="U39" s="15">
        <v>60456.68</v>
      </c>
      <c r="V39" s="15">
        <v>0</v>
      </c>
      <c r="W39" s="15">
        <v>8101854.86</v>
      </c>
      <c r="X39" s="16">
        <v>0</v>
      </c>
      <c r="Y39" s="14">
        <v>8101854.86</v>
      </c>
      <c r="Z39" s="17">
        <v>0</v>
      </c>
      <c r="AA39" s="17">
        <v>0</v>
      </c>
      <c r="AB39" s="14">
        <v>83809.73</v>
      </c>
      <c r="AC39" s="15">
        <v>20307739</v>
      </c>
      <c r="AD39" s="15">
        <v>0</v>
      </c>
      <c r="AE39" s="15">
        <v>0</v>
      </c>
      <c r="AF39" s="15">
        <v>20471509.09</v>
      </c>
      <c r="AG39" s="15">
        <v>0</v>
      </c>
      <c r="AH39" s="15">
        <v>1065265</v>
      </c>
      <c r="AI39" s="18">
        <v>50030177.68</v>
      </c>
      <c r="AJ39" s="19">
        <v>20762400</v>
      </c>
      <c r="AK39" s="19">
        <v>711900</v>
      </c>
      <c r="AL39" s="19">
        <v>95652000</v>
      </c>
      <c r="AM39" s="19">
        <v>4255000</v>
      </c>
      <c r="AN39" s="19">
        <v>2601500</v>
      </c>
      <c r="AO39" s="19">
        <v>93881500</v>
      </c>
      <c r="AP39" s="6">
        <v>217864300</v>
      </c>
      <c r="AQ39" s="16">
        <v>2000000</v>
      </c>
      <c r="AR39" s="16">
        <v>2815153.33</v>
      </c>
      <c r="AS39" s="16">
        <v>1700000</v>
      </c>
      <c r="AT39" s="14">
        <v>6515153.33</v>
      </c>
      <c r="AU39" s="19">
        <v>3000</v>
      </c>
      <c r="AV39" s="19">
        <v>13750</v>
      </c>
      <c r="AW39" s="19">
        <v>0</v>
      </c>
      <c r="AX39" s="19">
        <v>0</v>
      </c>
      <c r="AY39" s="19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0</v>
      </c>
      <c r="BI39" s="19">
        <v>0</v>
      </c>
      <c r="BJ39" s="19">
        <v>0</v>
      </c>
      <c r="BK39" s="19">
        <v>0</v>
      </c>
      <c r="BL39" s="19">
        <v>0</v>
      </c>
      <c r="BM39" s="19">
        <v>0</v>
      </c>
      <c r="BN39" s="19">
        <v>0</v>
      </c>
      <c r="BO39" s="19">
        <v>0</v>
      </c>
      <c r="BP39" s="19">
        <v>0</v>
      </c>
      <c r="BQ39" s="19">
        <v>0</v>
      </c>
      <c r="BR39" s="20">
        <f t="shared" si="0"/>
        <v>26986662.42</v>
      </c>
    </row>
    <row r="40" spans="1:70" ht="15.75" customHeight="1">
      <c r="A40" s="3" t="s">
        <v>202</v>
      </c>
      <c r="B40" s="3" t="s">
        <v>203</v>
      </c>
      <c r="C40" s="3" t="s">
        <v>177</v>
      </c>
      <c r="D40" s="5">
        <v>592175800</v>
      </c>
      <c r="E40" s="5">
        <v>609228900</v>
      </c>
      <c r="F40" s="6">
        <v>1201404700</v>
      </c>
      <c r="G40" s="7">
        <v>0</v>
      </c>
      <c r="H40" s="7">
        <v>1201404700</v>
      </c>
      <c r="I40" s="8">
        <v>802591</v>
      </c>
      <c r="J40" s="6">
        <v>1202207291</v>
      </c>
      <c r="K40" s="9">
        <v>2.604</v>
      </c>
      <c r="L40" s="10">
        <v>95.67</v>
      </c>
      <c r="M40" s="11">
        <v>0</v>
      </c>
      <c r="N40" s="12">
        <v>0</v>
      </c>
      <c r="O40" s="8">
        <v>0</v>
      </c>
      <c r="P40" s="13">
        <v>57269422</v>
      </c>
      <c r="Q40" s="6">
        <v>1259476713</v>
      </c>
      <c r="R40" s="14">
        <v>3066541.53</v>
      </c>
      <c r="S40" s="14">
        <v>0</v>
      </c>
      <c r="T40" s="14">
        <v>0</v>
      </c>
      <c r="U40" s="15">
        <v>7948.89</v>
      </c>
      <c r="V40" s="15">
        <v>0</v>
      </c>
      <c r="W40" s="15">
        <v>3058592.6399999997</v>
      </c>
      <c r="X40" s="16">
        <v>0</v>
      </c>
      <c r="Y40" s="14">
        <v>3058592.6399999997</v>
      </c>
      <c r="Z40" s="17">
        <v>0</v>
      </c>
      <c r="AA40" s="17">
        <v>0</v>
      </c>
      <c r="AB40" s="14">
        <v>31486.92</v>
      </c>
      <c r="AC40" s="15">
        <v>18881630</v>
      </c>
      <c r="AD40" s="15">
        <v>0</v>
      </c>
      <c r="AE40" s="15">
        <v>0</v>
      </c>
      <c r="AF40" s="15">
        <v>8909633</v>
      </c>
      <c r="AG40" s="15">
        <v>0</v>
      </c>
      <c r="AH40" s="15">
        <v>418040</v>
      </c>
      <c r="AI40" s="18">
        <v>31299382.56</v>
      </c>
      <c r="AJ40" s="19">
        <v>41628700</v>
      </c>
      <c r="AK40" s="19">
        <v>0</v>
      </c>
      <c r="AL40" s="19">
        <v>22086500</v>
      </c>
      <c r="AM40" s="19">
        <v>13736500</v>
      </c>
      <c r="AN40" s="19">
        <v>37228100</v>
      </c>
      <c r="AO40" s="19">
        <v>12106000</v>
      </c>
      <c r="AP40" s="6">
        <v>126785800</v>
      </c>
      <c r="AQ40" s="16">
        <v>880000</v>
      </c>
      <c r="AR40" s="16">
        <v>1535440</v>
      </c>
      <c r="AS40" s="16">
        <v>220000</v>
      </c>
      <c r="AT40" s="14">
        <v>2635440</v>
      </c>
      <c r="AU40" s="19">
        <v>7500</v>
      </c>
      <c r="AV40" s="19">
        <v>61500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20">
        <f t="shared" si="0"/>
        <v>11545073</v>
      </c>
    </row>
    <row r="41" spans="1:70" ht="15.75" customHeight="1">
      <c r="A41" s="3" t="s">
        <v>204</v>
      </c>
      <c r="B41" s="3" t="s">
        <v>205</v>
      </c>
      <c r="C41" s="3" t="s">
        <v>177</v>
      </c>
      <c r="D41" s="5">
        <v>2356640400</v>
      </c>
      <c r="E41" s="5">
        <v>2021990200</v>
      </c>
      <c r="F41" s="6">
        <v>4378630600</v>
      </c>
      <c r="G41" s="7">
        <v>0</v>
      </c>
      <c r="H41" s="7">
        <v>4378630600</v>
      </c>
      <c r="I41" s="8">
        <v>100</v>
      </c>
      <c r="J41" s="6">
        <v>4378630700</v>
      </c>
      <c r="K41" s="9">
        <v>2.557</v>
      </c>
      <c r="L41" s="10">
        <v>92.28</v>
      </c>
      <c r="M41" s="11">
        <v>0</v>
      </c>
      <c r="N41" s="12">
        <v>0</v>
      </c>
      <c r="O41" s="8">
        <v>0</v>
      </c>
      <c r="P41" s="13">
        <v>412081845</v>
      </c>
      <c r="Q41" s="6">
        <v>4790712545</v>
      </c>
      <c r="R41" s="14">
        <v>11664303.78</v>
      </c>
      <c r="S41" s="14">
        <v>0</v>
      </c>
      <c r="T41" s="14">
        <v>0</v>
      </c>
      <c r="U41" s="15">
        <v>52387.92</v>
      </c>
      <c r="V41" s="15">
        <v>0</v>
      </c>
      <c r="W41" s="15">
        <v>11611915.86</v>
      </c>
      <c r="X41" s="16">
        <v>0</v>
      </c>
      <c r="Y41" s="14">
        <v>11611915.86</v>
      </c>
      <c r="Z41" s="17">
        <v>0</v>
      </c>
      <c r="AA41" s="17">
        <v>0</v>
      </c>
      <c r="AB41" s="14">
        <v>119767.81</v>
      </c>
      <c r="AC41" s="15">
        <v>52231855</v>
      </c>
      <c r="AD41" s="15">
        <v>0</v>
      </c>
      <c r="AE41" s="15">
        <v>0</v>
      </c>
      <c r="AF41" s="15">
        <v>46402765</v>
      </c>
      <c r="AG41" s="15">
        <v>0</v>
      </c>
      <c r="AH41" s="15">
        <v>1566805</v>
      </c>
      <c r="AI41" s="18">
        <v>111933108.67</v>
      </c>
      <c r="AJ41" s="19">
        <v>65917400</v>
      </c>
      <c r="AK41" s="19">
        <v>52747500</v>
      </c>
      <c r="AL41" s="19">
        <v>122357000</v>
      </c>
      <c r="AM41" s="19">
        <v>74207700</v>
      </c>
      <c r="AN41" s="19">
        <v>21086500</v>
      </c>
      <c r="AO41" s="19">
        <v>262732100</v>
      </c>
      <c r="AP41" s="6">
        <v>599048200</v>
      </c>
      <c r="AQ41" s="16">
        <v>3300000</v>
      </c>
      <c r="AR41" s="16">
        <v>11064346</v>
      </c>
      <c r="AS41" s="16">
        <v>30000</v>
      </c>
      <c r="AT41" s="14">
        <v>14394346</v>
      </c>
      <c r="AU41" s="19">
        <v>16750</v>
      </c>
      <c r="AV41" s="19">
        <v>60750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20">
        <f t="shared" si="0"/>
        <v>60797111</v>
      </c>
    </row>
    <row r="42" spans="1:70" ht="15.75" customHeight="1">
      <c r="A42" s="3" t="s">
        <v>206</v>
      </c>
      <c r="B42" s="3" t="s">
        <v>207</v>
      </c>
      <c r="C42" s="3" t="s">
        <v>177</v>
      </c>
      <c r="D42" s="5">
        <v>1965818800</v>
      </c>
      <c r="E42" s="5">
        <v>1404369300</v>
      </c>
      <c r="F42" s="6">
        <v>3370188100</v>
      </c>
      <c r="G42" s="7">
        <v>0</v>
      </c>
      <c r="H42" s="7">
        <v>3370188100</v>
      </c>
      <c r="I42" s="8">
        <v>1344390</v>
      </c>
      <c r="J42" s="6">
        <v>3371532490</v>
      </c>
      <c r="K42" s="9">
        <v>0.979</v>
      </c>
      <c r="L42" s="10">
        <v>104.56</v>
      </c>
      <c r="M42" s="11">
        <v>0</v>
      </c>
      <c r="N42" s="12">
        <v>0</v>
      </c>
      <c r="O42" s="8">
        <v>116781019</v>
      </c>
      <c r="P42" s="13">
        <v>0</v>
      </c>
      <c r="Q42" s="6">
        <v>3254751471</v>
      </c>
      <c r="R42" s="14">
        <v>7924585.23</v>
      </c>
      <c r="S42" s="14">
        <v>0</v>
      </c>
      <c r="T42" s="14">
        <v>0</v>
      </c>
      <c r="U42" s="15">
        <v>106913.4</v>
      </c>
      <c r="V42" s="15">
        <v>0</v>
      </c>
      <c r="W42" s="15">
        <v>7817671.83</v>
      </c>
      <c r="X42" s="16">
        <v>0</v>
      </c>
      <c r="Y42" s="14">
        <v>7817671.83</v>
      </c>
      <c r="Z42" s="17">
        <v>0</v>
      </c>
      <c r="AA42" s="17">
        <v>0</v>
      </c>
      <c r="AB42" s="14">
        <v>81368.79</v>
      </c>
      <c r="AC42" s="15">
        <v>12686593</v>
      </c>
      <c r="AD42" s="15">
        <v>0</v>
      </c>
      <c r="AE42" s="15">
        <v>0</v>
      </c>
      <c r="AF42" s="15">
        <v>12416067.49</v>
      </c>
      <c r="AG42" s="15">
        <v>0</v>
      </c>
      <c r="AH42" s="15">
        <v>0</v>
      </c>
      <c r="AI42" s="18">
        <v>33001701.11</v>
      </c>
      <c r="AJ42" s="19">
        <v>82935300</v>
      </c>
      <c r="AK42" s="19">
        <v>76519400</v>
      </c>
      <c r="AL42" s="19">
        <v>753499000</v>
      </c>
      <c r="AM42" s="19">
        <v>0</v>
      </c>
      <c r="AN42" s="19">
        <v>2628500</v>
      </c>
      <c r="AO42" s="19">
        <v>1984000</v>
      </c>
      <c r="AP42" s="6">
        <v>917566200</v>
      </c>
      <c r="AQ42" s="16">
        <v>910000</v>
      </c>
      <c r="AR42" s="16">
        <v>2312786.89</v>
      </c>
      <c r="AS42" s="16">
        <v>274750.54</v>
      </c>
      <c r="AT42" s="14">
        <v>3497537.43</v>
      </c>
      <c r="AU42" s="19">
        <v>3250</v>
      </c>
      <c r="AV42" s="19">
        <v>28750</v>
      </c>
      <c r="AW42" s="19">
        <v>0</v>
      </c>
      <c r="AX42" s="19">
        <v>0</v>
      </c>
      <c r="AY42" s="1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20">
        <f t="shared" si="0"/>
        <v>15913604.92</v>
      </c>
    </row>
    <row r="43" spans="1:70" ht="15.75" customHeight="1">
      <c r="A43" s="3" t="s">
        <v>208</v>
      </c>
      <c r="B43" s="3" t="s">
        <v>209</v>
      </c>
      <c r="C43" s="3" t="s">
        <v>177</v>
      </c>
      <c r="D43" s="5">
        <v>2184959400</v>
      </c>
      <c r="E43" s="5">
        <v>1998986100</v>
      </c>
      <c r="F43" s="6">
        <v>4183945500</v>
      </c>
      <c r="G43" s="7">
        <v>0</v>
      </c>
      <c r="H43" s="7">
        <v>4183945500</v>
      </c>
      <c r="I43" s="8">
        <v>907</v>
      </c>
      <c r="J43" s="6">
        <v>4183946407</v>
      </c>
      <c r="K43" s="9">
        <v>3.137</v>
      </c>
      <c r="L43" s="10">
        <v>90.67</v>
      </c>
      <c r="M43" s="11">
        <v>0</v>
      </c>
      <c r="N43" s="12">
        <v>0</v>
      </c>
      <c r="O43" s="8">
        <v>0</v>
      </c>
      <c r="P43" s="13">
        <v>457148388</v>
      </c>
      <c r="Q43" s="6">
        <v>4641094795</v>
      </c>
      <c r="R43" s="14">
        <v>11300018.33</v>
      </c>
      <c r="S43" s="14">
        <v>0</v>
      </c>
      <c r="T43" s="14">
        <v>0</v>
      </c>
      <c r="U43" s="15">
        <v>30214.78</v>
      </c>
      <c r="V43" s="15">
        <v>0</v>
      </c>
      <c r="W43" s="15">
        <v>11269803.55</v>
      </c>
      <c r="X43" s="16">
        <v>0</v>
      </c>
      <c r="Y43" s="14">
        <v>11269803.55</v>
      </c>
      <c r="Z43" s="17">
        <v>0</v>
      </c>
      <c r="AA43" s="17">
        <v>0</v>
      </c>
      <c r="AB43" s="14">
        <v>116027.37</v>
      </c>
      <c r="AC43" s="15">
        <v>82220363</v>
      </c>
      <c r="AD43" s="15">
        <v>0</v>
      </c>
      <c r="AE43" s="15">
        <v>0</v>
      </c>
      <c r="AF43" s="15">
        <v>35893816.35</v>
      </c>
      <c r="AG43" s="15">
        <v>209197</v>
      </c>
      <c r="AH43" s="15">
        <v>1531914</v>
      </c>
      <c r="AI43" s="18">
        <v>131241121.27000001</v>
      </c>
      <c r="AJ43" s="19">
        <v>90090600</v>
      </c>
      <c r="AK43" s="19">
        <v>0</v>
      </c>
      <c r="AL43" s="19">
        <v>150737000</v>
      </c>
      <c r="AM43" s="19">
        <v>48934300</v>
      </c>
      <c r="AN43" s="19">
        <v>17106300</v>
      </c>
      <c r="AO43" s="19">
        <v>18979600</v>
      </c>
      <c r="AP43" s="6">
        <v>325847800</v>
      </c>
      <c r="AQ43" s="16">
        <v>3650000</v>
      </c>
      <c r="AR43" s="16">
        <v>7275912</v>
      </c>
      <c r="AS43" s="16">
        <v>900000</v>
      </c>
      <c r="AT43" s="14">
        <v>11825912</v>
      </c>
      <c r="AU43" s="19">
        <v>52250</v>
      </c>
      <c r="AV43" s="19">
        <v>225750</v>
      </c>
      <c r="AW43" s="19">
        <v>0</v>
      </c>
      <c r="AX43" s="19">
        <v>0</v>
      </c>
      <c r="AY43" s="19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0</v>
      </c>
      <c r="BH43" s="19">
        <v>0</v>
      </c>
      <c r="BI43" s="19">
        <v>0</v>
      </c>
      <c r="BJ43" s="19">
        <v>0</v>
      </c>
      <c r="BK43" s="19">
        <v>0</v>
      </c>
      <c r="BL43" s="19">
        <v>0</v>
      </c>
      <c r="BM43" s="19">
        <v>0</v>
      </c>
      <c r="BN43" s="19">
        <v>0</v>
      </c>
      <c r="BO43" s="19">
        <v>0</v>
      </c>
      <c r="BP43" s="19">
        <v>0</v>
      </c>
      <c r="BQ43" s="19">
        <v>0</v>
      </c>
      <c r="BR43" s="20">
        <f t="shared" si="0"/>
        <v>47719728.35</v>
      </c>
    </row>
    <row r="44" spans="1:70" ht="15.75" customHeight="1">
      <c r="A44" s="3" t="s">
        <v>210</v>
      </c>
      <c r="B44" s="3" t="s">
        <v>211</v>
      </c>
      <c r="C44" s="3" t="s">
        <v>177</v>
      </c>
      <c r="D44" s="5">
        <v>381889900</v>
      </c>
      <c r="E44" s="5">
        <v>654196555</v>
      </c>
      <c r="F44" s="6">
        <v>1036086455</v>
      </c>
      <c r="G44" s="7">
        <v>0</v>
      </c>
      <c r="H44" s="7">
        <v>1036086455</v>
      </c>
      <c r="I44" s="8">
        <v>1138218</v>
      </c>
      <c r="J44" s="6">
        <v>1037224673</v>
      </c>
      <c r="K44" s="9">
        <v>3.081</v>
      </c>
      <c r="L44" s="10">
        <v>88.25</v>
      </c>
      <c r="M44" s="11">
        <v>0</v>
      </c>
      <c r="N44" s="12">
        <v>0</v>
      </c>
      <c r="O44" s="8">
        <v>0</v>
      </c>
      <c r="P44" s="13">
        <v>148279372</v>
      </c>
      <c r="Q44" s="6">
        <v>1185504045</v>
      </c>
      <c r="R44" s="14">
        <v>2886434.78</v>
      </c>
      <c r="S44" s="14">
        <v>0</v>
      </c>
      <c r="T44" s="14">
        <v>0</v>
      </c>
      <c r="U44" s="15">
        <v>15677.53</v>
      </c>
      <c r="V44" s="15">
        <v>0</v>
      </c>
      <c r="W44" s="15">
        <v>2870757.25</v>
      </c>
      <c r="X44" s="16">
        <v>0</v>
      </c>
      <c r="Y44" s="14">
        <v>2870757.25</v>
      </c>
      <c r="Z44" s="17">
        <v>0</v>
      </c>
      <c r="AA44" s="17">
        <v>0</v>
      </c>
      <c r="AB44" s="14">
        <v>29637.6</v>
      </c>
      <c r="AC44" s="15">
        <v>14408688</v>
      </c>
      <c r="AD44" s="15">
        <v>0</v>
      </c>
      <c r="AE44" s="15">
        <v>0</v>
      </c>
      <c r="AF44" s="15">
        <v>14243940</v>
      </c>
      <c r="AG44" s="15">
        <v>0</v>
      </c>
      <c r="AH44" s="15">
        <v>393948</v>
      </c>
      <c r="AI44" s="18">
        <v>31946970.85</v>
      </c>
      <c r="AJ44" s="19">
        <v>19791000</v>
      </c>
      <c r="AK44" s="19">
        <v>13730500</v>
      </c>
      <c r="AL44" s="19">
        <v>44041700</v>
      </c>
      <c r="AM44" s="19">
        <v>23018800</v>
      </c>
      <c r="AN44" s="19">
        <v>88747300</v>
      </c>
      <c r="AO44" s="19">
        <v>11159800</v>
      </c>
      <c r="AP44" s="6">
        <v>200489100</v>
      </c>
      <c r="AQ44" s="16">
        <v>800000</v>
      </c>
      <c r="AR44" s="16">
        <v>2587351.09</v>
      </c>
      <c r="AS44" s="16">
        <v>584000</v>
      </c>
      <c r="AT44" s="14">
        <v>3971351.09</v>
      </c>
      <c r="AU44" s="19">
        <v>39500</v>
      </c>
      <c r="AV44" s="19">
        <v>25750</v>
      </c>
      <c r="AW44" s="19">
        <v>0</v>
      </c>
      <c r="AX44" s="19">
        <v>0</v>
      </c>
      <c r="AY44" s="1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0</v>
      </c>
      <c r="BH44" s="19">
        <v>0</v>
      </c>
      <c r="BI44" s="19">
        <v>0</v>
      </c>
      <c r="BJ44" s="19">
        <v>0</v>
      </c>
      <c r="BK44" s="19">
        <v>0</v>
      </c>
      <c r="BL44" s="19">
        <v>0</v>
      </c>
      <c r="BM44" s="19">
        <v>0</v>
      </c>
      <c r="BN44" s="19">
        <v>0</v>
      </c>
      <c r="BO44" s="19">
        <v>0</v>
      </c>
      <c r="BP44" s="19">
        <v>0</v>
      </c>
      <c r="BQ44" s="19">
        <v>0</v>
      </c>
      <c r="BR44" s="20">
        <f t="shared" si="0"/>
        <v>18215291.09</v>
      </c>
    </row>
    <row r="45" spans="1:70" ht="15.75" customHeight="1">
      <c r="A45" s="3" t="s">
        <v>212</v>
      </c>
      <c r="B45" s="3" t="s">
        <v>213</v>
      </c>
      <c r="C45" s="3" t="s">
        <v>177</v>
      </c>
      <c r="D45" s="5">
        <v>3341266700</v>
      </c>
      <c r="E45" s="5">
        <v>2915884020</v>
      </c>
      <c r="F45" s="6">
        <v>6257150720</v>
      </c>
      <c r="G45" s="7">
        <v>0</v>
      </c>
      <c r="H45" s="7">
        <v>6257150720</v>
      </c>
      <c r="I45" s="8">
        <v>7663788</v>
      </c>
      <c r="J45" s="6">
        <v>6264814508</v>
      </c>
      <c r="K45" s="9">
        <v>2.254</v>
      </c>
      <c r="L45" s="10">
        <v>92.12</v>
      </c>
      <c r="M45" s="11">
        <v>0</v>
      </c>
      <c r="N45" s="12">
        <v>0</v>
      </c>
      <c r="O45" s="8">
        <v>0</v>
      </c>
      <c r="P45" s="13">
        <v>544810105</v>
      </c>
      <c r="Q45" s="6">
        <v>6809624613</v>
      </c>
      <c r="R45" s="14">
        <v>16579899</v>
      </c>
      <c r="S45" s="14">
        <v>0</v>
      </c>
      <c r="T45" s="14">
        <v>0</v>
      </c>
      <c r="U45" s="15">
        <v>288348</v>
      </c>
      <c r="V45" s="15">
        <v>0</v>
      </c>
      <c r="W45" s="15">
        <v>16291551</v>
      </c>
      <c r="X45" s="16">
        <v>0</v>
      </c>
      <c r="Y45" s="14">
        <v>16291551</v>
      </c>
      <c r="Z45" s="17">
        <v>0</v>
      </c>
      <c r="AA45" s="17">
        <v>0</v>
      </c>
      <c r="AB45" s="14">
        <v>170240.62</v>
      </c>
      <c r="AC45" s="15">
        <v>61398764</v>
      </c>
      <c r="AD45" s="15">
        <v>0</v>
      </c>
      <c r="AE45" s="15">
        <v>0</v>
      </c>
      <c r="AF45" s="15">
        <v>61071601.87</v>
      </c>
      <c r="AG45" s="15">
        <v>0</v>
      </c>
      <c r="AH45" s="15">
        <v>2227291</v>
      </c>
      <c r="AI45" s="18">
        <v>141159448.49</v>
      </c>
      <c r="AJ45" s="19">
        <v>59473900</v>
      </c>
      <c r="AK45" s="19">
        <v>16298900</v>
      </c>
      <c r="AL45" s="19">
        <v>201606700</v>
      </c>
      <c r="AM45" s="19">
        <v>31945900</v>
      </c>
      <c r="AN45" s="19">
        <v>12783100</v>
      </c>
      <c r="AO45" s="19">
        <v>19191500</v>
      </c>
      <c r="AP45" s="6">
        <v>341300000</v>
      </c>
      <c r="AQ45" s="16">
        <v>1750000</v>
      </c>
      <c r="AR45" s="16">
        <v>8291398.56</v>
      </c>
      <c r="AS45" s="16">
        <v>1100000</v>
      </c>
      <c r="AT45" s="14">
        <v>11141398.559999999</v>
      </c>
      <c r="AU45" s="19">
        <v>29250</v>
      </c>
      <c r="AV45" s="19">
        <v>128750</v>
      </c>
      <c r="AW45" s="19">
        <v>0</v>
      </c>
      <c r="AX45" s="19">
        <v>0</v>
      </c>
      <c r="AY45" s="19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0</v>
      </c>
      <c r="BK45" s="19">
        <v>0</v>
      </c>
      <c r="BL45" s="19">
        <v>0</v>
      </c>
      <c r="BM45" s="19">
        <v>0</v>
      </c>
      <c r="BN45" s="19">
        <v>0</v>
      </c>
      <c r="BO45" s="19">
        <v>0</v>
      </c>
      <c r="BP45" s="19">
        <v>0</v>
      </c>
      <c r="BQ45" s="19">
        <v>0</v>
      </c>
      <c r="BR45" s="20">
        <f t="shared" si="0"/>
        <v>72213000.42999999</v>
      </c>
    </row>
    <row r="46" spans="1:70" ht="15.75" customHeight="1">
      <c r="A46" s="3" t="s">
        <v>214</v>
      </c>
      <c r="B46" s="3" t="s">
        <v>215</v>
      </c>
      <c r="C46" s="3" t="s">
        <v>177</v>
      </c>
      <c r="D46" s="5">
        <v>1746961100</v>
      </c>
      <c r="E46" s="5">
        <v>2373095900</v>
      </c>
      <c r="F46" s="6">
        <v>4120057000</v>
      </c>
      <c r="G46" s="7">
        <v>0</v>
      </c>
      <c r="H46" s="7">
        <v>4120057000</v>
      </c>
      <c r="I46" s="8">
        <v>0</v>
      </c>
      <c r="J46" s="6">
        <v>4120057000</v>
      </c>
      <c r="K46" s="9">
        <v>1.6409999999999998</v>
      </c>
      <c r="L46" s="10">
        <v>92.01</v>
      </c>
      <c r="M46" s="11">
        <v>0</v>
      </c>
      <c r="N46" s="12">
        <v>0</v>
      </c>
      <c r="O46" s="8">
        <v>0</v>
      </c>
      <c r="P46" s="13">
        <v>362681039</v>
      </c>
      <c r="Q46" s="6">
        <v>4482738039</v>
      </c>
      <c r="R46" s="14">
        <v>10914455.37</v>
      </c>
      <c r="S46" s="14">
        <v>0</v>
      </c>
      <c r="T46" s="14">
        <v>0</v>
      </c>
      <c r="U46" s="15">
        <v>25623.54</v>
      </c>
      <c r="V46" s="15">
        <v>0</v>
      </c>
      <c r="W46" s="15">
        <v>10888831.83</v>
      </c>
      <c r="X46" s="16">
        <v>0</v>
      </c>
      <c r="Y46" s="14">
        <v>10888831.83</v>
      </c>
      <c r="Z46" s="17">
        <v>0</v>
      </c>
      <c r="AA46" s="17">
        <v>0</v>
      </c>
      <c r="AB46" s="14">
        <v>112068.45</v>
      </c>
      <c r="AC46" s="15">
        <v>25739848</v>
      </c>
      <c r="AD46" s="15">
        <v>19235201</v>
      </c>
      <c r="AE46" s="15">
        <v>0</v>
      </c>
      <c r="AF46" s="15">
        <v>10109652</v>
      </c>
      <c r="AG46" s="15">
        <v>0</v>
      </c>
      <c r="AH46" s="15">
        <v>1493406</v>
      </c>
      <c r="AI46" s="18">
        <v>67579007.28</v>
      </c>
      <c r="AJ46" s="19">
        <v>75768200</v>
      </c>
      <c r="AK46" s="19">
        <v>10142600</v>
      </c>
      <c r="AL46" s="19">
        <v>74687800</v>
      </c>
      <c r="AM46" s="19">
        <v>27647600</v>
      </c>
      <c r="AN46" s="19">
        <v>9618400</v>
      </c>
      <c r="AO46" s="19">
        <v>6036700</v>
      </c>
      <c r="AP46" s="6">
        <v>203901300</v>
      </c>
      <c r="AQ46" s="16">
        <v>1413207</v>
      </c>
      <c r="AR46" s="16">
        <v>3898989</v>
      </c>
      <c r="AS46" s="16">
        <v>560000</v>
      </c>
      <c r="AT46" s="14">
        <v>5872196</v>
      </c>
      <c r="AU46" s="19">
        <v>2750</v>
      </c>
      <c r="AV46" s="19">
        <v>48750</v>
      </c>
      <c r="AW46" s="19">
        <v>0</v>
      </c>
      <c r="AX46" s="19">
        <v>0</v>
      </c>
      <c r="AY46" s="19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0</v>
      </c>
      <c r="BF46" s="19">
        <v>0</v>
      </c>
      <c r="BG46" s="19">
        <v>0</v>
      </c>
      <c r="BH46" s="19">
        <v>0</v>
      </c>
      <c r="BI46" s="19">
        <v>0</v>
      </c>
      <c r="BJ46" s="19">
        <v>0</v>
      </c>
      <c r="BK46" s="19">
        <v>0</v>
      </c>
      <c r="BL46" s="19">
        <v>0</v>
      </c>
      <c r="BM46" s="19">
        <v>0</v>
      </c>
      <c r="BN46" s="19">
        <v>0</v>
      </c>
      <c r="BO46" s="19">
        <v>0</v>
      </c>
      <c r="BP46" s="19">
        <v>0</v>
      </c>
      <c r="BQ46" s="19">
        <v>0</v>
      </c>
      <c r="BR46" s="20">
        <f t="shared" si="0"/>
        <v>15981848</v>
      </c>
    </row>
    <row r="47" spans="1:70" ht="15.75" customHeight="1">
      <c r="A47" s="3" t="s">
        <v>216</v>
      </c>
      <c r="B47" s="3" t="s">
        <v>217</v>
      </c>
      <c r="C47" s="3" t="s">
        <v>177</v>
      </c>
      <c r="D47" s="5">
        <v>834663400</v>
      </c>
      <c r="E47" s="5">
        <v>1248637000</v>
      </c>
      <c r="F47" s="6">
        <v>2083300400</v>
      </c>
      <c r="G47" s="7">
        <v>503200</v>
      </c>
      <c r="H47" s="7">
        <v>2082797200</v>
      </c>
      <c r="I47" s="8">
        <v>0</v>
      </c>
      <c r="J47" s="6">
        <v>2082797200</v>
      </c>
      <c r="K47" s="9">
        <v>2.7079999999999997</v>
      </c>
      <c r="L47" s="10">
        <v>96.94</v>
      </c>
      <c r="M47" s="11">
        <v>0</v>
      </c>
      <c r="N47" s="12">
        <v>0</v>
      </c>
      <c r="O47" s="8">
        <v>0</v>
      </c>
      <c r="P47" s="13">
        <v>89448966</v>
      </c>
      <c r="Q47" s="6">
        <v>2172246166</v>
      </c>
      <c r="R47" s="14">
        <v>5288929.14</v>
      </c>
      <c r="S47" s="14">
        <v>0</v>
      </c>
      <c r="T47" s="14">
        <v>0</v>
      </c>
      <c r="U47" s="15">
        <v>0</v>
      </c>
      <c r="V47" s="15">
        <v>25572.54</v>
      </c>
      <c r="W47" s="15">
        <v>5314501.68</v>
      </c>
      <c r="X47" s="16">
        <v>0</v>
      </c>
      <c r="Y47" s="14">
        <v>5314501.68</v>
      </c>
      <c r="Z47" s="17">
        <v>0</v>
      </c>
      <c r="AA47" s="17">
        <v>0</v>
      </c>
      <c r="AB47" s="14">
        <v>54306.15</v>
      </c>
      <c r="AC47" s="15">
        <v>26824107</v>
      </c>
      <c r="AD47" s="15">
        <v>0</v>
      </c>
      <c r="AE47" s="15">
        <v>0</v>
      </c>
      <c r="AF47" s="15">
        <v>23474166</v>
      </c>
      <c r="AG47" s="15">
        <v>0</v>
      </c>
      <c r="AH47" s="15">
        <v>714586</v>
      </c>
      <c r="AI47" s="18">
        <v>56381666.83</v>
      </c>
      <c r="AJ47" s="19">
        <v>86245900</v>
      </c>
      <c r="AK47" s="19">
        <v>12286700</v>
      </c>
      <c r="AL47" s="19">
        <v>60314000</v>
      </c>
      <c r="AM47" s="19">
        <v>60461400</v>
      </c>
      <c r="AN47" s="19">
        <v>8012100</v>
      </c>
      <c r="AO47" s="19">
        <v>69944900</v>
      </c>
      <c r="AP47" s="6">
        <v>297265000</v>
      </c>
      <c r="AQ47" s="16">
        <v>3000000</v>
      </c>
      <c r="AR47" s="16">
        <v>7072029</v>
      </c>
      <c r="AS47" s="16">
        <v>1050000</v>
      </c>
      <c r="AT47" s="14">
        <v>11122029</v>
      </c>
      <c r="AU47" s="19">
        <v>54500</v>
      </c>
      <c r="AV47" s="19">
        <v>86250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403200</v>
      </c>
      <c r="BH47" s="19">
        <v>0</v>
      </c>
      <c r="BI47" s="19">
        <v>0</v>
      </c>
      <c r="BJ47" s="19">
        <v>0</v>
      </c>
      <c r="BK47" s="19">
        <v>0</v>
      </c>
      <c r="BL47" s="19">
        <v>100000</v>
      </c>
      <c r="BM47" s="19">
        <v>503200</v>
      </c>
      <c r="BN47" s="19">
        <v>0</v>
      </c>
      <c r="BO47" s="19">
        <v>0</v>
      </c>
      <c r="BP47" s="19">
        <v>0</v>
      </c>
      <c r="BQ47" s="19">
        <v>0</v>
      </c>
      <c r="BR47" s="20">
        <f t="shared" si="0"/>
        <v>34596195</v>
      </c>
    </row>
    <row r="48" spans="1:70" ht="15.75" customHeight="1">
      <c r="A48" s="3" t="s">
        <v>218</v>
      </c>
      <c r="B48" s="3" t="s">
        <v>219</v>
      </c>
      <c r="C48" s="3" t="s">
        <v>177</v>
      </c>
      <c r="D48" s="5">
        <v>1305505600</v>
      </c>
      <c r="E48" s="5">
        <v>1019373100</v>
      </c>
      <c r="F48" s="6">
        <v>2324878700</v>
      </c>
      <c r="G48" s="7">
        <v>0</v>
      </c>
      <c r="H48" s="7">
        <v>2324878700</v>
      </c>
      <c r="I48" s="8">
        <v>938</v>
      </c>
      <c r="J48" s="6">
        <v>2324879638</v>
      </c>
      <c r="K48" s="9">
        <v>2.79</v>
      </c>
      <c r="L48" s="10">
        <v>92.08</v>
      </c>
      <c r="M48" s="11">
        <v>0</v>
      </c>
      <c r="N48" s="12">
        <v>0</v>
      </c>
      <c r="O48" s="8">
        <v>0</v>
      </c>
      <c r="P48" s="13">
        <v>207711686</v>
      </c>
      <c r="Q48" s="6">
        <v>2532591324</v>
      </c>
      <c r="R48" s="14">
        <v>6166288.27</v>
      </c>
      <c r="S48" s="14">
        <v>0</v>
      </c>
      <c r="T48" s="14">
        <v>0</v>
      </c>
      <c r="U48" s="15">
        <v>25667.33</v>
      </c>
      <c r="V48" s="15">
        <v>0</v>
      </c>
      <c r="W48" s="15">
        <v>6140620.9399999995</v>
      </c>
      <c r="X48" s="16">
        <v>0</v>
      </c>
      <c r="Y48" s="14">
        <v>6140620.9399999995</v>
      </c>
      <c r="Z48" s="17">
        <v>0</v>
      </c>
      <c r="AA48" s="17">
        <v>0</v>
      </c>
      <c r="AB48" s="14">
        <v>63314.78</v>
      </c>
      <c r="AC48" s="15">
        <v>44307807</v>
      </c>
      <c r="AD48" s="15">
        <v>0</v>
      </c>
      <c r="AE48" s="15">
        <v>0</v>
      </c>
      <c r="AF48" s="15">
        <v>13500892</v>
      </c>
      <c r="AG48" s="15">
        <v>0</v>
      </c>
      <c r="AH48" s="15">
        <v>838719</v>
      </c>
      <c r="AI48" s="18">
        <v>64851353.72</v>
      </c>
      <c r="AJ48" s="19">
        <v>68270400</v>
      </c>
      <c r="AK48" s="19">
        <v>0</v>
      </c>
      <c r="AL48" s="19">
        <v>127861700</v>
      </c>
      <c r="AM48" s="19">
        <v>36256400</v>
      </c>
      <c r="AN48" s="19">
        <v>132600</v>
      </c>
      <c r="AO48" s="19">
        <v>16961000</v>
      </c>
      <c r="AP48" s="6">
        <v>249482100</v>
      </c>
      <c r="AQ48" s="16">
        <v>575000</v>
      </c>
      <c r="AR48" s="16">
        <v>3064222</v>
      </c>
      <c r="AS48" s="16">
        <v>456780</v>
      </c>
      <c r="AT48" s="14">
        <v>4096002</v>
      </c>
      <c r="AU48" s="19">
        <v>7250</v>
      </c>
      <c r="AV48" s="19">
        <v>66750</v>
      </c>
      <c r="AW48" s="19">
        <v>0</v>
      </c>
      <c r="AX48" s="19">
        <v>0</v>
      </c>
      <c r="AY48" s="19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0</v>
      </c>
      <c r="BE48" s="19">
        <v>0</v>
      </c>
      <c r="BF48" s="19">
        <v>0</v>
      </c>
      <c r="BG48" s="19">
        <v>0</v>
      </c>
      <c r="BH48" s="19">
        <v>0</v>
      </c>
      <c r="BI48" s="19">
        <v>0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20">
        <f t="shared" si="0"/>
        <v>17596894</v>
      </c>
    </row>
    <row r="49" spans="1:70" ht="15.75" customHeight="1">
      <c r="A49" s="3" t="s">
        <v>220</v>
      </c>
      <c r="B49" s="3" t="s">
        <v>221</v>
      </c>
      <c r="C49" s="3" t="s">
        <v>177</v>
      </c>
      <c r="D49" s="5">
        <v>1773070800</v>
      </c>
      <c r="E49" s="5">
        <v>3389138300</v>
      </c>
      <c r="F49" s="6">
        <v>5162209100</v>
      </c>
      <c r="G49" s="7">
        <v>0</v>
      </c>
      <c r="H49" s="7">
        <v>5162209100</v>
      </c>
      <c r="I49" s="8">
        <v>0</v>
      </c>
      <c r="J49" s="6">
        <v>5162209100</v>
      </c>
      <c r="K49" s="9">
        <v>3.3779999999999997</v>
      </c>
      <c r="L49" s="10">
        <v>93.82</v>
      </c>
      <c r="M49" s="11">
        <v>0</v>
      </c>
      <c r="N49" s="12">
        <v>0</v>
      </c>
      <c r="O49" s="8">
        <v>0</v>
      </c>
      <c r="P49" s="13">
        <v>385027720</v>
      </c>
      <c r="Q49" s="6">
        <v>5547236820</v>
      </c>
      <c r="R49" s="14">
        <v>13506269.65</v>
      </c>
      <c r="S49" s="14">
        <v>0</v>
      </c>
      <c r="T49" s="14">
        <v>0</v>
      </c>
      <c r="U49" s="15">
        <v>895809.36</v>
      </c>
      <c r="V49" s="15">
        <v>0</v>
      </c>
      <c r="W49" s="15">
        <v>12610460.290000001</v>
      </c>
      <c r="X49" s="16">
        <v>0</v>
      </c>
      <c r="Y49" s="14">
        <v>12610460.290000001</v>
      </c>
      <c r="Z49" s="17">
        <v>0</v>
      </c>
      <c r="AA49" s="17">
        <v>0</v>
      </c>
      <c r="AB49" s="14">
        <v>138680.92</v>
      </c>
      <c r="AC49" s="15">
        <v>76953101</v>
      </c>
      <c r="AD49" s="15">
        <v>0</v>
      </c>
      <c r="AE49" s="15">
        <v>0</v>
      </c>
      <c r="AF49" s="15">
        <v>82661673</v>
      </c>
      <c r="AG49" s="15">
        <v>0</v>
      </c>
      <c r="AH49" s="15">
        <v>1979628</v>
      </c>
      <c r="AI49" s="18">
        <v>174343543.21</v>
      </c>
      <c r="AJ49" s="19">
        <v>200231700</v>
      </c>
      <c r="AK49" s="19">
        <v>0</v>
      </c>
      <c r="AL49" s="19">
        <v>375274500</v>
      </c>
      <c r="AM49" s="19">
        <v>79475600</v>
      </c>
      <c r="AN49" s="19">
        <v>41574400</v>
      </c>
      <c r="AO49" s="19">
        <v>526697400</v>
      </c>
      <c r="AP49" s="6">
        <v>1223253600</v>
      </c>
      <c r="AQ49" s="16">
        <v>2700000</v>
      </c>
      <c r="AR49" s="16">
        <v>13059492.12</v>
      </c>
      <c r="AS49" s="16">
        <v>0</v>
      </c>
      <c r="AT49" s="14">
        <v>15759492.12</v>
      </c>
      <c r="AU49" s="19">
        <v>33750</v>
      </c>
      <c r="AV49" s="19">
        <v>100500</v>
      </c>
      <c r="AW49" s="19">
        <v>0</v>
      </c>
      <c r="AX49" s="19">
        <v>0</v>
      </c>
      <c r="AY49" s="1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0</v>
      </c>
      <c r="BE49" s="19">
        <v>0</v>
      </c>
      <c r="BF49" s="19">
        <v>0</v>
      </c>
      <c r="BG49" s="19">
        <v>0</v>
      </c>
      <c r="BH49" s="19">
        <v>0</v>
      </c>
      <c r="BI49" s="19">
        <v>0</v>
      </c>
      <c r="BJ49" s="19">
        <v>0</v>
      </c>
      <c r="BK49" s="19">
        <v>0</v>
      </c>
      <c r="BL49" s="19">
        <v>0</v>
      </c>
      <c r="BM49" s="19">
        <v>0</v>
      </c>
      <c r="BN49" s="19">
        <v>0</v>
      </c>
      <c r="BO49" s="19">
        <v>0</v>
      </c>
      <c r="BP49" s="19">
        <v>0</v>
      </c>
      <c r="BQ49" s="19">
        <v>0</v>
      </c>
      <c r="BR49" s="20">
        <f t="shared" si="0"/>
        <v>98421165.12</v>
      </c>
    </row>
    <row r="50" spans="1:70" ht="15.75" customHeight="1">
      <c r="A50" s="3" t="s">
        <v>222</v>
      </c>
      <c r="B50" s="3" t="s">
        <v>223</v>
      </c>
      <c r="C50" s="3" t="s">
        <v>177</v>
      </c>
      <c r="D50" s="5">
        <v>454166500</v>
      </c>
      <c r="E50" s="5">
        <v>441702500</v>
      </c>
      <c r="F50" s="6">
        <v>895869000</v>
      </c>
      <c r="G50" s="7">
        <v>0</v>
      </c>
      <c r="H50" s="7">
        <v>895869000</v>
      </c>
      <c r="I50" s="8">
        <v>0</v>
      </c>
      <c r="J50" s="6">
        <v>895869000</v>
      </c>
      <c r="K50" s="9">
        <v>2.722</v>
      </c>
      <c r="L50" s="10">
        <v>91.73</v>
      </c>
      <c r="M50" s="11">
        <v>0</v>
      </c>
      <c r="N50" s="12">
        <v>0</v>
      </c>
      <c r="O50" s="8">
        <v>0</v>
      </c>
      <c r="P50" s="13">
        <v>81239511</v>
      </c>
      <c r="Q50" s="6">
        <v>977108511</v>
      </c>
      <c r="R50" s="14">
        <v>2379038.69</v>
      </c>
      <c r="S50" s="14">
        <v>0</v>
      </c>
      <c r="T50" s="14">
        <v>0</v>
      </c>
      <c r="U50" s="15">
        <v>5624.96</v>
      </c>
      <c r="V50" s="15">
        <v>0</v>
      </c>
      <c r="W50" s="15">
        <v>2373413.73</v>
      </c>
      <c r="X50" s="16">
        <v>0</v>
      </c>
      <c r="Y50" s="14">
        <v>2373413.73</v>
      </c>
      <c r="Z50" s="17">
        <v>0</v>
      </c>
      <c r="AA50" s="17">
        <v>0</v>
      </c>
      <c r="AB50" s="14">
        <v>24427.71</v>
      </c>
      <c r="AC50" s="15">
        <v>11599055</v>
      </c>
      <c r="AD50" s="15">
        <v>5289585</v>
      </c>
      <c r="AE50" s="15">
        <v>0</v>
      </c>
      <c r="AF50" s="15">
        <v>4679419</v>
      </c>
      <c r="AG50" s="15">
        <v>89587</v>
      </c>
      <c r="AH50" s="15">
        <v>325314</v>
      </c>
      <c r="AI50" s="18">
        <v>24380801.439999998</v>
      </c>
      <c r="AJ50" s="19">
        <v>10943100</v>
      </c>
      <c r="AK50" s="19">
        <v>0</v>
      </c>
      <c r="AL50" s="19">
        <v>36417600</v>
      </c>
      <c r="AM50" s="19">
        <v>11426900</v>
      </c>
      <c r="AN50" s="19">
        <v>332500</v>
      </c>
      <c r="AO50" s="19">
        <v>2648900</v>
      </c>
      <c r="AP50" s="6">
        <v>61769000</v>
      </c>
      <c r="AQ50" s="16">
        <v>358000</v>
      </c>
      <c r="AR50" s="16">
        <v>851835</v>
      </c>
      <c r="AS50" s="16">
        <v>200000</v>
      </c>
      <c r="AT50" s="14">
        <v>1409835</v>
      </c>
      <c r="AU50" s="19">
        <v>2500</v>
      </c>
      <c r="AV50" s="19">
        <v>37250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0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20">
        <f t="shared" si="0"/>
        <v>6089254</v>
      </c>
    </row>
    <row r="51" spans="1:70" ht="15.75" customHeight="1">
      <c r="A51" s="3" t="s">
        <v>224</v>
      </c>
      <c r="B51" s="3" t="s">
        <v>225</v>
      </c>
      <c r="C51" s="3" t="s">
        <v>177</v>
      </c>
      <c r="D51" s="5">
        <v>671438300</v>
      </c>
      <c r="E51" s="5">
        <v>888651800</v>
      </c>
      <c r="F51" s="6">
        <v>1560090100</v>
      </c>
      <c r="G51" s="7">
        <v>0</v>
      </c>
      <c r="H51" s="7">
        <v>1560090100</v>
      </c>
      <c r="I51" s="8">
        <v>1009037</v>
      </c>
      <c r="J51" s="6">
        <v>1561099137</v>
      </c>
      <c r="K51" s="9">
        <v>3.0349999999999997</v>
      </c>
      <c r="L51" s="10">
        <v>87.48</v>
      </c>
      <c r="M51" s="11">
        <v>0</v>
      </c>
      <c r="N51" s="12">
        <v>0</v>
      </c>
      <c r="O51" s="8">
        <v>0</v>
      </c>
      <c r="P51" s="13">
        <v>227202479</v>
      </c>
      <c r="Q51" s="6">
        <v>1788301616</v>
      </c>
      <c r="R51" s="14">
        <v>4354110.82</v>
      </c>
      <c r="S51" s="14">
        <v>0</v>
      </c>
      <c r="T51" s="14">
        <v>0</v>
      </c>
      <c r="U51" s="15">
        <v>2868.39</v>
      </c>
      <c r="V51" s="15">
        <v>0</v>
      </c>
      <c r="W51" s="15">
        <v>4351242.430000001</v>
      </c>
      <c r="X51" s="16">
        <v>0</v>
      </c>
      <c r="Y51" s="14">
        <v>4351242.430000001</v>
      </c>
      <c r="Z51" s="17">
        <v>0</v>
      </c>
      <c r="AA51" s="17">
        <v>0</v>
      </c>
      <c r="AB51" s="14">
        <v>44707.54</v>
      </c>
      <c r="AC51" s="15">
        <v>28107365</v>
      </c>
      <c r="AD51" s="15">
        <v>0</v>
      </c>
      <c r="AE51" s="15">
        <v>0</v>
      </c>
      <c r="AF51" s="15">
        <v>14275719.58</v>
      </c>
      <c r="AG51" s="15">
        <v>0</v>
      </c>
      <c r="AH51" s="15">
        <v>591290.42</v>
      </c>
      <c r="AI51" s="18">
        <v>47370324.97</v>
      </c>
      <c r="AJ51" s="19">
        <v>41559600</v>
      </c>
      <c r="AK51" s="19">
        <v>0</v>
      </c>
      <c r="AL51" s="19">
        <v>38607400</v>
      </c>
      <c r="AM51" s="19">
        <v>24280500</v>
      </c>
      <c r="AN51" s="19">
        <v>0</v>
      </c>
      <c r="AO51" s="19">
        <v>15001900</v>
      </c>
      <c r="AP51" s="6">
        <v>119449400</v>
      </c>
      <c r="AQ51" s="16">
        <v>1275000</v>
      </c>
      <c r="AR51" s="16">
        <v>2902615.54</v>
      </c>
      <c r="AS51" s="16">
        <v>385000</v>
      </c>
      <c r="AT51" s="14">
        <v>4562615.54</v>
      </c>
      <c r="AU51" s="19">
        <v>11500</v>
      </c>
      <c r="AV51" s="19">
        <v>79500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20">
        <f t="shared" si="0"/>
        <v>18838335.12</v>
      </c>
    </row>
    <row r="52" spans="1:70" ht="15.75" customHeight="1">
      <c r="A52" s="3" t="s">
        <v>226</v>
      </c>
      <c r="B52" s="3" t="s">
        <v>227</v>
      </c>
      <c r="C52" s="3" t="s">
        <v>177</v>
      </c>
      <c r="D52" s="5">
        <v>363868200</v>
      </c>
      <c r="E52" s="5">
        <v>427887600</v>
      </c>
      <c r="F52" s="6">
        <v>791755800</v>
      </c>
      <c r="G52" s="7">
        <v>0</v>
      </c>
      <c r="H52" s="7">
        <v>791755800</v>
      </c>
      <c r="I52" s="8">
        <v>581033</v>
      </c>
      <c r="J52" s="6">
        <v>792336833</v>
      </c>
      <c r="K52" s="9">
        <v>2.9099999999999997</v>
      </c>
      <c r="L52" s="10">
        <v>84.49</v>
      </c>
      <c r="M52" s="11">
        <v>0</v>
      </c>
      <c r="N52" s="12">
        <v>0</v>
      </c>
      <c r="O52" s="8">
        <v>0</v>
      </c>
      <c r="P52" s="13">
        <v>146199138</v>
      </c>
      <c r="Q52" s="6">
        <v>938535971</v>
      </c>
      <c r="R52" s="14">
        <v>2285123.26</v>
      </c>
      <c r="S52" s="14">
        <v>0</v>
      </c>
      <c r="T52" s="14">
        <v>0</v>
      </c>
      <c r="U52" s="15">
        <v>64180.39</v>
      </c>
      <c r="V52" s="15">
        <v>0</v>
      </c>
      <c r="W52" s="15">
        <v>2220942.8699999996</v>
      </c>
      <c r="X52" s="16">
        <v>0</v>
      </c>
      <c r="Y52" s="14">
        <v>2220942.8699999996</v>
      </c>
      <c r="Z52" s="17">
        <v>0</v>
      </c>
      <c r="AA52" s="17">
        <v>0</v>
      </c>
      <c r="AB52" s="14">
        <v>23463.4</v>
      </c>
      <c r="AC52" s="15">
        <v>9096778</v>
      </c>
      <c r="AD52" s="15">
        <v>5713452</v>
      </c>
      <c r="AE52" s="15">
        <v>0</v>
      </c>
      <c r="AF52" s="15">
        <v>5685654</v>
      </c>
      <c r="AG52" s="15">
        <v>0</v>
      </c>
      <c r="AH52" s="15">
        <v>312029</v>
      </c>
      <c r="AI52" s="18">
        <v>23052319.27</v>
      </c>
      <c r="AJ52" s="19">
        <v>8180700</v>
      </c>
      <c r="AK52" s="19">
        <v>0</v>
      </c>
      <c r="AL52" s="19">
        <v>54869900</v>
      </c>
      <c r="AM52" s="19">
        <v>11040300</v>
      </c>
      <c r="AN52" s="19">
        <v>0</v>
      </c>
      <c r="AO52" s="19">
        <v>1382100</v>
      </c>
      <c r="AP52" s="6">
        <v>75473000</v>
      </c>
      <c r="AQ52" s="16">
        <v>262000</v>
      </c>
      <c r="AR52" s="16">
        <v>1217271</v>
      </c>
      <c r="AS52" s="16">
        <v>159000</v>
      </c>
      <c r="AT52" s="14">
        <v>1638271</v>
      </c>
      <c r="AU52" s="19">
        <v>1250</v>
      </c>
      <c r="AV52" s="19">
        <v>19500</v>
      </c>
      <c r="AW52" s="19">
        <v>0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20">
        <f t="shared" si="0"/>
        <v>7323925</v>
      </c>
    </row>
    <row r="53" spans="1:70" ht="15.75" customHeight="1">
      <c r="A53" s="3" t="s">
        <v>228</v>
      </c>
      <c r="B53" s="3" t="s">
        <v>229</v>
      </c>
      <c r="C53" s="3" t="s">
        <v>177</v>
      </c>
      <c r="D53" s="5">
        <v>943291200</v>
      </c>
      <c r="E53" s="5">
        <v>728936300</v>
      </c>
      <c r="F53" s="6">
        <v>1672227500</v>
      </c>
      <c r="G53" s="7">
        <v>0</v>
      </c>
      <c r="H53" s="7">
        <v>1672227500</v>
      </c>
      <c r="I53" s="8">
        <v>5840947</v>
      </c>
      <c r="J53" s="6">
        <v>1678068447</v>
      </c>
      <c r="K53" s="9">
        <v>2.714</v>
      </c>
      <c r="L53" s="10">
        <v>93.52</v>
      </c>
      <c r="M53" s="11">
        <v>0</v>
      </c>
      <c r="N53" s="12">
        <v>0</v>
      </c>
      <c r="O53" s="8">
        <v>0</v>
      </c>
      <c r="P53" s="13">
        <v>119249345</v>
      </c>
      <c r="Q53" s="6">
        <v>1797317792</v>
      </c>
      <c r="R53" s="14">
        <v>4376063.17</v>
      </c>
      <c r="S53" s="14">
        <v>0</v>
      </c>
      <c r="T53" s="14">
        <v>0</v>
      </c>
      <c r="U53" s="15">
        <v>4480.06</v>
      </c>
      <c r="V53" s="15">
        <v>0</v>
      </c>
      <c r="W53" s="15">
        <v>4371583.11</v>
      </c>
      <c r="X53" s="16">
        <v>0</v>
      </c>
      <c r="Y53" s="14">
        <v>4371583.11</v>
      </c>
      <c r="Z53" s="17">
        <v>0</v>
      </c>
      <c r="AA53" s="17">
        <v>0</v>
      </c>
      <c r="AB53" s="14">
        <v>44932.94</v>
      </c>
      <c r="AC53" s="15">
        <v>20369366</v>
      </c>
      <c r="AD53" s="15">
        <v>11436234</v>
      </c>
      <c r="AE53" s="15">
        <v>0</v>
      </c>
      <c r="AF53" s="15">
        <v>8708075</v>
      </c>
      <c r="AG53" s="15">
        <v>0</v>
      </c>
      <c r="AH53" s="15">
        <v>597047</v>
      </c>
      <c r="AI53" s="18">
        <v>45527238.05</v>
      </c>
      <c r="AJ53" s="19">
        <v>45846800</v>
      </c>
      <c r="AK53" s="19">
        <v>7147400</v>
      </c>
      <c r="AL53" s="19">
        <v>53808800</v>
      </c>
      <c r="AM53" s="19">
        <v>16448000</v>
      </c>
      <c r="AN53" s="19">
        <v>92500</v>
      </c>
      <c r="AO53" s="19">
        <v>16899400</v>
      </c>
      <c r="AP53" s="6">
        <v>140242900</v>
      </c>
      <c r="AQ53" s="16">
        <v>1000000</v>
      </c>
      <c r="AR53" s="16">
        <v>2360223.43</v>
      </c>
      <c r="AS53" s="16">
        <v>326000</v>
      </c>
      <c r="AT53" s="14">
        <v>3686223.43</v>
      </c>
      <c r="AU53" s="19">
        <v>6750</v>
      </c>
      <c r="AV53" s="19">
        <v>75500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20">
        <f t="shared" si="0"/>
        <v>12394298.43</v>
      </c>
    </row>
    <row r="54" spans="1:70" ht="15.75" customHeight="1">
      <c r="A54" s="3" t="s">
        <v>230</v>
      </c>
      <c r="B54" s="3" t="s">
        <v>231</v>
      </c>
      <c r="C54" s="3" t="s">
        <v>177</v>
      </c>
      <c r="D54" s="5">
        <v>570561200</v>
      </c>
      <c r="E54" s="5">
        <v>580593900</v>
      </c>
      <c r="F54" s="6">
        <v>1151155100</v>
      </c>
      <c r="G54" s="7">
        <v>0</v>
      </c>
      <c r="H54" s="7">
        <v>1151155100</v>
      </c>
      <c r="I54" s="8">
        <v>100</v>
      </c>
      <c r="J54" s="6">
        <v>1151155200</v>
      </c>
      <c r="K54" s="9">
        <v>2.0589999999999997</v>
      </c>
      <c r="L54" s="10">
        <v>88.38</v>
      </c>
      <c r="M54" s="11">
        <v>0</v>
      </c>
      <c r="N54" s="12">
        <v>0</v>
      </c>
      <c r="O54" s="8">
        <v>0</v>
      </c>
      <c r="P54" s="13">
        <v>153194031</v>
      </c>
      <c r="Q54" s="6">
        <v>1304349231</v>
      </c>
      <c r="R54" s="14">
        <v>3175795.99</v>
      </c>
      <c r="S54" s="14">
        <v>0</v>
      </c>
      <c r="T54" s="14">
        <v>0</v>
      </c>
      <c r="U54" s="15">
        <v>3649.87</v>
      </c>
      <c r="V54" s="15">
        <v>0</v>
      </c>
      <c r="W54" s="15">
        <v>3172146.12</v>
      </c>
      <c r="X54" s="16">
        <v>0</v>
      </c>
      <c r="Y54" s="14">
        <v>3172146.12</v>
      </c>
      <c r="Z54" s="17">
        <v>0</v>
      </c>
      <c r="AA54" s="17">
        <v>0</v>
      </c>
      <c r="AB54" s="14">
        <v>32608.73</v>
      </c>
      <c r="AC54" s="15">
        <v>13509775</v>
      </c>
      <c r="AD54" s="15">
        <v>0</v>
      </c>
      <c r="AE54" s="15">
        <v>0</v>
      </c>
      <c r="AF54" s="15">
        <v>6550108.5</v>
      </c>
      <c r="AG54" s="15">
        <v>0</v>
      </c>
      <c r="AH54" s="15">
        <v>433478.18</v>
      </c>
      <c r="AI54" s="18">
        <v>23698116.53</v>
      </c>
      <c r="AJ54" s="19">
        <v>11469200</v>
      </c>
      <c r="AK54" s="19">
        <v>5113600</v>
      </c>
      <c r="AL54" s="19">
        <v>19225000</v>
      </c>
      <c r="AM54" s="19">
        <v>7932100</v>
      </c>
      <c r="AN54" s="19">
        <v>903700</v>
      </c>
      <c r="AO54" s="19">
        <v>1527700</v>
      </c>
      <c r="AP54" s="6">
        <v>46171300</v>
      </c>
      <c r="AQ54" s="16">
        <v>300000</v>
      </c>
      <c r="AR54" s="16">
        <v>1062391.21</v>
      </c>
      <c r="AS54" s="16">
        <v>191000</v>
      </c>
      <c r="AT54" s="14">
        <v>1553391.21</v>
      </c>
      <c r="AU54" s="19">
        <v>750</v>
      </c>
      <c r="AV54" s="19">
        <v>27250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20">
        <f t="shared" si="0"/>
        <v>8103499.71</v>
      </c>
    </row>
    <row r="55" spans="1:70" ht="15.75" customHeight="1">
      <c r="A55" s="3" t="s">
        <v>232</v>
      </c>
      <c r="B55" s="3" t="s">
        <v>233</v>
      </c>
      <c r="C55" s="3" t="s">
        <v>177</v>
      </c>
      <c r="D55" s="5">
        <v>656112600</v>
      </c>
      <c r="E55" s="5">
        <v>565018000</v>
      </c>
      <c r="F55" s="6">
        <v>1221130600</v>
      </c>
      <c r="G55" s="7">
        <v>0</v>
      </c>
      <c r="H55" s="7">
        <v>1221130600</v>
      </c>
      <c r="I55" s="8">
        <v>804032</v>
      </c>
      <c r="J55" s="6">
        <v>1221934632</v>
      </c>
      <c r="K55" s="9">
        <v>2.7849999999999997</v>
      </c>
      <c r="L55" s="10">
        <v>90.45</v>
      </c>
      <c r="M55" s="11">
        <v>0</v>
      </c>
      <c r="N55" s="12">
        <v>0</v>
      </c>
      <c r="O55" s="8">
        <v>0</v>
      </c>
      <c r="P55" s="13">
        <v>130856008</v>
      </c>
      <c r="Q55" s="6">
        <v>1352790640</v>
      </c>
      <c r="R55" s="14">
        <v>3293739.88</v>
      </c>
      <c r="S55" s="14">
        <v>0</v>
      </c>
      <c r="T55" s="14">
        <v>0</v>
      </c>
      <c r="U55" s="15">
        <v>6893.96</v>
      </c>
      <c r="V55" s="15">
        <v>0</v>
      </c>
      <c r="W55" s="15">
        <v>3286845.92</v>
      </c>
      <c r="X55" s="16">
        <v>0</v>
      </c>
      <c r="Y55" s="14">
        <v>3286845.92</v>
      </c>
      <c r="Z55" s="17">
        <v>0</v>
      </c>
      <c r="AA55" s="17">
        <v>0</v>
      </c>
      <c r="AB55" s="14">
        <v>33819.77</v>
      </c>
      <c r="AC55" s="15">
        <v>19793748</v>
      </c>
      <c r="AD55" s="15">
        <v>0</v>
      </c>
      <c r="AE55" s="15">
        <v>0</v>
      </c>
      <c r="AF55" s="15">
        <v>10462973.22</v>
      </c>
      <c r="AG55" s="15">
        <v>0</v>
      </c>
      <c r="AH55" s="15">
        <v>450630</v>
      </c>
      <c r="AI55" s="18">
        <v>34028016.910000004</v>
      </c>
      <c r="AJ55" s="19">
        <v>54978800</v>
      </c>
      <c r="AK55" s="19">
        <v>2859500</v>
      </c>
      <c r="AL55" s="19">
        <v>109650400</v>
      </c>
      <c r="AM55" s="19">
        <v>20809400</v>
      </c>
      <c r="AN55" s="19">
        <v>10067000</v>
      </c>
      <c r="AO55" s="19">
        <v>4179900</v>
      </c>
      <c r="AP55" s="6">
        <v>202545000</v>
      </c>
      <c r="AQ55" s="16">
        <v>400000</v>
      </c>
      <c r="AR55" s="16">
        <v>2183843.48</v>
      </c>
      <c r="AS55" s="16">
        <v>301351</v>
      </c>
      <c r="AT55" s="14">
        <v>2885194.48</v>
      </c>
      <c r="AU55" s="19">
        <v>3500</v>
      </c>
      <c r="AV55" s="19">
        <v>37500</v>
      </c>
      <c r="AW55" s="19">
        <v>0</v>
      </c>
      <c r="AX55" s="19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19">
        <v>0</v>
      </c>
      <c r="BH55" s="19">
        <v>0</v>
      </c>
      <c r="BI55" s="19">
        <v>0</v>
      </c>
      <c r="BJ55" s="19">
        <v>0</v>
      </c>
      <c r="BK55" s="19">
        <v>0</v>
      </c>
      <c r="BL55" s="19">
        <v>0</v>
      </c>
      <c r="BM55" s="19">
        <v>0</v>
      </c>
      <c r="BN55" s="19">
        <v>0</v>
      </c>
      <c r="BO55" s="19">
        <v>0</v>
      </c>
      <c r="BP55" s="19">
        <v>0</v>
      </c>
      <c r="BQ55" s="19">
        <v>0</v>
      </c>
      <c r="BR55" s="20">
        <f t="shared" si="0"/>
        <v>13348167.700000001</v>
      </c>
    </row>
    <row r="56" spans="1:70" ht="15.75" customHeight="1">
      <c r="A56" s="3" t="s">
        <v>234</v>
      </c>
      <c r="B56" s="3" t="s">
        <v>235</v>
      </c>
      <c r="C56" s="3" t="s">
        <v>177</v>
      </c>
      <c r="D56" s="5">
        <v>448399100</v>
      </c>
      <c r="E56" s="5">
        <v>539224700</v>
      </c>
      <c r="F56" s="6">
        <v>987623800</v>
      </c>
      <c r="G56" s="7">
        <v>983000</v>
      </c>
      <c r="H56" s="7">
        <v>986640800</v>
      </c>
      <c r="I56" s="8">
        <v>98530</v>
      </c>
      <c r="J56" s="6">
        <v>986739330</v>
      </c>
      <c r="K56" s="9">
        <v>3.352</v>
      </c>
      <c r="L56" s="10">
        <v>98.05</v>
      </c>
      <c r="M56" s="11">
        <v>0</v>
      </c>
      <c r="N56" s="12">
        <v>0</v>
      </c>
      <c r="O56" s="8">
        <v>0</v>
      </c>
      <c r="P56" s="13">
        <v>23109705</v>
      </c>
      <c r="Q56" s="6">
        <v>1009849035</v>
      </c>
      <c r="R56" s="14">
        <v>2458754.48</v>
      </c>
      <c r="S56" s="14">
        <v>0</v>
      </c>
      <c r="T56" s="14">
        <v>0</v>
      </c>
      <c r="U56" s="15">
        <v>12033.71</v>
      </c>
      <c r="V56" s="15">
        <v>0</v>
      </c>
      <c r="W56" s="15">
        <v>2446720.77</v>
      </c>
      <c r="X56" s="16">
        <v>0</v>
      </c>
      <c r="Y56" s="14">
        <v>2446720.77</v>
      </c>
      <c r="Z56" s="17">
        <v>0</v>
      </c>
      <c r="AA56" s="17">
        <v>0</v>
      </c>
      <c r="AB56" s="14">
        <v>25246.23</v>
      </c>
      <c r="AC56" s="15">
        <v>18512051</v>
      </c>
      <c r="AD56" s="15">
        <v>0</v>
      </c>
      <c r="AE56" s="15">
        <v>0</v>
      </c>
      <c r="AF56" s="15">
        <v>11743655</v>
      </c>
      <c r="AG56" s="15">
        <v>0</v>
      </c>
      <c r="AH56" s="15">
        <v>341442</v>
      </c>
      <c r="AI56" s="18">
        <v>33069115</v>
      </c>
      <c r="AJ56" s="19">
        <v>10520700</v>
      </c>
      <c r="AK56" s="19">
        <v>0</v>
      </c>
      <c r="AL56" s="19">
        <v>372589500</v>
      </c>
      <c r="AM56" s="19">
        <v>7651500</v>
      </c>
      <c r="AN56" s="19">
        <v>1488700</v>
      </c>
      <c r="AO56" s="19">
        <v>6537400</v>
      </c>
      <c r="AP56" s="6">
        <v>398787800</v>
      </c>
      <c r="AQ56" s="16">
        <v>1700000</v>
      </c>
      <c r="AR56" s="16">
        <v>2035025</v>
      </c>
      <c r="AS56" s="16">
        <v>800000</v>
      </c>
      <c r="AT56" s="14">
        <v>4535025</v>
      </c>
      <c r="AU56" s="19">
        <v>19750</v>
      </c>
      <c r="AV56" s="19">
        <v>44000</v>
      </c>
      <c r="AW56" s="19">
        <v>0</v>
      </c>
      <c r="AX56" s="19">
        <v>0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</v>
      </c>
      <c r="BH56" s="19">
        <v>0</v>
      </c>
      <c r="BI56" s="19">
        <v>0</v>
      </c>
      <c r="BJ56" s="19">
        <v>0</v>
      </c>
      <c r="BK56" s="19">
        <v>0</v>
      </c>
      <c r="BL56" s="19">
        <v>983000</v>
      </c>
      <c r="BM56" s="19">
        <v>983000</v>
      </c>
      <c r="BN56" s="19">
        <v>0</v>
      </c>
      <c r="BO56" s="19">
        <v>77075</v>
      </c>
      <c r="BP56" s="19">
        <v>0</v>
      </c>
      <c r="BQ56" s="19">
        <v>0</v>
      </c>
      <c r="BR56" s="20">
        <f t="shared" si="0"/>
        <v>16278680</v>
      </c>
    </row>
    <row r="57" spans="1:70" ht="15.75" customHeight="1">
      <c r="A57" s="3" t="s">
        <v>236</v>
      </c>
      <c r="B57" s="3" t="s">
        <v>237</v>
      </c>
      <c r="C57" s="3" t="s">
        <v>177</v>
      </c>
      <c r="D57" s="5">
        <v>925893700</v>
      </c>
      <c r="E57" s="5">
        <v>1006500400</v>
      </c>
      <c r="F57" s="6">
        <v>1932394100</v>
      </c>
      <c r="G57" s="7">
        <v>0</v>
      </c>
      <c r="H57" s="7">
        <v>1932394100</v>
      </c>
      <c r="I57" s="8">
        <v>91160</v>
      </c>
      <c r="J57" s="6">
        <v>1932485260</v>
      </c>
      <c r="K57" s="9">
        <v>3.242</v>
      </c>
      <c r="L57" s="10">
        <v>91.16</v>
      </c>
      <c r="M57" s="11">
        <v>0</v>
      </c>
      <c r="N57" s="12">
        <v>0</v>
      </c>
      <c r="O57" s="8">
        <v>0</v>
      </c>
      <c r="P57" s="13">
        <v>199464893</v>
      </c>
      <c r="Q57" s="6">
        <v>2131950153</v>
      </c>
      <c r="R57" s="14">
        <v>5190817.44</v>
      </c>
      <c r="S57" s="14">
        <v>0</v>
      </c>
      <c r="T57" s="14">
        <v>0</v>
      </c>
      <c r="U57" s="15">
        <v>7310.26</v>
      </c>
      <c r="V57" s="15">
        <v>0</v>
      </c>
      <c r="W57" s="15">
        <v>5183507.180000001</v>
      </c>
      <c r="X57" s="16">
        <v>0</v>
      </c>
      <c r="Y57" s="14">
        <v>5183507.180000001</v>
      </c>
      <c r="Z57" s="17">
        <v>0</v>
      </c>
      <c r="AA57" s="17">
        <v>0</v>
      </c>
      <c r="AB57" s="14">
        <v>53298.75</v>
      </c>
      <c r="AC57" s="15">
        <v>39034770</v>
      </c>
      <c r="AD57" s="15">
        <v>0</v>
      </c>
      <c r="AE57" s="15">
        <v>0</v>
      </c>
      <c r="AF57" s="15">
        <v>17659069.29</v>
      </c>
      <c r="AG57" s="15">
        <v>0</v>
      </c>
      <c r="AH57" s="15">
        <v>707227.53</v>
      </c>
      <c r="AI57" s="18">
        <v>62637872.75</v>
      </c>
      <c r="AJ57" s="19">
        <v>39773800</v>
      </c>
      <c r="AK57" s="19">
        <v>23477300</v>
      </c>
      <c r="AL57" s="19">
        <v>62283400</v>
      </c>
      <c r="AM57" s="19">
        <v>71929400</v>
      </c>
      <c r="AN57" s="19">
        <v>15339300</v>
      </c>
      <c r="AO57" s="19">
        <v>6201400</v>
      </c>
      <c r="AP57" s="6">
        <v>219004600</v>
      </c>
      <c r="AQ57" s="16">
        <v>1000000</v>
      </c>
      <c r="AR57" s="16">
        <v>6136147.9</v>
      </c>
      <c r="AS57" s="16">
        <v>0</v>
      </c>
      <c r="AT57" s="14">
        <v>7136147.9</v>
      </c>
      <c r="AU57" s="19">
        <v>58250</v>
      </c>
      <c r="AV57" s="19">
        <v>98000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</v>
      </c>
      <c r="BH57" s="19">
        <v>0</v>
      </c>
      <c r="BI57" s="19">
        <v>0</v>
      </c>
      <c r="BJ57" s="19">
        <v>0</v>
      </c>
      <c r="BK57" s="19">
        <v>0</v>
      </c>
      <c r="BL57" s="19">
        <v>0</v>
      </c>
      <c r="BM57" s="19">
        <v>0</v>
      </c>
      <c r="BN57" s="19">
        <v>0</v>
      </c>
      <c r="BO57" s="19">
        <v>0</v>
      </c>
      <c r="BP57" s="19">
        <v>0</v>
      </c>
      <c r="BQ57" s="19">
        <v>0</v>
      </c>
      <c r="BR57" s="20">
        <f t="shared" si="0"/>
        <v>24795217.189999998</v>
      </c>
    </row>
    <row r="58" spans="1:70" ht="15.75" customHeight="1">
      <c r="A58" s="3" t="s">
        <v>238</v>
      </c>
      <c r="B58" s="3" t="s">
        <v>239</v>
      </c>
      <c r="C58" s="3" t="s">
        <v>177</v>
      </c>
      <c r="D58" s="5">
        <v>1469918900</v>
      </c>
      <c r="E58" s="5">
        <v>1210555600</v>
      </c>
      <c r="F58" s="6">
        <v>2680474500</v>
      </c>
      <c r="G58" s="7">
        <v>0</v>
      </c>
      <c r="H58" s="7">
        <v>2680474500</v>
      </c>
      <c r="I58" s="8">
        <v>4042008</v>
      </c>
      <c r="J58" s="6">
        <v>2684516508</v>
      </c>
      <c r="K58" s="9">
        <v>2.836</v>
      </c>
      <c r="L58" s="10">
        <v>96.47</v>
      </c>
      <c r="M58" s="11">
        <v>0</v>
      </c>
      <c r="N58" s="12">
        <v>0</v>
      </c>
      <c r="O58" s="8">
        <v>0</v>
      </c>
      <c r="P58" s="13">
        <v>122201363</v>
      </c>
      <c r="Q58" s="6">
        <v>2806717871</v>
      </c>
      <c r="R58" s="14">
        <v>6833724.54</v>
      </c>
      <c r="S58" s="14">
        <v>0</v>
      </c>
      <c r="T58" s="14">
        <v>0</v>
      </c>
      <c r="U58" s="15">
        <v>408374.37</v>
      </c>
      <c r="V58" s="15">
        <v>0</v>
      </c>
      <c r="W58" s="15">
        <v>6425350.17</v>
      </c>
      <c r="X58" s="16">
        <v>0</v>
      </c>
      <c r="Y58" s="14">
        <v>6425350.17</v>
      </c>
      <c r="Z58" s="17">
        <v>0</v>
      </c>
      <c r="AA58" s="17">
        <v>0</v>
      </c>
      <c r="AB58" s="14">
        <v>70167.95</v>
      </c>
      <c r="AC58" s="15">
        <v>36019490</v>
      </c>
      <c r="AD58" s="15">
        <v>0</v>
      </c>
      <c r="AE58" s="15">
        <v>0</v>
      </c>
      <c r="AF58" s="15">
        <v>32689463.69</v>
      </c>
      <c r="AG58" s="15">
        <v>0</v>
      </c>
      <c r="AH58" s="15">
        <v>921778.56</v>
      </c>
      <c r="AI58" s="18">
        <v>76126250.37</v>
      </c>
      <c r="AJ58" s="19">
        <v>37667100</v>
      </c>
      <c r="AK58" s="19">
        <v>13223100</v>
      </c>
      <c r="AL58" s="19">
        <v>392017800</v>
      </c>
      <c r="AM58" s="19">
        <v>31345100</v>
      </c>
      <c r="AN58" s="19">
        <v>38630700</v>
      </c>
      <c r="AO58" s="19">
        <v>37203100</v>
      </c>
      <c r="AP58" s="6">
        <v>550086900</v>
      </c>
      <c r="AQ58" s="16">
        <v>2500000</v>
      </c>
      <c r="AR58" s="16">
        <v>4695433.25</v>
      </c>
      <c r="AS58" s="16">
        <v>1183000</v>
      </c>
      <c r="AT58" s="14">
        <v>8378433.25</v>
      </c>
      <c r="AU58" s="19">
        <v>31250</v>
      </c>
      <c r="AV58" s="19">
        <v>133500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20">
        <f t="shared" si="0"/>
        <v>41067896.94</v>
      </c>
    </row>
    <row r="59" spans="1:70" ht="15.75" customHeight="1">
      <c r="A59" s="3" t="s">
        <v>240</v>
      </c>
      <c r="B59" s="3" t="s">
        <v>241</v>
      </c>
      <c r="C59" s="3" t="s">
        <v>177</v>
      </c>
      <c r="D59" s="5">
        <v>2806137300</v>
      </c>
      <c r="E59" s="5">
        <v>2882145700</v>
      </c>
      <c r="F59" s="6">
        <v>5688283000</v>
      </c>
      <c r="G59" s="7">
        <v>1619200</v>
      </c>
      <c r="H59" s="7">
        <v>5686663800</v>
      </c>
      <c r="I59" s="8">
        <v>4774230</v>
      </c>
      <c r="J59" s="6">
        <v>5691438030</v>
      </c>
      <c r="K59" s="9">
        <v>1.7469999999999999</v>
      </c>
      <c r="L59" s="10">
        <v>96.5</v>
      </c>
      <c r="M59" s="11">
        <v>0</v>
      </c>
      <c r="N59" s="12">
        <v>0</v>
      </c>
      <c r="O59" s="8">
        <v>0</v>
      </c>
      <c r="P59" s="13">
        <v>231781860</v>
      </c>
      <c r="Q59" s="6">
        <v>5923219890</v>
      </c>
      <c r="R59" s="14">
        <v>14421703.56</v>
      </c>
      <c r="S59" s="14">
        <v>0</v>
      </c>
      <c r="T59" s="14">
        <v>0</v>
      </c>
      <c r="U59" s="15">
        <v>55924.11</v>
      </c>
      <c r="V59" s="15">
        <v>0</v>
      </c>
      <c r="W59" s="15">
        <v>14365779.450000001</v>
      </c>
      <c r="X59" s="16">
        <v>0</v>
      </c>
      <c r="Y59" s="14">
        <v>14365779.450000001</v>
      </c>
      <c r="Z59" s="17">
        <v>0</v>
      </c>
      <c r="AA59" s="17">
        <v>0</v>
      </c>
      <c r="AB59" s="14">
        <v>148080.5</v>
      </c>
      <c r="AC59" s="15">
        <v>60379034</v>
      </c>
      <c r="AD59" s="15">
        <v>0</v>
      </c>
      <c r="AE59" s="15">
        <v>0</v>
      </c>
      <c r="AF59" s="15">
        <v>21957162.88</v>
      </c>
      <c r="AG59" s="15">
        <v>569143.8</v>
      </c>
      <c r="AH59" s="15">
        <v>1963768.91</v>
      </c>
      <c r="AI59" s="18">
        <v>99382969.53999999</v>
      </c>
      <c r="AJ59" s="19">
        <v>78753700</v>
      </c>
      <c r="AK59" s="19">
        <v>3678100</v>
      </c>
      <c r="AL59" s="19">
        <v>380815400</v>
      </c>
      <c r="AM59" s="19">
        <v>33815000</v>
      </c>
      <c r="AN59" s="19">
        <v>1700500</v>
      </c>
      <c r="AO59" s="19">
        <v>22557100</v>
      </c>
      <c r="AP59" s="6">
        <v>521319800</v>
      </c>
      <c r="AQ59" s="16">
        <v>4200000</v>
      </c>
      <c r="AR59" s="16">
        <v>9885145.97</v>
      </c>
      <c r="AS59" s="16">
        <v>440000</v>
      </c>
      <c r="AT59" s="14">
        <v>14525145.97</v>
      </c>
      <c r="AU59" s="19">
        <v>27500</v>
      </c>
      <c r="AV59" s="19">
        <v>135750</v>
      </c>
      <c r="AW59" s="19">
        <v>0</v>
      </c>
      <c r="AX59" s="19">
        <v>1619200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0</v>
      </c>
      <c r="BH59" s="19">
        <v>0</v>
      </c>
      <c r="BI59" s="19">
        <v>0</v>
      </c>
      <c r="BJ59" s="19">
        <v>0</v>
      </c>
      <c r="BK59" s="19">
        <v>0</v>
      </c>
      <c r="BL59" s="19">
        <v>0</v>
      </c>
      <c r="BM59" s="19">
        <v>1619200</v>
      </c>
      <c r="BN59" s="19">
        <v>0</v>
      </c>
      <c r="BO59" s="19">
        <v>0</v>
      </c>
      <c r="BP59" s="19">
        <v>0</v>
      </c>
      <c r="BQ59" s="19">
        <v>0</v>
      </c>
      <c r="BR59" s="20">
        <f t="shared" si="0"/>
        <v>36482308.85</v>
      </c>
    </row>
    <row r="60" spans="1:70" ht="15.75" customHeight="1">
      <c r="A60" s="3" t="s">
        <v>242</v>
      </c>
      <c r="B60" s="3" t="s">
        <v>243</v>
      </c>
      <c r="C60" s="3" t="s">
        <v>177</v>
      </c>
      <c r="D60" s="5">
        <v>645239000</v>
      </c>
      <c r="E60" s="5">
        <v>516193300</v>
      </c>
      <c r="F60" s="6">
        <v>1161432300</v>
      </c>
      <c r="G60" s="7">
        <v>0</v>
      </c>
      <c r="H60" s="7">
        <v>1161432300</v>
      </c>
      <c r="I60" s="8">
        <v>90490</v>
      </c>
      <c r="J60" s="6">
        <v>1161522790</v>
      </c>
      <c r="K60" s="9">
        <v>2.9019999999999997</v>
      </c>
      <c r="L60" s="10">
        <v>89.72</v>
      </c>
      <c r="M60" s="11">
        <v>0</v>
      </c>
      <c r="N60" s="12">
        <v>0</v>
      </c>
      <c r="O60" s="8">
        <v>0</v>
      </c>
      <c r="P60" s="13">
        <v>139294034</v>
      </c>
      <c r="Q60" s="6">
        <v>1300816824</v>
      </c>
      <c r="R60" s="14">
        <v>3167195.37</v>
      </c>
      <c r="S60" s="14">
        <v>0</v>
      </c>
      <c r="T60" s="14">
        <v>0</v>
      </c>
      <c r="U60" s="15">
        <v>12961.92</v>
      </c>
      <c r="V60" s="15">
        <v>0</v>
      </c>
      <c r="W60" s="15">
        <v>3154233.45</v>
      </c>
      <c r="X60" s="16">
        <v>0</v>
      </c>
      <c r="Y60" s="14">
        <v>3154233.45</v>
      </c>
      <c r="Z60" s="17">
        <v>0</v>
      </c>
      <c r="AA60" s="17">
        <v>0</v>
      </c>
      <c r="AB60" s="14">
        <v>32520.42</v>
      </c>
      <c r="AC60" s="15">
        <v>18238018</v>
      </c>
      <c r="AD60" s="15">
        <v>0</v>
      </c>
      <c r="AE60" s="15">
        <v>0</v>
      </c>
      <c r="AF60" s="15">
        <v>11849944</v>
      </c>
      <c r="AG60" s="15">
        <v>0</v>
      </c>
      <c r="AH60" s="15">
        <v>430764</v>
      </c>
      <c r="AI60" s="18">
        <v>33705479.870000005</v>
      </c>
      <c r="AJ60" s="19">
        <v>16345500</v>
      </c>
      <c r="AK60" s="19">
        <v>0</v>
      </c>
      <c r="AL60" s="19">
        <v>27506100</v>
      </c>
      <c r="AM60" s="19">
        <v>14370600</v>
      </c>
      <c r="AN60" s="19">
        <v>0</v>
      </c>
      <c r="AO60" s="19">
        <v>27970000</v>
      </c>
      <c r="AP60" s="6">
        <v>86192200</v>
      </c>
      <c r="AQ60" s="16">
        <v>1479774</v>
      </c>
      <c r="AR60" s="16">
        <v>2821006.35</v>
      </c>
      <c r="AS60" s="16">
        <v>348000</v>
      </c>
      <c r="AT60" s="14">
        <v>4648780.35</v>
      </c>
      <c r="AU60" s="19">
        <v>9000</v>
      </c>
      <c r="AV60" s="19">
        <v>59250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20">
        <f t="shared" si="0"/>
        <v>16498724.35</v>
      </c>
    </row>
    <row r="61" spans="1:70" ht="15.75" customHeight="1">
      <c r="A61" s="3" t="s">
        <v>244</v>
      </c>
      <c r="B61" s="3" t="s">
        <v>245</v>
      </c>
      <c r="C61" s="3" t="s">
        <v>177</v>
      </c>
      <c r="D61" s="5">
        <v>551346600</v>
      </c>
      <c r="E61" s="5">
        <v>513959500</v>
      </c>
      <c r="F61" s="6">
        <v>1065306100</v>
      </c>
      <c r="G61" s="7">
        <v>0</v>
      </c>
      <c r="H61" s="7">
        <v>1065306100</v>
      </c>
      <c r="I61" s="8">
        <v>0</v>
      </c>
      <c r="J61" s="6">
        <v>1065306100</v>
      </c>
      <c r="K61" s="9">
        <v>2.8649999999999998</v>
      </c>
      <c r="L61" s="10">
        <v>89.78</v>
      </c>
      <c r="M61" s="11">
        <v>0</v>
      </c>
      <c r="N61" s="12">
        <v>0</v>
      </c>
      <c r="O61" s="8">
        <v>0</v>
      </c>
      <c r="P61" s="13">
        <v>133387815</v>
      </c>
      <c r="Q61" s="6">
        <v>1198693915</v>
      </c>
      <c r="R61" s="14">
        <v>2918549.14</v>
      </c>
      <c r="S61" s="14">
        <v>0</v>
      </c>
      <c r="T61" s="14">
        <v>0</v>
      </c>
      <c r="U61" s="15">
        <v>2285.39</v>
      </c>
      <c r="V61" s="15">
        <v>0</v>
      </c>
      <c r="W61" s="15">
        <v>2916263.75</v>
      </c>
      <c r="X61" s="16">
        <v>0</v>
      </c>
      <c r="Y61" s="14">
        <v>2916263.75</v>
      </c>
      <c r="Z61" s="17">
        <v>0</v>
      </c>
      <c r="AA61" s="17">
        <v>0</v>
      </c>
      <c r="AB61" s="14">
        <v>29967.35</v>
      </c>
      <c r="AC61" s="15">
        <v>19990599</v>
      </c>
      <c r="AD61" s="15">
        <v>0</v>
      </c>
      <c r="AE61" s="15">
        <v>0</v>
      </c>
      <c r="AF61" s="15">
        <v>7075201.29</v>
      </c>
      <c r="AG61" s="15">
        <v>106530.61</v>
      </c>
      <c r="AH61" s="15">
        <v>394456.2</v>
      </c>
      <c r="AI61" s="18">
        <v>30513018.2</v>
      </c>
      <c r="AJ61" s="19">
        <v>30754300</v>
      </c>
      <c r="AK61" s="19">
        <v>5438100</v>
      </c>
      <c r="AL61" s="19">
        <v>16790700</v>
      </c>
      <c r="AM61" s="19">
        <v>30843800</v>
      </c>
      <c r="AN61" s="19">
        <v>730000</v>
      </c>
      <c r="AO61" s="19">
        <v>34754500</v>
      </c>
      <c r="AP61" s="6">
        <v>119311400</v>
      </c>
      <c r="AQ61" s="16">
        <v>1500000</v>
      </c>
      <c r="AR61" s="16">
        <v>1503627.19</v>
      </c>
      <c r="AS61" s="16">
        <v>217462</v>
      </c>
      <c r="AT61" s="14">
        <v>3221089.19</v>
      </c>
      <c r="AU61" s="19">
        <v>6500</v>
      </c>
      <c r="AV61" s="19">
        <v>47250</v>
      </c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</v>
      </c>
      <c r="BH61" s="19">
        <v>0</v>
      </c>
      <c r="BI61" s="19">
        <v>0</v>
      </c>
      <c r="BJ61" s="19">
        <v>0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</v>
      </c>
      <c r="BR61" s="20">
        <f t="shared" si="0"/>
        <v>10296290.48</v>
      </c>
    </row>
    <row r="62" spans="1:70" ht="15.75" customHeight="1">
      <c r="A62" s="3" t="s">
        <v>246</v>
      </c>
      <c r="B62" s="3" t="s">
        <v>247</v>
      </c>
      <c r="C62" s="3" t="s">
        <v>177</v>
      </c>
      <c r="D62" s="5">
        <v>959355300</v>
      </c>
      <c r="E62" s="5">
        <v>1075443000</v>
      </c>
      <c r="F62" s="6">
        <v>2034798300</v>
      </c>
      <c r="G62" s="7">
        <v>0</v>
      </c>
      <c r="H62" s="7">
        <v>2034798300</v>
      </c>
      <c r="I62" s="8">
        <v>2467175</v>
      </c>
      <c r="J62" s="6">
        <v>2037265475</v>
      </c>
      <c r="K62" s="9">
        <v>2.26</v>
      </c>
      <c r="L62" s="10">
        <v>94.01</v>
      </c>
      <c r="M62" s="11">
        <v>0</v>
      </c>
      <c r="N62" s="12">
        <v>0</v>
      </c>
      <c r="O62" s="8">
        <v>0</v>
      </c>
      <c r="P62" s="13">
        <v>137521177</v>
      </c>
      <c r="Q62" s="6">
        <v>2174786652</v>
      </c>
      <c r="R62" s="14">
        <v>5295114.65</v>
      </c>
      <c r="S62" s="14">
        <v>0</v>
      </c>
      <c r="T62" s="14">
        <v>0</v>
      </c>
      <c r="U62" s="15">
        <v>18819.41</v>
      </c>
      <c r="V62" s="15">
        <v>0</v>
      </c>
      <c r="W62" s="15">
        <v>5276295.24</v>
      </c>
      <c r="X62" s="16">
        <v>0</v>
      </c>
      <c r="Y62" s="14">
        <v>5276295.24</v>
      </c>
      <c r="Z62" s="17">
        <v>0</v>
      </c>
      <c r="AA62" s="17">
        <v>0</v>
      </c>
      <c r="AB62" s="14">
        <v>54369.67</v>
      </c>
      <c r="AC62" s="15">
        <v>15838446</v>
      </c>
      <c r="AD62" s="15">
        <v>12827679</v>
      </c>
      <c r="AE62" s="15">
        <v>0</v>
      </c>
      <c r="AF62" s="15">
        <v>11199138</v>
      </c>
      <c r="AG62" s="15">
        <v>101863</v>
      </c>
      <c r="AH62" s="15">
        <v>729004</v>
      </c>
      <c r="AI62" s="18">
        <v>46026794.91</v>
      </c>
      <c r="AJ62" s="19">
        <v>47464600</v>
      </c>
      <c r="AK62" s="19">
        <v>32528900</v>
      </c>
      <c r="AL62" s="19">
        <v>23056900</v>
      </c>
      <c r="AM62" s="19">
        <v>7342500</v>
      </c>
      <c r="AN62" s="19">
        <v>0</v>
      </c>
      <c r="AO62" s="19">
        <v>5537100</v>
      </c>
      <c r="AP62" s="6">
        <v>115930000</v>
      </c>
      <c r="AQ62" s="16">
        <v>3500000</v>
      </c>
      <c r="AR62" s="16">
        <v>2575707</v>
      </c>
      <c r="AS62" s="16">
        <v>175000</v>
      </c>
      <c r="AT62" s="14">
        <v>6250707</v>
      </c>
      <c r="AU62" s="19">
        <v>2750</v>
      </c>
      <c r="AV62" s="19">
        <v>44875</v>
      </c>
      <c r="AW62" s="19">
        <v>0</v>
      </c>
      <c r="AX62" s="19">
        <v>0</v>
      </c>
      <c r="AY62" s="1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0</v>
      </c>
      <c r="BG62" s="19">
        <v>0</v>
      </c>
      <c r="BH62" s="19">
        <v>0</v>
      </c>
      <c r="BI62" s="19">
        <v>0</v>
      </c>
      <c r="BJ62" s="19">
        <v>0</v>
      </c>
      <c r="BK62" s="19">
        <v>0</v>
      </c>
      <c r="BL62" s="19">
        <v>0</v>
      </c>
      <c r="BM62" s="19">
        <v>0</v>
      </c>
      <c r="BN62" s="19">
        <v>0</v>
      </c>
      <c r="BO62" s="19">
        <v>0</v>
      </c>
      <c r="BP62" s="19">
        <v>0</v>
      </c>
      <c r="BQ62" s="19">
        <v>0</v>
      </c>
      <c r="BR62" s="20">
        <f t="shared" si="0"/>
        <v>17449845</v>
      </c>
    </row>
    <row r="63" spans="1:70" ht="15.75" customHeight="1">
      <c r="A63" s="3" t="s">
        <v>248</v>
      </c>
      <c r="B63" s="3" t="s">
        <v>249</v>
      </c>
      <c r="C63" s="3" t="s">
        <v>177</v>
      </c>
      <c r="D63" s="5">
        <v>250147100</v>
      </c>
      <c r="E63" s="5">
        <v>459133200</v>
      </c>
      <c r="F63" s="6">
        <v>709280300</v>
      </c>
      <c r="G63" s="7">
        <v>0</v>
      </c>
      <c r="H63" s="7">
        <v>709280300</v>
      </c>
      <c r="I63" s="8">
        <v>1015396</v>
      </c>
      <c r="J63" s="6">
        <v>710295696</v>
      </c>
      <c r="K63" s="9">
        <v>2.379</v>
      </c>
      <c r="L63" s="10">
        <v>88.96</v>
      </c>
      <c r="M63" s="11">
        <v>0</v>
      </c>
      <c r="N63" s="12">
        <v>0</v>
      </c>
      <c r="O63" s="8">
        <v>0</v>
      </c>
      <c r="P63" s="13">
        <v>95608349</v>
      </c>
      <c r="Q63" s="6">
        <v>805904045</v>
      </c>
      <c r="R63" s="14">
        <v>1962189.59</v>
      </c>
      <c r="S63" s="14">
        <v>0</v>
      </c>
      <c r="T63" s="14">
        <v>0</v>
      </c>
      <c r="U63" s="15">
        <v>36171.37</v>
      </c>
      <c r="V63" s="15">
        <v>0</v>
      </c>
      <c r="W63" s="15">
        <v>1926018.22</v>
      </c>
      <c r="X63" s="16">
        <v>0</v>
      </c>
      <c r="Y63" s="14">
        <v>1926018.22</v>
      </c>
      <c r="Z63" s="17">
        <v>0</v>
      </c>
      <c r="AA63" s="17">
        <v>0</v>
      </c>
      <c r="AB63" s="14">
        <v>20147.55</v>
      </c>
      <c r="AC63" s="15">
        <v>7344749</v>
      </c>
      <c r="AD63" s="15">
        <v>0</v>
      </c>
      <c r="AE63" s="15">
        <v>0</v>
      </c>
      <c r="AF63" s="15">
        <v>7606888</v>
      </c>
      <c r="AG63" s="15">
        <v>0</v>
      </c>
      <c r="AH63" s="15">
        <v>0</v>
      </c>
      <c r="AI63" s="18">
        <v>16897802.77</v>
      </c>
      <c r="AJ63" s="19">
        <v>9726800</v>
      </c>
      <c r="AK63" s="19">
        <v>0</v>
      </c>
      <c r="AL63" s="19">
        <v>7275900</v>
      </c>
      <c r="AM63" s="19">
        <v>975000</v>
      </c>
      <c r="AN63" s="19">
        <v>0</v>
      </c>
      <c r="AO63" s="19">
        <v>192253800</v>
      </c>
      <c r="AP63" s="6">
        <v>210231500</v>
      </c>
      <c r="AQ63" s="16">
        <v>1168111</v>
      </c>
      <c r="AR63" s="16">
        <v>1538134</v>
      </c>
      <c r="AS63" s="16">
        <v>200000</v>
      </c>
      <c r="AT63" s="14">
        <v>2906245</v>
      </c>
      <c r="AU63" s="19">
        <v>6000</v>
      </c>
      <c r="AV63" s="19">
        <v>16500</v>
      </c>
      <c r="AW63" s="19">
        <v>0</v>
      </c>
      <c r="AX63" s="19">
        <v>0</v>
      </c>
      <c r="AY63" s="1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0</v>
      </c>
      <c r="BG63" s="19">
        <v>0</v>
      </c>
      <c r="BH63" s="19">
        <v>0</v>
      </c>
      <c r="BI63" s="19">
        <v>0</v>
      </c>
      <c r="BJ63" s="19">
        <v>0</v>
      </c>
      <c r="BK63" s="19">
        <v>0</v>
      </c>
      <c r="BL63" s="19">
        <v>0</v>
      </c>
      <c r="BM63" s="19">
        <v>0</v>
      </c>
      <c r="BN63" s="19">
        <v>0</v>
      </c>
      <c r="BO63" s="19">
        <v>0</v>
      </c>
      <c r="BP63" s="19">
        <v>0</v>
      </c>
      <c r="BQ63" s="19">
        <v>0</v>
      </c>
      <c r="BR63" s="20">
        <f t="shared" si="0"/>
        <v>10513133</v>
      </c>
    </row>
    <row r="64" spans="1:70" ht="15.75" customHeight="1">
      <c r="A64" s="3" t="s">
        <v>250</v>
      </c>
      <c r="B64" s="3" t="s">
        <v>251</v>
      </c>
      <c r="C64" s="3" t="s">
        <v>177</v>
      </c>
      <c r="D64" s="5">
        <v>781873500</v>
      </c>
      <c r="E64" s="5">
        <v>796485900</v>
      </c>
      <c r="F64" s="6">
        <v>1578359400</v>
      </c>
      <c r="G64" s="7">
        <v>0</v>
      </c>
      <c r="H64" s="7">
        <v>1578359400</v>
      </c>
      <c r="I64" s="8">
        <v>988151</v>
      </c>
      <c r="J64" s="6">
        <v>1579347551</v>
      </c>
      <c r="K64" s="9">
        <v>3.322</v>
      </c>
      <c r="L64" s="10">
        <v>86.16</v>
      </c>
      <c r="M64" s="11">
        <v>0</v>
      </c>
      <c r="N64" s="12">
        <v>0</v>
      </c>
      <c r="O64" s="8">
        <v>0</v>
      </c>
      <c r="P64" s="13">
        <v>256077850</v>
      </c>
      <c r="Q64" s="6">
        <v>1835425401</v>
      </c>
      <c r="R64" s="14">
        <v>4468846.6</v>
      </c>
      <c r="S64" s="14">
        <v>0</v>
      </c>
      <c r="T64" s="14">
        <v>0</v>
      </c>
      <c r="U64" s="15">
        <v>7032.36</v>
      </c>
      <c r="V64" s="15">
        <v>0</v>
      </c>
      <c r="W64" s="15">
        <v>4461814.239999999</v>
      </c>
      <c r="X64" s="16">
        <v>0</v>
      </c>
      <c r="Y64" s="14">
        <v>4461814.239999999</v>
      </c>
      <c r="Z64" s="17">
        <v>0</v>
      </c>
      <c r="AA64" s="17">
        <v>0</v>
      </c>
      <c r="AB64" s="14">
        <v>45885.64</v>
      </c>
      <c r="AC64" s="15">
        <v>31524204</v>
      </c>
      <c r="AD64" s="15">
        <v>0</v>
      </c>
      <c r="AE64" s="15">
        <v>0</v>
      </c>
      <c r="AF64" s="15">
        <v>15736432</v>
      </c>
      <c r="AG64" s="15">
        <v>78967</v>
      </c>
      <c r="AH64" s="15">
        <v>607509</v>
      </c>
      <c r="AI64" s="18">
        <v>52454811.879999995</v>
      </c>
      <c r="AJ64" s="19">
        <v>62099800</v>
      </c>
      <c r="AK64" s="19">
        <v>9363700</v>
      </c>
      <c r="AL64" s="19">
        <v>40420100</v>
      </c>
      <c r="AM64" s="19">
        <v>23107100</v>
      </c>
      <c r="AN64" s="19">
        <v>99800</v>
      </c>
      <c r="AO64" s="19">
        <v>3906500</v>
      </c>
      <c r="AP64" s="6">
        <v>138997000</v>
      </c>
      <c r="AQ64" s="16">
        <v>1356000</v>
      </c>
      <c r="AR64" s="16">
        <v>2494577</v>
      </c>
      <c r="AS64" s="16">
        <v>400000</v>
      </c>
      <c r="AT64" s="14">
        <v>4250577</v>
      </c>
      <c r="AU64" s="19">
        <v>17250</v>
      </c>
      <c r="AV64" s="19">
        <v>90000</v>
      </c>
      <c r="AW64" s="19">
        <v>0</v>
      </c>
      <c r="AX64" s="19">
        <v>0</v>
      </c>
      <c r="AY64" s="19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0</v>
      </c>
      <c r="BG64" s="19">
        <v>0</v>
      </c>
      <c r="BH64" s="19">
        <v>0</v>
      </c>
      <c r="BI64" s="19">
        <v>0</v>
      </c>
      <c r="BJ64" s="19">
        <v>0</v>
      </c>
      <c r="BK64" s="19">
        <v>0</v>
      </c>
      <c r="BL64" s="19">
        <v>0</v>
      </c>
      <c r="BM64" s="19">
        <v>0</v>
      </c>
      <c r="BN64" s="19">
        <v>0</v>
      </c>
      <c r="BO64" s="19">
        <v>0</v>
      </c>
      <c r="BP64" s="19">
        <v>0</v>
      </c>
      <c r="BQ64" s="19">
        <v>0</v>
      </c>
      <c r="BR64" s="20">
        <f t="shared" si="0"/>
        <v>19987009</v>
      </c>
    </row>
    <row r="65" spans="1:70" ht="15.75" customHeight="1">
      <c r="A65" s="3" t="s">
        <v>252</v>
      </c>
      <c r="B65" s="3" t="s">
        <v>253</v>
      </c>
      <c r="C65" s="3" t="s">
        <v>177</v>
      </c>
      <c r="D65" s="5">
        <v>722798900</v>
      </c>
      <c r="E65" s="5">
        <v>752478775</v>
      </c>
      <c r="F65" s="6">
        <v>1475277675</v>
      </c>
      <c r="G65" s="7">
        <v>0</v>
      </c>
      <c r="H65" s="7">
        <v>1475277675</v>
      </c>
      <c r="I65" s="8">
        <v>2007863</v>
      </c>
      <c r="J65" s="6">
        <v>1477285538</v>
      </c>
      <c r="K65" s="9">
        <v>3.0989999999999998</v>
      </c>
      <c r="L65" s="10">
        <v>95.75</v>
      </c>
      <c r="M65" s="11">
        <v>0</v>
      </c>
      <c r="N65" s="12">
        <v>0</v>
      </c>
      <c r="O65" s="8">
        <v>0</v>
      </c>
      <c r="P65" s="13">
        <v>70491440</v>
      </c>
      <c r="Q65" s="6">
        <v>1547776978</v>
      </c>
      <c r="R65" s="14">
        <v>3768487.61</v>
      </c>
      <c r="S65" s="14">
        <v>0</v>
      </c>
      <c r="T65" s="14">
        <v>0</v>
      </c>
      <c r="U65" s="15">
        <v>17261.74</v>
      </c>
      <c r="V65" s="15">
        <v>0</v>
      </c>
      <c r="W65" s="15">
        <v>3751225.8699999996</v>
      </c>
      <c r="X65" s="16">
        <v>0</v>
      </c>
      <c r="Y65" s="14">
        <v>3751225.8699999996</v>
      </c>
      <c r="Z65" s="17">
        <v>0</v>
      </c>
      <c r="AA65" s="17">
        <v>0</v>
      </c>
      <c r="AB65" s="14">
        <v>38694.42</v>
      </c>
      <c r="AC65" s="15">
        <v>24174720</v>
      </c>
      <c r="AD65" s="15">
        <v>0</v>
      </c>
      <c r="AE65" s="15">
        <v>0</v>
      </c>
      <c r="AF65" s="15">
        <v>17287656</v>
      </c>
      <c r="AG65" s="15">
        <v>0</v>
      </c>
      <c r="AH65" s="15">
        <v>514163</v>
      </c>
      <c r="AI65" s="18">
        <v>45766459.29</v>
      </c>
      <c r="AJ65" s="19">
        <v>31036700</v>
      </c>
      <c r="AK65" s="19">
        <v>14415100</v>
      </c>
      <c r="AL65" s="19">
        <v>125306300</v>
      </c>
      <c r="AM65" s="19">
        <v>10285200</v>
      </c>
      <c r="AN65" s="19">
        <v>187555200</v>
      </c>
      <c r="AO65" s="19">
        <v>7296100</v>
      </c>
      <c r="AP65" s="6">
        <v>375894600</v>
      </c>
      <c r="AQ65" s="16">
        <v>500000</v>
      </c>
      <c r="AR65" s="16">
        <v>3980769</v>
      </c>
      <c r="AS65" s="16">
        <v>550000</v>
      </c>
      <c r="AT65" s="14">
        <v>5030769</v>
      </c>
      <c r="AU65" s="19">
        <v>18750</v>
      </c>
      <c r="AV65" s="19">
        <v>87000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0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9">
        <v>0</v>
      </c>
      <c r="BQ65" s="19">
        <v>0</v>
      </c>
      <c r="BR65" s="20">
        <f t="shared" si="0"/>
        <v>22318425</v>
      </c>
    </row>
    <row r="66" spans="1:70" ht="15.75" customHeight="1">
      <c r="A66" s="3" t="s">
        <v>254</v>
      </c>
      <c r="B66" s="3" t="s">
        <v>255</v>
      </c>
      <c r="C66" s="3" t="s">
        <v>177</v>
      </c>
      <c r="D66" s="5">
        <v>434740200</v>
      </c>
      <c r="E66" s="5">
        <v>420030700</v>
      </c>
      <c r="F66" s="6">
        <v>854770900</v>
      </c>
      <c r="G66" s="7">
        <v>0</v>
      </c>
      <c r="H66" s="7">
        <v>854770900</v>
      </c>
      <c r="I66" s="8">
        <v>908803</v>
      </c>
      <c r="J66" s="6">
        <v>855679703</v>
      </c>
      <c r="K66" s="9">
        <v>2.6759999999999997</v>
      </c>
      <c r="L66" s="10">
        <v>91.08</v>
      </c>
      <c r="M66" s="11">
        <v>0</v>
      </c>
      <c r="N66" s="12">
        <v>0</v>
      </c>
      <c r="O66" s="8">
        <v>0</v>
      </c>
      <c r="P66" s="13">
        <v>91970095</v>
      </c>
      <c r="Q66" s="6">
        <v>947649798</v>
      </c>
      <c r="R66" s="14">
        <v>2307313.37</v>
      </c>
      <c r="S66" s="14">
        <v>0</v>
      </c>
      <c r="T66" s="14">
        <v>0</v>
      </c>
      <c r="U66" s="15">
        <v>13594.5</v>
      </c>
      <c r="V66" s="15">
        <v>0</v>
      </c>
      <c r="W66" s="15">
        <v>2293718.87</v>
      </c>
      <c r="X66" s="16">
        <v>0</v>
      </c>
      <c r="Y66" s="14">
        <v>2293718.87</v>
      </c>
      <c r="Z66" s="17">
        <v>0</v>
      </c>
      <c r="AA66" s="17">
        <v>0</v>
      </c>
      <c r="AB66" s="14">
        <v>23691.24</v>
      </c>
      <c r="AC66" s="15">
        <v>9060202</v>
      </c>
      <c r="AD66" s="15">
        <v>5443928</v>
      </c>
      <c r="AE66" s="15">
        <v>0</v>
      </c>
      <c r="AF66" s="15">
        <v>5760000</v>
      </c>
      <c r="AG66" s="15">
        <v>0</v>
      </c>
      <c r="AH66" s="15">
        <v>312693</v>
      </c>
      <c r="AI66" s="18">
        <v>22894233.11</v>
      </c>
      <c r="AJ66" s="19">
        <v>6984100</v>
      </c>
      <c r="AK66" s="19">
        <v>0</v>
      </c>
      <c r="AL66" s="19">
        <v>15058600</v>
      </c>
      <c r="AM66" s="19">
        <v>7928700</v>
      </c>
      <c r="AN66" s="19">
        <v>0</v>
      </c>
      <c r="AO66" s="19">
        <v>4867800</v>
      </c>
      <c r="AP66" s="6">
        <v>34839200</v>
      </c>
      <c r="AQ66" s="16">
        <v>400000</v>
      </c>
      <c r="AR66" s="16">
        <v>1636439.65</v>
      </c>
      <c r="AS66" s="16">
        <v>590000</v>
      </c>
      <c r="AT66" s="14">
        <v>2626439.65</v>
      </c>
      <c r="AU66" s="19">
        <v>8750</v>
      </c>
      <c r="AV66" s="19">
        <v>36750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0</v>
      </c>
      <c r="BH66" s="19">
        <v>0</v>
      </c>
      <c r="BI66" s="19">
        <v>0</v>
      </c>
      <c r="BJ66" s="19">
        <v>0</v>
      </c>
      <c r="BK66" s="19">
        <v>0</v>
      </c>
      <c r="BL66" s="19">
        <v>0</v>
      </c>
      <c r="BM66" s="19">
        <v>0</v>
      </c>
      <c r="BN66" s="19">
        <v>0</v>
      </c>
      <c r="BO66" s="19">
        <v>0</v>
      </c>
      <c r="BP66" s="19">
        <v>0</v>
      </c>
      <c r="BQ66" s="19">
        <v>0</v>
      </c>
      <c r="BR66" s="20">
        <f t="shared" si="0"/>
        <v>8386439.65</v>
      </c>
    </row>
    <row r="67" spans="1:70" ht="15.75" customHeight="1">
      <c r="A67" s="3" t="s">
        <v>256</v>
      </c>
      <c r="B67" s="3" t="s">
        <v>257</v>
      </c>
      <c r="C67" s="3" t="s">
        <v>177</v>
      </c>
      <c r="D67" s="5">
        <v>557026300</v>
      </c>
      <c r="E67" s="5">
        <v>628382600</v>
      </c>
      <c r="F67" s="6">
        <v>1185408900</v>
      </c>
      <c r="G67" s="7">
        <v>0</v>
      </c>
      <c r="H67" s="7">
        <v>1185408900</v>
      </c>
      <c r="I67" s="8">
        <v>0</v>
      </c>
      <c r="J67" s="6">
        <v>1185408900</v>
      </c>
      <c r="K67" s="9">
        <v>2.374</v>
      </c>
      <c r="L67" s="10">
        <v>92.02</v>
      </c>
      <c r="M67" s="11">
        <v>0</v>
      </c>
      <c r="N67" s="12">
        <v>0</v>
      </c>
      <c r="O67" s="8">
        <v>0</v>
      </c>
      <c r="P67" s="13">
        <v>105629263</v>
      </c>
      <c r="Q67" s="6">
        <v>1291038163</v>
      </c>
      <c r="R67" s="14">
        <v>3143386.54</v>
      </c>
      <c r="S67" s="14">
        <v>0</v>
      </c>
      <c r="T67" s="14">
        <v>0</v>
      </c>
      <c r="U67" s="15">
        <v>3164.33</v>
      </c>
      <c r="V67" s="15">
        <v>0</v>
      </c>
      <c r="W67" s="15">
        <v>3140222.21</v>
      </c>
      <c r="X67" s="16">
        <v>0</v>
      </c>
      <c r="Y67" s="14">
        <v>3140222.21</v>
      </c>
      <c r="Z67" s="17">
        <v>0</v>
      </c>
      <c r="AA67" s="17">
        <v>0</v>
      </c>
      <c r="AB67" s="14">
        <v>32275.95</v>
      </c>
      <c r="AC67" s="15">
        <v>9718523</v>
      </c>
      <c r="AD67" s="15">
        <v>7152626</v>
      </c>
      <c r="AE67" s="15">
        <v>0</v>
      </c>
      <c r="AF67" s="15">
        <v>7976140</v>
      </c>
      <c r="AG67" s="15">
        <v>118540</v>
      </c>
      <c r="AH67" s="15">
        <v>0</v>
      </c>
      <c r="AI67" s="18">
        <v>28138327.16</v>
      </c>
      <c r="AJ67" s="19">
        <v>12468100</v>
      </c>
      <c r="AK67" s="19">
        <v>5041400</v>
      </c>
      <c r="AL67" s="19">
        <v>90117600</v>
      </c>
      <c r="AM67" s="19">
        <v>13826700</v>
      </c>
      <c r="AN67" s="19">
        <v>45100</v>
      </c>
      <c r="AO67" s="19">
        <v>9726300</v>
      </c>
      <c r="AP67" s="6">
        <v>131225200</v>
      </c>
      <c r="AQ67" s="16">
        <v>720000</v>
      </c>
      <c r="AR67" s="16">
        <v>1124538.75</v>
      </c>
      <c r="AS67" s="16">
        <v>390000</v>
      </c>
      <c r="AT67" s="14">
        <v>2234538.75</v>
      </c>
      <c r="AU67" s="19">
        <v>7750</v>
      </c>
      <c r="AV67" s="19">
        <v>40000</v>
      </c>
      <c r="AW67" s="19">
        <v>0</v>
      </c>
      <c r="AX67" s="19">
        <v>0</v>
      </c>
      <c r="AY67" s="19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0</v>
      </c>
      <c r="BG67" s="19">
        <v>0</v>
      </c>
      <c r="BH67" s="19">
        <v>0</v>
      </c>
      <c r="BI67" s="19">
        <v>0</v>
      </c>
      <c r="BJ67" s="19">
        <v>0</v>
      </c>
      <c r="BK67" s="19">
        <v>0</v>
      </c>
      <c r="BL67" s="19">
        <v>0</v>
      </c>
      <c r="BM67" s="19">
        <v>0</v>
      </c>
      <c r="BN67" s="19">
        <v>0</v>
      </c>
      <c r="BO67" s="19">
        <v>0</v>
      </c>
      <c r="BP67" s="19">
        <v>0</v>
      </c>
      <c r="BQ67" s="19">
        <v>0</v>
      </c>
      <c r="BR67" s="20">
        <f t="shared" si="0"/>
        <v>10210678.75</v>
      </c>
    </row>
    <row r="68" spans="1:70" ht="15.75" customHeight="1">
      <c r="A68" s="3" t="s">
        <v>258</v>
      </c>
      <c r="B68" s="3" t="s">
        <v>259</v>
      </c>
      <c r="C68" s="3" t="s">
        <v>177</v>
      </c>
      <c r="D68" s="5">
        <v>1010497800</v>
      </c>
      <c r="E68" s="5">
        <v>1164257300</v>
      </c>
      <c r="F68" s="6">
        <v>2174755100</v>
      </c>
      <c r="G68" s="7">
        <v>0</v>
      </c>
      <c r="H68" s="7">
        <v>2174755100</v>
      </c>
      <c r="I68" s="8">
        <v>0</v>
      </c>
      <c r="J68" s="6">
        <v>2174755100</v>
      </c>
      <c r="K68" s="9">
        <v>2.7199999999999998</v>
      </c>
      <c r="L68" s="10">
        <v>92.03</v>
      </c>
      <c r="M68" s="11">
        <v>0</v>
      </c>
      <c r="N68" s="12">
        <v>0</v>
      </c>
      <c r="O68" s="8">
        <v>0</v>
      </c>
      <c r="P68" s="13">
        <v>193953918</v>
      </c>
      <c r="Q68" s="6">
        <v>2368709018</v>
      </c>
      <c r="R68" s="14">
        <v>5767271.84</v>
      </c>
      <c r="S68" s="14">
        <v>0</v>
      </c>
      <c r="T68" s="14">
        <v>0</v>
      </c>
      <c r="U68" s="15">
        <v>27656.42</v>
      </c>
      <c r="V68" s="15">
        <v>0</v>
      </c>
      <c r="W68" s="15">
        <v>5739615.42</v>
      </c>
      <c r="X68" s="16">
        <v>0</v>
      </c>
      <c r="Y68" s="14">
        <v>5739615.42</v>
      </c>
      <c r="Z68" s="17">
        <v>0</v>
      </c>
      <c r="AA68" s="17">
        <v>0</v>
      </c>
      <c r="AB68" s="14">
        <v>59217.73</v>
      </c>
      <c r="AC68" s="15">
        <v>27568679</v>
      </c>
      <c r="AD68" s="15">
        <v>11009129</v>
      </c>
      <c r="AE68" s="15">
        <v>0</v>
      </c>
      <c r="AF68" s="15">
        <v>13756031</v>
      </c>
      <c r="AG68" s="15">
        <v>217475</v>
      </c>
      <c r="AH68" s="15">
        <v>786889</v>
      </c>
      <c r="AI68" s="18">
        <v>59137036.15</v>
      </c>
      <c r="AJ68" s="19">
        <v>83149200</v>
      </c>
      <c r="AK68" s="19">
        <v>9810300</v>
      </c>
      <c r="AL68" s="19">
        <v>70597800</v>
      </c>
      <c r="AM68" s="19">
        <v>22800600</v>
      </c>
      <c r="AN68" s="19">
        <v>2051500</v>
      </c>
      <c r="AO68" s="19">
        <v>13353800</v>
      </c>
      <c r="AP68" s="6">
        <v>201763200</v>
      </c>
      <c r="AQ68" s="16">
        <v>860000</v>
      </c>
      <c r="AR68" s="16">
        <v>3314971.98</v>
      </c>
      <c r="AS68" s="16">
        <v>4900</v>
      </c>
      <c r="AT68" s="14">
        <v>4179871.98</v>
      </c>
      <c r="AU68" s="19">
        <v>11500</v>
      </c>
      <c r="AV68" s="19">
        <v>86750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0</v>
      </c>
      <c r="BM68" s="19">
        <v>0</v>
      </c>
      <c r="BN68" s="19">
        <v>0</v>
      </c>
      <c r="BO68" s="19">
        <v>0</v>
      </c>
      <c r="BP68" s="19">
        <v>0</v>
      </c>
      <c r="BQ68" s="19">
        <v>0</v>
      </c>
      <c r="BR68" s="20">
        <f t="shared" si="0"/>
        <v>17935902.98</v>
      </c>
    </row>
    <row r="69" spans="1:70" ht="15.75" customHeight="1">
      <c r="A69" s="3" t="s">
        <v>260</v>
      </c>
      <c r="B69" s="3" t="s">
        <v>261</v>
      </c>
      <c r="C69" s="3" t="s">
        <v>177</v>
      </c>
      <c r="D69" s="5">
        <v>898545500</v>
      </c>
      <c r="E69" s="5">
        <v>831776500</v>
      </c>
      <c r="F69" s="6">
        <v>1730322000</v>
      </c>
      <c r="G69" s="7">
        <v>0</v>
      </c>
      <c r="H69" s="7">
        <v>1730322000</v>
      </c>
      <c r="I69" s="8">
        <v>1149128</v>
      </c>
      <c r="J69" s="6">
        <v>1731471128</v>
      </c>
      <c r="K69" s="9">
        <v>1.9529999999999998</v>
      </c>
      <c r="L69" s="10">
        <v>100.69</v>
      </c>
      <c r="M69" s="11">
        <v>0</v>
      </c>
      <c r="N69" s="12">
        <v>0</v>
      </c>
      <c r="O69" s="8">
        <v>9837074</v>
      </c>
      <c r="P69" s="13">
        <v>0</v>
      </c>
      <c r="Q69" s="6">
        <v>1721634054</v>
      </c>
      <c r="R69" s="14">
        <v>4191790.35</v>
      </c>
      <c r="S69" s="14">
        <v>0</v>
      </c>
      <c r="T69" s="14">
        <v>0</v>
      </c>
      <c r="U69" s="15">
        <v>8852.48</v>
      </c>
      <c r="V69" s="15">
        <v>0</v>
      </c>
      <c r="W69" s="15">
        <v>4182937.87</v>
      </c>
      <c r="X69" s="16">
        <v>0</v>
      </c>
      <c r="Y69" s="14">
        <v>4182937.87</v>
      </c>
      <c r="Z69" s="17">
        <v>0</v>
      </c>
      <c r="AA69" s="17">
        <v>0</v>
      </c>
      <c r="AB69" s="14">
        <v>43040.85</v>
      </c>
      <c r="AC69" s="15">
        <v>14236864</v>
      </c>
      <c r="AD69" s="15">
        <v>9865906</v>
      </c>
      <c r="AE69" s="15">
        <v>0</v>
      </c>
      <c r="AF69" s="15">
        <v>5309369</v>
      </c>
      <c r="AG69" s="15">
        <v>173147</v>
      </c>
      <c r="AH69" s="15">
        <v>0</v>
      </c>
      <c r="AI69" s="18">
        <v>33811264.72</v>
      </c>
      <c r="AJ69" s="19">
        <v>45292800</v>
      </c>
      <c r="AK69" s="19">
        <v>0</v>
      </c>
      <c r="AL69" s="19">
        <v>38544400</v>
      </c>
      <c r="AM69" s="19">
        <v>15708500</v>
      </c>
      <c r="AN69" s="19">
        <v>495100</v>
      </c>
      <c r="AO69" s="19">
        <v>6022800</v>
      </c>
      <c r="AP69" s="6">
        <v>106063600</v>
      </c>
      <c r="AQ69" s="16">
        <v>800000</v>
      </c>
      <c r="AR69" s="16">
        <v>2923879</v>
      </c>
      <c r="AS69" s="16">
        <v>267000</v>
      </c>
      <c r="AT69" s="14">
        <v>3990879</v>
      </c>
      <c r="AU69" s="19">
        <v>4250</v>
      </c>
      <c r="AV69" s="19">
        <v>33250</v>
      </c>
      <c r="AW69" s="19">
        <v>0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</v>
      </c>
      <c r="BM69" s="19">
        <v>0</v>
      </c>
      <c r="BN69" s="19">
        <v>0</v>
      </c>
      <c r="BO69" s="19">
        <v>0</v>
      </c>
      <c r="BP69" s="19">
        <v>0</v>
      </c>
      <c r="BQ69" s="19">
        <v>0</v>
      </c>
      <c r="BR69" s="20">
        <f aca="true" t="shared" si="1" ref="BR69:BR132">AT69+AF69</f>
        <v>9300248</v>
      </c>
    </row>
    <row r="70" spans="1:70" ht="15.75" customHeight="1">
      <c r="A70" s="3" t="s">
        <v>262</v>
      </c>
      <c r="B70" s="3" t="s">
        <v>263</v>
      </c>
      <c r="C70" s="3" t="s">
        <v>177</v>
      </c>
      <c r="D70" s="5">
        <v>735804100</v>
      </c>
      <c r="E70" s="5">
        <v>711815400</v>
      </c>
      <c r="F70" s="6">
        <v>1447619500</v>
      </c>
      <c r="G70" s="7">
        <v>0</v>
      </c>
      <c r="H70" s="7">
        <v>1447619500</v>
      </c>
      <c r="I70" s="8">
        <v>1344599</v>
      </c>
      <c r="J70" s="6">
        <v>1448964099</v>
      </c>
      <c r="K70" s="9">
        <v>2.976</v>
      </c>
      <c r="L70" s="10">
        <v>84.48</v>
      </c>
      <c r="M70" s="11">
        <v>0</v>
      </c>
      <c r="N70" s="12">
        <v>0</v>
      </c>
      <c r="O70" s="8">
        <v>0</v>
      </c>
      <c r="P70" s="13">
        <v>268470910</v>
      </c>
      <c r="Q70" s="6">
        <v>1717435009</v>
      </c>
      <c r="R70" s="14">
        <v>4181566.62</v>
      </c>
      <c r="S70" s="14">
        <v>0</v>
      </c>
      <c r="T70" s="14">
        <v>0</v>
      </c>
      <c r="U70" s="15">
        <v>16807.89</v>
      </c>
      <c r="V70" s="15">
        <v>0</v>
      </c>
      <c r="W70" s="15">
        <v>4164758.73</v>
      </c>
      <c r="X70" s="16">
        <v>0</v>
      </c>
      <c r="Y70" s="14">
        <v>4164758.73</v>
      </c>
      <c r="Z70" s="17">
        <v>0</v>
      </c>
      <c r="AA70" s="17">
        <v>0</v>
      </c>
      <c r="AB70" s="14">
        <v>42935.88</v>
      </c>
      <c r="AC70" s="15">
        <v>11224709</v>
      </c>
      <c r="AD70" s="15">
        <v>15554073</v>
      </c>
      <c r="AE70" s="15">
        <v>0</v>
      </c>
      <c r="AF70" s="15">
        <v>11561523.26</v>
      </c>
      <c r="AG70" s="15">
        <v>0</v>
      </c>
      <c r="AH70" s="15">
        <v>571347</v>
      </c>
      <c r="AI70" s="18">
        <v>43119346.87</v>
      </c>
      <c r="AJ70" s="19">
        <v>38037300</v>
      </c>
      <c r="AK70" s="19">
        <v>13790100</v>
      </c>
      <c r="AL70" s="19">
        <v>71177200</v>
      </c>
      <c r="AM70" s="19">
        <v>13395200</v>
      </c>
      <c r="AN70" s="19">
        <v>0</v>
      </c>
      <c r="AO70" s="19">
        <v>10700000</v>
      </c>
      <c r="AP70" s="6">
        <v>147099800</v>
      </c>
      <c r="AQ70" s="16">
        <v>750000</v>
      </c>
      <c r="AR70" s="16">
        <v>2081096.91</v>
      </c>
      <c r="AS70" s="16">
        <v>294000</v>
      </c>
      <c r="AT70" s="14">
        <v>3125096.91</v>
      </c>
      <c r="AU70" s="19">
        <v>3750</v>
      </c>
      <c r="AV70" s="19">
        <v>55750</v>
      </c>
      <c r="AW70" s="19">
        <v>0</v>
      </c>
      <c r="AX70" s="19">
        <v>0</v>
      </c>
      <c r="AY70" s="19">
        <v>0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0</v>
      </c>
      <c r="BF70" s="19">
        <v>0</v>
      </c>
      <c r="BG70" s="19">
        <v>0</v>
      </c>
      <c r="BH70" s="19">
        <v>0</v>
      </c>
      <c r="BI70" s="19">
        <v>0</v>
      </c>
      <c r="BJ70" s="19">
        <v>0</v>
      </c>
      <c r="BK70" s="19">
        <v>0</v>
      </c>
      <c r="BL70" s="19">
        <v>0</v>
      </c>
      <c r="BM70" s="19">
        <v>0</v>
      </c>
      <c r="BN70" s="19">
        <v>0</v>
      </c>
      <c r="BO70" s="19">
        <v>0</v>
      </c>
      <c r="BP70" s="19">
        <v>0</v>
      </c>
      <c r="BQ70" s="19">
        <v>0</v>
      </c>
      <c r="BR70" s="20">
        <f t="shared" si="1"/>
        <v>14686620.17</v>
      </c>
    </row>
    <row r="71" spans="1:70" ht="15.75" customHeight="1">
      <c r="A71" s="3" t="s">
        <v>264</v>
      </c>
      <c r="B71" s="3" t="s">
        <v>265</v>
      </c>
      <c r="C71" s="3" t="s">
        <v>177</v>
      </c>
      <c r="D71" s="5">
        <v>1111293300</v>
      </c>
      <c r="E71" s="5">
        <v>1223311198</v>
      </c>
      <c r="F71" s="6">
        <v>2334604498</v>
      </c>
      <c r="G71" s="7">
        <v>0</v>
      </c>
      <c r="H71" s="7">
        <v>2334604498</v>
      </c>
      <c r="I71" s="8">
        <v>693067</v>
      </c>
      <c r="J71" s="6">
        <v>2335297565</v>
      </c>
      <c r="K71" s="9">
        <v>1.9009999999999998</v>
      </c>
      <c r="L71" s="10">
        <v>90</v>
      </c>
      <c r="M71" s="11">
        <v>0</v>
      </c>
      <c r="N71" s="12">
        <v>0</v>
      </c>
      <c r="O71" s="8">
        <v>0</v>
      </c>
      <c r="P71" s="13">
        <v>267697142</v>
      </c>
      <c r="Q71" s="6">
        <v>2602994707</v>
      </c>
      <c r="R71" s="14">
        <v>6337704.62</v>
      </c>
      <c r="S71" s="14">
        <v>0</v>
      </c>
      <c r="T71" s="14">
        <v>0</v>
      </c>
      <c r="U71" s="15">
        <v>132874.13</v>
      </c>
      <c r="V71" s="15">
        <v>0</v>
      </c>
      <c r="W71" s="15">
        <v>6204830.49</v>
      </c>
      <c r="X71" s="16">
        <v>0</v>
      </c>
      <c r="Y71" s="14">
        <v>6204830.49</v>
      </c>
      <c r="Z71" s="17">
        <v>0</v>
      </c>
      <c r="AA71" s="17">
        <v>0</v>
      </c>
      <c r="AB71" s="14">
        <v>65074.87</v>
      </c>
      <c r="AC71" s="15">
        <v>22290110</v>
      </c>
      <c r="AD71" s="15">
        <v>0</v>
      </c>
      <c r="AE71" s="15">
        <v>0</v>
      </c>
      <c r="AF71" s="15">
        <v>14961386</v>
      </c>
      <c r="AG71" s="15">
        <v>0</v>
      </c>
      <c r="AH71" s="15">
        <v>856581</v>
      </c>
      <c r="AI71" s="18">
        <v>44377982.36</v>
      </c>
      <c r="AJ71" s="19">
        <v>19345800</v>
      </c>
      <c r="AK71" s="19">
        <v>0</v>
      </c>
      <c r="AL71" s="19">
        <v>75386400</v>
      </c>
      <c r="AM71" s="19">
        <v>29914700</v>
      </c>
      <c r="AN71" s="19">
        <v>0</v>
      </c>
      <c r="AO71" s="19">
        <v>20087800</v>
      </c>
      <c r="AP71" s="6">
        <v>144734700</v>
      </c>
      <c r="AQ71" s="16">
        <v>2409500</v>
      </c>
      <c r="AR71" s="16">
        <v>3012731.03</v>
      </c>
      <c r="AS71" s="16">
        <v>525000</v>
      </c>
      <c r="AT71" s="14">
        <v>5947231.029999999</v>
      </c>
      <c r="AU71" s="19">
        <v>14500</v>
      </c>
      <c r="AV71" s="19">
        <v>33250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20">
        <f t="shared" si="1"/>
        <v>20908617.03</v>
      </c>
    </row>
    <row r="72" spans="1:70" ht="15.75" customHeight="1">
      <c r="A72" s="3" t="s">
        <v>266</v>
      </c>
      <c r="B72" s="3" t="s">
        <v>267</v>
      </c>
      <c r="C72" s="3" t="s">
        <v>177</v>
      </c>
      <c r="D72" s="5">
        <v>4672122700</v>
      </c>
      <c r="E72" s="5">
        <v>3330744147</v>
      </c>
      <c r="F72" s="6">
        <v>8002866847</v>
      </c>
      <c r="G72" s="7">
        <v>0</v>
      </c>
      <c r="H72" s="7">
        <v>8002866847</v>
      </c>
      <c r="I72" s="8">
        <v>5153630</v>
      </c>
      <c r="J72" s="6">
        <v>8008020477</v>
      </c>
      <c r="K72" s="9">
        <v>1.7519999999999998</v>
      </c>
      <c r="L72" s="10">
        <v>91.69</v>
      </c>
      <c r="M72" s="11">
        <v>0</v>
      </c>
      <c r="N72" s="12">
        <v>0</v>
      </c>
      <c r="O72" s="8">
        <v>0</v>
      </c>
      <c r="P72" s="13">
        <v>802796882</v>
      </c>
      <c r="Q72" s="6">
        <v>8810817359</v>
      </c>
      <c r="R72" s="14">
        <v>21452351.67</v>
      </c>
      <c r="S72" s="14">
        <v>0</v>
      </c>
      <c r="T72" s="14">
        <v>0</v>
      </c>
      <c r="U72" s="15">
        <v>222953.64</v>
      </c>
      <c r="V72" s="15">
        <v>0</v>
      </c>
      <c r="W72" s="15">
        <v>21229398.03</v>
      </c>
      <c r="X72" s="16">
        <v>0</v>
      </c>
      <c r="Y72" s="14">
        <v>21229398.03</v>
      </c>
      <c r="Z72" s="17">
        <v>0</v>
      </c>
      <c r="AA72" s="17">
        <v>0</v>
      </c>
      <c r="AB72" s="14">
        <v>220270.43</v>
      </c>
      <c r="AC72" s="15">
        <v>76393153</v>
      </c>
      <c r="AD72" s="15">
        <v>0</v>
      </c>
      <c r="AE72" s="15">
        <v>0</v>
      </c>
      <c r="AF72" s="15">
        <v>39546167.3</v>
      </c>
      <c r="AG72" s="15">
        <v>0</v>
      </c>
      <c r="AH72" s="15">
        <v>2906622.6</v>
      </c>
      <c r="AI72" s="18">
        <v>140295611.35999998</v>
      </c>
      <c r="AJ72" s="19">
        <v>157619600</v>
      </c>
      <c r="AK72" s="19">
        <v>210162200</v>
      </c>
      <c r="AL72" s="19">
        <v>424770600</v>
      </c>
      <c r="AM72" s="19">
        <v>91063100</v>
      </c>
      <c r="AN72" s="19">
        <v>119074600</v>
      </c>
      <c r="AO72" s="19">
        <v>51219100</v>
      </c>
      <c r="AP72" s="6">
        <v>1053909200</v>
      </c>
      <c r="AQ72" s="16">
        <v>4649673.38</v>
      </c>
      <c r="AR72" s="16">
        <v>13750869.98</v>
      </c>
      <c r="AS72" s="16">
        <v>850000</v>
      </c>
      <c r="AT72" s="14">
        <v>19250543.36</v>
      </c>
      <c r="AU72" s="19">
        <v>30250</v>
      </c>
      <c r="AV72" s="19">
        <v>196250</v>
      </c>
      <c r="AW72" s="19">
        <v>0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</v>
      </c>
      <c r="BD72" s="19">
        <v>0</v>
      </c>
      <c r="BE72" s="19">
        <v>0</v>
      </c>
      <c r="BF72" s="19">
        <v>0</v>
      </c>
      <c r="BG72" s="19">
        <v>0</v>
      </c>
      <c r="BH72" s="19">
        <v>0</v>
      </c>
      <c r="BI72" s="19">
        <v>0</v>
      </c>
      <c r="BJ72" s="19">
        <v>0</v>
      </c>
      <c r="BK72" s="19">
        <v>0</v>
      </c>
      <c r="BL72" s="19">
        <v>0</v>
      </c>
      <c r="BM72" s="19">
        <v>0</v>
      </c>
      <c r="BN72" s="19">
        <v>0</v>
      </c>
      <c r="BO72" s="19">
        <v>0</v>
      </c>
      <c r="BP72" s="19">
        <v>0</v>
      </c>
      <c r="BQ72" s="19">
        <v>0</v>
      </c>
      <c r="BR72" s="20">
        <f t="shared" si="1"/>
        <v>58796710.66</v>
      </c>
    </row>
    <row r="73" spans="1:70" ht="15.75" customHeight="1">
      <c r="A73" s="3" t="s">
        <v>268</v>
      </c>
      <c r="B73" s="3" t="s">
        <v>269</v>
      </c>
      <c r="C73" s="3" t="s">
        <v>177</v>
      </c>
      <c r="D73" s="5">
        <v>862423400</v>
      </c>
      <c r="E73" s="5">
        <v>722495900</v>
      </c>
      <c r="F73" s="6">
        <v>1584919300</v>
      </c>
      <c r="G73" s="7">
        <v>0</v>
      </c>
      <c r="H73" s="7">
        <v>1584919300</v>
      </c>
      <c r="I73" s="8">
        <v>1369395</v>
      </c>
      <c r="J73" s="6">
        <v>1586288695</v>
      </c>
      <c r="K73" s="9">
        <v>2.608</v>
      </c>
      <c r="L73" s="10">
        <v>85.99</v>
      </c>
      <c r="M73" s="11">
        <v>0</v>
      </c>
      <c r="N73" s="12">
        <v>0</v>
      </c>
      <c r="O73" s="8">
        <v>0</v>
      </c>
      <c r="P73" s="13">
        <v>261938694</v>
      </c>
      <c r="Q73" s="6">
        <v>1848227389</v>
      </c>
      <c r="R73" s="14">
        <v>4500016.55</v>
      </c>
      <c r="S73" s="14">
        <v>0</v>
      </c>
      <c r="T73" s="14">
        <v>0</v>
      </c>
      <c r="U73" s="15">
        <v>6619.14</v>
      </c>
      <c r="V73" s="15">
        <v>0</v>
      </c>
      <c r="W73" s="15">
        <v>4493397.41</v>
      </c>
      <c r="X73" s="16">
        <v>0</v>
      </c>
      <c r="Y73" s="14">
        <v>4493397.41</v>
      </c>
      <c r="Z73" s="17">
        <v>0</v>
      </c>
      <c r="AA73" s="17">
        <v>0</v>
      </c>
      <c r="AB73" s="14">
        <v>46205.68</v>
      </c>
      <c r="AC73" s="15">
        <v>27600648</v>
      </c>
      <c r="AD73" s="15">
        <v>0</v>
      </c>
      <c r="AE73" s="15">
        <v>0</v>
      </c>
      <c r="AF73" s="15">
        <v>8598015</v>
      </c>
      <c r="AG73" s="15">
        <v>0</v>
      </c>
      <c r="AH73" s="15">
        <v>522315</v>
      </c>
      <c r="AI73" s="18">
        <v>41360581.09</v>
      </c>
      <c r="AJ73" s="19">
        <v>21127900</v>
      </c>
      <c r="AK73" s="19">
        <v>2737500</v>
      </c>
      <c r="AL73" s="19">
        <v>23773000</v>
      </c>
      <c r="AM73" s="19">
        <v>13272500</v>
      </c>
      <c r="AN73" s="19">
        <v>549000</v>
      </c>
      <c r="AO73" s="19">
        <v>13506400</v>
      </c>
      <c r="AP73" s="6">
        <v>74966300</v>
      </c>
      <c r="AQ73" s="16">
        <v>750700</v>
      </c>
      <c r="AR73" s="16">
        <v>2987151</v>
      </c>
      <c r="AS73" s="16">
        <v>243508</v>
      </c>
      <c r="AT73" s="14">
        <v>3981359</v>
      </c>
      <c r="AU73" s="19">
        <v>7750</v>
      </c>
      <c r="AV73" s="19">
        <v>73250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</v>
      </c>
      <c r="BF73" s="19">
        <v>0</v>
      </c>
      <c r="BG73" s="19">
        <v>0</v>
      </c>
      <c r="BH73" s="19">
        <v>0</v>
      </c>
      <c r="BI73" s="19">
        <v>0</v>
      </c>
      <c r="BJ73" s="19">
        <v>0</v>
      </c>
      <c r="BK73" s="19">
        <v>0</v>
      </c>
      <c r="BL73" s="19">
        <v>0</v>
      </c>
      <c r="BM73" s="19">
        <v>0</v>
      </c>
      <c r="BN73" s="19">
        <v>0</v>
      </c>
      <c r="BO73" s="19">
        <v>0</v>
      </c>
      <c r="BP73" s="19">
        <v>0</v>
      </c>
      <c r="BQ73" s="19">
        <v>0</v>
      </c>
      <c r="BR73" s="20">
        <f t="shared" si="1"/>
        <v>12579374</v>
      </c>
    </row>
    <row r="74" spans="1:70" ht="15.75" customHeight="1">
      <c r="A74" s="3" t="s">
        <v>270</v>
      </c>
      <c r="B74" s="3" t="s">
        <v>271</v>
      </c>
      <c r="C74" s="3" t="s">
        <v>177</v>
      </c>
      <c r="D74" s="5">
        <v>1527216800</v>
      </c>
      <c r="E74" s="5">
        <v>1948702700</v>
      </c>
      <c r="F74" s="6">
        <v>3475919500</v>
      </c>
      <c r="G74" s="7">
        <v>0</v>
      </c>
      <c r="H74" s="7">
        <v>3475919500</v>
      </c>
      <c r="I74" s="8">
        <v>300000</v>
      </c>
      <c r="J74" s="6">
        <v>3476219500</v>
      </c>
      <c r="K74" s="9">
        <v>2.287</v>
      </c>
      <c r="L74" s="10">
        <v>100.92</v>
      </c>
      <c r="M74" s="11">
        <v>0</v>
      </c>
      <c r="N74" s="12">
        <v>0</v>
      </c>
      <c r="O74" s="8">
        <v>21695895</v>
      </c>
      <c r="P74" s="13">
        <v>0</v>
      </c>
      <c r="Q74" s="6">
        <v>3454523605</v>
      </c>
      <c r="R74" s="14">
        <v>8410985.29</v>
      </c>
      <c r="S74" s="14">
        <v>0</v>
      </c>
      <c r="T74" s="14">
        <v>0</v>
      </c>
      <c r="U74" s="15">
        <v>19531.8</v>
      </c>
      <c r="V74" s="15">
        <v>0</v>
      </c>
      <c r="W74" s="15">
        <v>8391453.489999998</v>
      </c>
      <c r="X74" s="16">
        <v>0</v>
      </c>
      <c r="Y74" s="14">
        <v>8391453.489999998</v>
      </c>
      <c r="Z74" s="17">
        <v>0</v>
      </c>
      <c r="AA74" s="17">
        <v>0</v>
      </c>
      <c r="AB74" s="14">
        <v>86363.09</v>
      </c>
      <c r="AC74" s="15">
        <v>53567600</v>
      </c>
      <c r="AD74" s="15">
        <v>0</v>
      </c>
      <c r="AE74" s="15">
        <v>0</v>
      </c>
      <c r="AF74" s="15">
        <v>16293596</v>
      </c>
      <c r="AG74" s="15">
        <v>0</v>
      </c>
      <c r="AH74" s="15">
        <v>1131584.37</v>
      </c>
      <c r="AI74" s="18">
        <v>79470596.95</v>
      </c>
      <c r="AJ74" s="19">
        <v>61541400</v>
      </c>
      <c r="AK74" s="19">
        <v>16684200</v>
      </c>
      <c r="AL74" s="19">
        <v>85687700</v>
      </c>
      <c r="AM74" s="19">
        <v>30013900</v>
      </c>
      <c r="AN74" s="19">
        <v>4509800</v>
      </c>
      <c r="AO74" s="19">
        <v>21125900</v>
      </c>
      <c r="AP74" s="6">
        <v>219562900</v>
      </c>
      <c r="AQ74" s="16">
        <v>3050000</v>
      </c>
      <c r="AR74" s="16">
        <v>3314617.01</v>
      </c>
      <c r="AS74" s="16">
        <v>510000</v>
      </c>
      <c r="AT74" s="14">
        <v>6874617.01</v>
      </c>
      <c r="AU74" s="19">
        <v>7000</v>
      </c>
      <c r="AV74" s="19">
        <v>74500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20">
        <f t="shared" si="1"/>
        <v>23168213.009999998</v>
      </c>
    </row>
    <row r="75" spans="1:70" ht="15.75" customHeight="1">
      <c r="A75" s="3" t="s">
        <v>272</v>
      </c>
      <c r="B75" s="3" t="s">
        <v>273</v>
      </c>
      <c r="C75" s="3" t="s">
        <v>177</v>
      </c>
      <c r="D75" s="5">
        <v>738549700</v>
      </c>
      <c r="E75" s="5">
        <v>803057400</v>
      </c>
      <c r="F75" s="6">
        <v>1541607100</v>
      </c>
      <c r="G75" s="7">
        <v>0</v>
      </c>
      <c r="H75" s="7">
        <v>1541607100</v>
      </c>
      <c r="I75" s="8">
        <v>1096408</v>
      </c>
      <c r="J75" s="6">
        <v>1542703508</v>
      </c>
      <c r="K75" s="9">
        <v>2.238</v>
      </c>
      <c r="L75" s="10">
        <v>90.51</v>
      </c>
      <c r="M75" s="11">
        <v>0</v>
      </c>
      <c r="N75" s="12">
        <v>0</v>
      </c>
      <c r="O75" s="8">
        <v>0</v>
      </c>
      <c r="P75" s="13">
        <v>172960807</v>
      </c>
      <c r="Q75" s="6">
        <v>1715664315</v>
      </c>
      <c r="R75" s="14">
        <v>4177255.38</v>
      </c>
      <c r="S75" s="14">
        <v>0</v>
      </c>
      <c r="T75" s="14">
        <v>0</v>
      </c>
      <c r="U75" s="15">
        <v>17286.82</v>
      </c>
      <c r="V75" s="15">
        <v>0</v>
      </c>
      <c r="W75" s="15">
        <v>4159968.56</v>
      </c>
      <c r="X75" s="16">
        <v>0</v>
      </c>
      <c r="Y75" s="14">
        <v>4159968.56</v>
      </c>
      <c r="Z75" s="17">
        <v>0</v>
      </c>
      <c r="AA75" s="17">
        <v>0</v>
      </c>
      <c r="AB75" s="14">
        <v>42891.61</v>
      </c>
      <c r="AC75" s="15">
        <v>20200894</v>
      </c>
      <c r="AD75" s="15">
        <v>0</v>
      </c>
      <c r="AE75" s="15">
        <v>0</v>
      </c>
      <c r="AF75" s="15">
        <v>9545990</v>
      </c>
      <c r="AG75" s="15">
        <v>0</v>
      </c>
      <c r="AH75" s="15">
        <v>568628</v>
      </c>
      <c r="AI75" s="18">
        <v>34518372.17</v>
      </c>
      <c r="AJ75" s="19">
        <v>22958400</v>
      </c>
      <c r="AK75" s="19">
        <v>0</v>
      </c>
      <c r="AL75" s="19">
        <v>50844700</v>
      </c>
      <c r="AM75" s="19">
        <v>19251700</v>
      </c>
      <c r="AN75" s="19">
        <v>0</v>
      </c>
      <c r="AO75" s="19">
        <v>56616100</v>
      </c>
      <c r="AP75" s="6">
        <v>149670900</v>
      </c>
      <c r="AQ75" s="16">
        <v>700000</v>
      </c>
      <c r="AR75" s="16">
        <v>10090702.94</v>
      </c>
      <c r="AS75" s="16">
        <v>514000</v>
      </c>
      <c r="AT75" s="14">
        <v>11304702.94</v>
      </c>
      <c r="AU75" s="19">
        <v>11500</v>
      </c>
      <c r="AV75" s="19">
        <v>36250</v>
      </c>
      <c r="AW75" s="19">
        <v>0</v>
      </c>
      <c r="AX75" s="19">
        <v>0</v>
      </c>
      <c r="AY75" s="19">
        <v>0</v>
      </c>
      <c r="AZ75" s="19">
        <v>0</v>
      </c>
      <c r="BA75" s="19">
        <v>0</v>
      </c>
      <c r="BB75" s="19">
        <v>0</v>
      </c>
      <c r="BC75" s="19">
        <v>0</v>
      </c>
      <c r="BD75" s="19">
        <v>0</v>
      </c>
      <c r="BE75" s="19">
        <v>0</v>
      </c>
      <c r="BF75" s="19">
        <v>0</v>
      </c>
      <c r="BG75" s="19">
        <v>2630200</v>
      </c>
      <c r="BH75" s="19">
        <v>0</v>
      </c>
      <c r="BI75" s="19">
        <v>0</v>
      </c>
      <c r="BJ75" s="19">
        <v>0</v>
      </c>
      <c r="BK75" s="19">
        <v>0</v>
      </c>
      <c r="BL75" s="19">
        <v>0</v>
      </c>
      <c r="BM75" s="19">
        <v>2630200</v>
      </c>
      <c r="BN75" s="19">
        <v>0</v>
      </c>
      <c r="BO75" s="19">
        <v>0</v>
      </c>
      <c r="BP75" s="19">
        <v>0</v>
      </c>
      <c r="BQ75" s="19">
        <v>0</v>
      </c>
      <c r="BR75" s="20">
        <f t="shared" si="1"/>
        <v>20850692.939999998</v>
      </c>
    </row>
    <row r="76" spans="1:70" ht="15.75" customHeight="1">
      <c r="A76" s="3" t="s">
        <v>274</v>
      </c>
      <c r="B76" s="3" t="s">
        <v>275</v>
      </c>
      <c r="C76" s="3" t="s">
        <v>177</v>
      </c>
      <c r="D76" s="5">
        <v>563182000</v>
      </c>
      <c r="E76" s="5">
        <v>631157520</v>
      </c>
      <c r="F76" s="6">
        <v>1194339520</v>
      </c>
      <c r="G76" s="7">
        <v>2630200</v>
      </c>
      <c r="H76" s="7">
        <v>1191709320</v>
      </c>
      <c r="I76" s="8">
        <v>0</v>
      </c>
      <c r="J76" s="6">
        <v>1191709320</v>
      </c>
      <c r="K76" s="9">
        <v>3.624</v>
      </c>
      <c r="L76" s="10">
        <v>97.82</v>
      </c>
      <c r="M76" s="11">
        <v>0</v>
      </c>
      <c r="N76" s="12">
        <v>0</v>
      </c>
      <c r="O76" s="8">
        <v>0</v>
      </c>
      <c r="P76" s="13">
        <v>32873475</v>
      </c>
      <c r="Q76" s="6">
        <v>1224582795</v>
      </c>
      <c r="R76" s="14">
        <v>2981582.72</v>
      </c>
      <c r="S76" s="14">
        <v>0</v>
      </c>
      <c r="T76" s="14">
        <v>0</v>
      </c>
      <c r="U76" s="15">
        <v>49832.34</v>
      </c>
      <c r="V76" s="15">
        <v>0</v>
      </c>
      <c r="W76" s="15">
        <v>2931750.3800000004</v>
      </c>
      <c r="X76" s="16">
        <v>0</v>
      </c>
      <c r="Y76" s="14">
        <v>2931750.3800000004</v>
      </c>
      <c r="Z76" s="17">
        <v>0</v>
      </c>
      <c r="AA76" s="17">
        <v>0</v>
      </c>
      <c r="AB76" s="14">
        <v>30614.57</v>
      </c>
      <c r="AC76" s="15">
        <v>25130586</v>
      </c>
      <c r="AD76" s="15">
        <v>0</v>
      </c>
      <c r="AE76" s="15">
        <v>0</v>
      </c>
      <c r="AF76" s="15">
        <v>14684869</v>
      </c>
      <c r="AG76" s="15">
        <v>0</v>
      </c>
      <c r="AH76" s="15">
        <v>408070</v>
      </c>
      <c r="AI76" s="18">
        <v>43185889.95</v>
      </c>
      <c r="AJ76" s="19">
        <v>40700100</v>
      </c>
      <c r="AK76" s="19">
        <v>0</v>
      </c>
      <c r="AL76" s="19">
        <v>97495900</v>
      </c>
      <c r="AM76" s="19">
        <v>23824500</v>
      </c>
      <c r="AN76" s="19">
        <v>0</v>
      </c>
      <c r="AO76" s="19">
        <v>15521500</v>
      </c>
      <c r="AP76" s="6">
        <v>177542000</v>
      </c>
      <c r="AQ76" s="16">
        <v>1650000</v>
      </c>
      <c r="AR76" s="16">
        <v>5329244</v>
      </c>
      <c r="AS76" s="16">
        <v>481000</v>
      </c>
      <c r="AT76" s="14">
        <v>7460244</v>
      </c>
      <c r="AU76" s="19">
        <v>14750</v>
      </c>
      <c r="AV76" s="19">
        <v>60500</v>
      </c>
      <c r="AW76" s="19">
        <v>0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0</v>
      </c>
      <c r="BD76" s="19">
        <v>0</v>
      </c>
      <c r="BE76" s="19">
        <v>0</v>
      </c>
      <c r="BF76" s="19">
        <v>0</v>
      </c>
      <c r="BG76" s="19">
        <v>0</v>
      </c>
      <c r="BH76" s="19">
        <v>0</v>
      </c>
      <c r="BI76" s="19">
        <v>0</v>
      </c>
      <c r="BJ76" s="19">
        <v>0</v>
      </c>
      <c r="BK76" s="19">
        <v>0</v>
      </c>
      <c r="BL76" s="19">
        <v>0</v>
      </c>
      <c r="BM76" s="19">
        <v>0</v>
      </c>
      <c r="BN76" s="19">
        <v>0</v>
      </c>
      <c r="BO76" s="19">
        <v>0</v>
      </c>
      <c r="BP76" s="19">
        <v>0</v>
      </c>
      <c r="BQ76" s="19">
        <v>0</v>
      </c>
      <c r="BR76" s="20">
        <f t="shared" si="1"/>
        <v>22145113</v>
      </c>
    </row>
    <row r="77" spans="1:70" ht="15.75" customHeight="1">
      <c r="A77" s="3" t="s">
        <v>276</v>
      </c>
      <c r="B77" s="3" t="s">
        <v>277</v>
      </c>
      <c r="C77" s="3" t="s">
        <v>177</v>
      </c>
      <c r="D77" s="5">
        <v>2894436300</v>
      </c>
      <c r="E77" s="5">
        <v>2879922600</v>
      </c>
      <c r="F77" s="6">
        <v>5774358900</v>
      </c>
      <c r="G77" s="7">
        <v>0</v>
      </c>
      <c r="H77" s="7">
        <v>5774358900</v>
      </c>
      <c r="I77" s="8">
        <v>0</v>
      </c>
      <c r="J77" s="6">
        <v>5774358900</v>
      </c>
      <c r="K77" s="9">
        <v>2.476</v>
      </c>
      <c r="L77" s="10">
        <v>90.32</v>
      </c>
      <c r="M77" s="11">
        <v>0</v>
      </c>
      <c r="N77" s="12">
        <v>0</v>
      </c>
      <c r="O77" s="8">
        <v>0</v>
      </c>
      <c r="P77" s="13">
        <v>630249548</v>
      </c>
      <c r="Q77" s="6">
        <v>6404608448</v>
      </c>
      <c r="R77" s="14">
        <v>15593776.05</v>
      </c>
      <c r="S77" s="14">
        <v>0</v>
      </c>
      <c r="T77" s="14">
        <v>0</v>
      </c>
      <c r="U77" s="15">
        <v>68304.56</v>
      </c>
      <c r="V77" s="15">
        <v>0</v>
      </c>
      <c r="W77" s="15">
        <v>15525471.49</v>
      </c>
      <c r="X77" s="16">
        <v>0</v>
      </c>
      <c r="Y77" s="14">
        <v>15525471.49</v>
      </c>
      <c r="Z77" s="17">
        <v>0</v>
      </c>
      <c r="AA77" s="17">
        <v>0</v>
      </c>
      <c r="AB77" s="14">
        <v>160115.21</v>
      </c>
      <c r="AC77" s="15">
        <v>93030172</v>
      </c>
      <c r="AD77" s="15">
        <v>0</v>
      </c>
      <c r="AE77" s="15">
        <v>0</v>
      </c>
      <c r="AF77" s="15">
        <v>31839932</v>
      </c>
      <c r="AG77" s="15">
        <v>284000</v>
      </c>
      <c r="AH77" s="15">
        <v>2122098</v>
      </c>
      <c r="AI77" s="18">
        <v>142961788.7</v>
      </c>
      <c r="AJ77" s="19">
        <v>140804600</v>
      </c>
      <c r="AK77" s="19">
        <v>10839000</v>
      </c>
      <c r="AL77" s="19">
        <v>173895700</v>
      </c>
      <c r="AM77" s="19">
        <v>110305600</v>
      </c>
      <c r="AN77" s="19">
        <v>19507600</v>
      </c>
      <c r="AO77" s="19">
        <v>232461700</v>
      </c>
      <c r="AP77" s="6">
        <v>687814200</v>
      </c>
      <c r="AQ77" s="16">
        <v>3300000</v>
      </c>
      <c r="AR77" s="16">
        <v>9789905</v>
      </c>
      <c r="AS77" s="16">
        <v>700000</v>
      </c>
      <c r="AT77" s="14">
        <v>13789905</v>
      </c>
      <c r="AU77" s="19">
        <v>10250</v>
      </c>
      <c r="AV77" s="19">
        <v>99750</v>
      </c>
      <c r="AW77" s="19">
        <v>0</v>
      </c>
      <c r="AX77" s="19">
        <v>0</v>
      </c>
      <c r="AY77" s="19">
        <v>0</v>
      </c>
      <c r="AZ77" s="19">
        <v>0</v>
      </c>
      <c r="BA77" s="19">
        <v>0</v>
      </c>
      <c r="BB77" s="19">
        <v>0</v>
      </c>
      <c r="BC77" s="19">
        <v>0</v>
      </c>
      <c r="BD77" s="19">
        <v>0</v>
      </c>
      <c r="BE77" s="19">
        <v>0</v>
      </c>
      <c r="BF77" s="19">
        <v>0</v>
      </c>
      <c r="BG77" s="19">
        <v>0</v>
      </c>
      <c r="BH77" s="19">
        <v>0</v>
      </c>
      <c r="BI77" s="19">
        <v>0</v>
      </c>
      <c r="BJ77" s="19">
        <v>0</v>
      </c>
      <c r="BK77" s="19">
        <v>0</v>
      </c>
      <c r="BL77" s="19">
        <v>0</v>
      </c>
      <c r="BM77" s="19">
        <v>0</v>
      </c>
      <c r="BN77" s="19">
        <v>0</v>
      </c>
      <c r="BO77" s="19">
        <v>0</v>
      </c>
      <c r="BP77" s="19">
        <v>0</v>
      </c>
      <c r="BQ77" s="19">
        <v>0</v>
      </c>
      <c r="BR77" s="20">
        <f t="shared" si="1"/>
        <v>45629837</v>
      </c>
    </row>
    <row r="78" spans="1:70" ht="15.75" customHeight="1">
      <c r="A78" s="3" t="s">
        <v>278</v>
      </c>
      <c r="B78" s="3" t="s">
        <v>279</v>
      </c>
      <c r="C78" s="3" t="s">
        <v>177</v>
      </c>
      <c r="D78" s="5">
        <v>712879900</v>
      </c>
      <c r="E78" s="5">
        <v>734767399</v>
      </c>
      <c r="F78" s="6">
        <v>1447647299</v>
      </c>
      <c r="G78" s="7">
        <v>0</v>
      </c>
      <c r="H78" s="7">
        <v>1447647299</v>
      </c>
      <c r="I78" s="8">
        <v>4742304</v>
      </c>
      <c r="J78" s="6">
        <v>1452389603</v>
      </c>
      <c r="K78" s="9">
        <v>3.286</v>
      </c>
      <c r="L78" s="10">
        <v>86.17</v>
      </c>
      <c r="M78" s="11">
        <v>0</v>
      </c>
      <c r="N78" s="12">
        <v>0</v>
      </c>
      <c r="O78" s="8">
        <v>0</v>
      </c>
      <c r="P78" s="13">
        <v>235287539</v>
      </c>
      <c r="Q78" s="6">
        <v>1687677142</v>
      </c>
      <c r="R78" s="14">
        <v>4109112.93</v>
      </c>
      <c r="S78" s="14">
        <v>0</v>
      </c>
      <c r="T78" s="14">
        <v>0</v>
      </c>
      <c r="U78" s="15">
        <v>10573.03</v>
      </c>
      <c r="V78" s="15">
        <v>0</v>
      </c>
      <c r="W78" s="15">
        <v>4098539.9000000004</v>
      </c>
      <c r="X78" s="16">
        <v>0</v>
      </c>
      <c r="Y78" s="14">
        <v>4098539.9000000004</v>
      </c>
      <c r="Z78" s="17">
        <v>0</v>
      </c>
      <c r="AA78" s="17">
        <v>0</v>
      </c>
      <c r="AB78" s="14">
        <v>42191.93</v>
      </c>
      <c r="AC78" s="15">
        <v>15923313</v>
      </c>
      <c r="AD78" s="15">
        <v>14860744</v>
      </c>
      <c r="AE78" s="15">
        <v>0</v>
      </c>
      <c r="AF78" s="15">
        <v>12094127</v>
      </c>
      <c r="AG78" s="15">
        <v>145238.96</v>
      </c>
      <c r="AH78" s="15">
        <v>557781</v>
      </c>
      <c r="AI78" s="18">
        <v>47721935.79</v>
      </c>
      <c r="AJ78" s="19">
        <v>39369100</v>
      </c>
      <c r="AK78" s="19">
        <v>0</v>
      </c>
      <c r="AL78" s="19">
        <v>49123900</v>
      </c>
      <c r="AM78" s="19">
        <v>26681600</v>
      </c>
      <c r="AN78" s="19">
        <v>0</v>
      </c>
      <c r="AO78" s="19">
        <v>21117700</v>
      </c>
      <c r="AP78" s="6">
        <v>136292300</v>
      </c>
      <c r="AQ78" s="16">
        <v>425000</v>
      </c>
      <c r="AR78" s="16">
        <v>1869066.27</v>
      </c>
      <c r="AS78" s="16">
        <v>225000</v>
      </c>
      <c r="AT78" s="14">
        <v>2519066.27</v>
      </c>
      <c r="AU78" s="19">
        <v>9000</v>
      </c>
      <c r="AV78" s="19">
        <v>78500</v>
      </c>
      <c r="AW78" s="19">
        <v>0</v>
      </c>
      <c r="AX78" s="19">
        <v>0</v>
      </c>
      <c r="AY78" s="19">
        <v>0</v>
      </c>
      <c r="AZ78" s="19">
        <v>0</v>
      </c>
      <c r="BA78" s="19">
        <v>0</v>
      </c>
      <c r="BB78" s="19">
        <v>0</v>
      </c>
      <c r="BC78" s="19">
        <v>0</v>
      </c>
      <c r="BD78" s="19">
        <v>0</v>
      </c>
      <c r="BE78" s="19">
        <v>0</v>
      </c>
      <c r="BF78" s="19">
        <v>0</v>
      </c>
      <c r="BG78" s="19">
        <v>0</v>
      </c>
      <c r="BH78" s="19">
        <v>0</v>
      </c>
      <c r="BI78" s="19">
        <v>0</v>
      </c>
      <c r="BJ78" s="19">
        <v>0</v>
      </c>
      <c r="BK78" s="19">
        <v>0</v>
      </c>
      <c r="BL78" s="19">
        <v>0</v>
      </c>
      <c r="BM78" s="19">
        <v>0</v>
      </c>
      <c r="BN78" s="19">
        <v>0</v>
      </c>
      <c r="BO78" s="19">
        <v>0</v>
      </c>
      <c r="BP78" s="19">
        <v>0</v>
      </c>
      <c r="BQ78" s="19">
        <v>0</v>
      </c>
      <c r="BR78" s="20">
        <f t="shared" si="1"/>
        <v>14613193.27</v>
      </c>
    </row>
    <row r="79" spans="1:70" ht="15.75" customHeight="1">
      <c r="A79" s="3" t="s">
        <v>280</v>
      </c>
      <c r="B79" s="3" t="s">
        <v>281</v>
      </c>
      <c r="C79" s="3" t="s">
        <v>177</v>
      </c>
      <c r="D79" s="5">
        <v>1129940200</v>
      </c>
      <c r="E79" s="5">
        <v>943112700</v>
      </c>
      <c r="F79" s="6">
        <v>2073052900</v>
      </c>
      <c r="G79" s="7">
        <v>0</v>
      </c>
      <c r="H79" s="7">
        <v>2073052900</v>
      </c>
      <c r="I79" s="8">
        <v>1344095</v>
      </c>
      <c r="J79" s="6">
        <v>2074396995</v>
      </c>
      <c r="K79" s="9">
        <v>2.417</v>
      </c>
      <c r="L79" s="10">
        <v>103.17</v>
      </c>
      <c r="M79" s="11">
        <v>0</v>
      </c>
      <c r="N79" s="12">
        <v>0</v>
      </c>
      <c r="O79" s="8">
        <v>61198816</v>
      </c>
      <c r="P79" s="13">
        <v>0</v>
      </c>
      <c r="Q79" s="6">
        <v>2013198179</v>
      </c>
      <c r="R79" s="14">
        <v>4901683.19</v>
      </c>
      <c r="S79" s="14">
        <v>0</v>
      </c>
      <c r="T79" s="14">
        <v>0</v>
      </c>
      <c r="U79" s="15">
        <v>9696.05</v>
      </c>
      <c r="V79" s="15">
        <v>0</v>
      </c>
      <c r="W79" s="15">
        <v>4891987.140000001</v>
      </c>
      <c r="X79" s="16">
        <v>0</v>
      </c>
      <c r="Y79" s="14">
        <v>4891987.140000001</v>
      </c>
      <c r="Z79" s="17">
        <v>0</v>
      </c>
      <c r="AA79" s="17">
        <v>0</v>
      </c>
      <c r="AB79" s="14">
        <v>50329.95</v>
      </c>
      <c r="AC79" s="15">
        <v>21748324</v>
      </c>
      <c r="AD79" s="15">
        <v>12067861</v>
      </c>
      <c r="AE79" s="15">
        <v>0</v>
      </c>
      <c r="AF79" s="15">
        <v>10503463</v>
      </c>
      <c r="AG79" s="15">
        <v>207440</v>
      </c>
      <c r="AH79" s="15">
        <v>668079</v>
      </c>
      <c r="AI79" s="18">
        <v>50137484.09</v>
      </c>
      <c r="AJ79" s="19">
        <v>33482300</v>
      </c>
      <c r="AK79" s="19">
        <v>0</v>
      </c>
      <c r="AL79" s="19">
        <v>64083600</v>
      </c>
      <c r="AM79" s="19">
        <v>5142100</v>
      </c>
      <c r="AN79" s="19">
        <v>600000</v>
      </c>
      <c r="AO79" s="19">
        <v>23729000</v>
      </c>
      <c r="AP79" s="6">
        <v>127037000</v>
      </c>
      <c r="AQ79" s="16">
        <v>880000</v>
      </c>
      <c r="AR79" s="16">
        <v>3336485</v>
      </c>
      <c r="AS79" s="16">
        <v>300000</v>
      </c>
      <c r="AT79" s="14">
        <v>4516485</v>
      </c>
      <c r="AU79" s="19">
        <v>6750</v>
      </c>
      <c r="AV79" s="19">
        <v>74250</v>
      </c>
      <c r="AW79" s="19">
        <v>0</v>
      </c>
      <c r="AX79" s="19">
        <v>0</v>
      </c>
      <c r="AY79" s="19">
        <v>0</v>
      </c>
      <c r="AZ79" s="19">
        <v>0</v>
      </c>
      <c r="BA79" s="19">
        <v>0</v>
      </c>
      <c r="BB79" s="19">
        <v>0</v>
      </c>
      <c r="BC79" s="19">
        <v>0</v>
      </c>
      <c r="BD79" s="19">
        <v>0</v>
      </c>
      <c r="BE79" s="19">
        <v>0</v>
      </c>
      <c r="BF79" s="19">
        <v>0</v>
      </c>
      <c r="BG79" s="19">
        <v>0</v>
      </c>
      <c r="BH79" s="19">
        <v>0</v>
      </c>
      <c r="BI79" s="19">
        <v>0</v>
      </c>
      <c r="BJ79" s="19">
        <v>0</v>
      </c>
      <c r="BK79" s="19">
        <v>0</v>
      </c>
      <c r="BL79" s="19">
        <v>0</v>
      </c>
      <c r="BM79" s="19">
        <v>0</v>
      </c>
      <c r="BN79" s="19">
        <v>0</v>
      </c>
      <c r="BO79" s="19">
        <v>97183</v>
      </c>
      <c r="BP79" s="19">
        <v>0</v>
      </c>
      <c r="BQ79" s="19">
        <v>0</v>
      </c>
      <c r="BR79" s="20">
        <f t="shared" si="1"/>
        <v>15019948</v>
      </c>
    </row>
    <row r="80" spans="1:70" ht="15.75" customHeight="1">
      <c r="A80" s="3" t="s">
        <v>282</v>
      </c>
      <c r="B80" s="3" t="s">
        <v>283</v>
      </c>
      <c r="C80" s="3" t="s">
        <v>177</v>
      </c>
      <c r="D80" s="5">
        <v>478290400</v>
      </c>
      <c r="E80" s="5">
        <v>480898800</v>
      </c>
      <c r="F80" s="6">
        <v>959189200</v>
      </c>
      <c r="G80" s="7">
        <v>0</v>
      </c>
      <c r="H80" s="7">
        <v>959189200</v>
      </c>
      <c r="I80" s="8">
        <v>0</v>
      </c>
      <c r="J80" s="6">
        <v>959189200</v>
      </c>
      <c r="K80" s="9">
        <v>2.37</v>
      </c>
      <c r="L80" s="10">
        <v>100.83</v>
      </c>
      <c r="M80" s="11">
        <v>0</v>
      </c>
      <c r="N80" s="12">
        <v>0</v>
      </c>
      <c r="O80" s="8">
        <v>3935403</v>
      </c>
      <c r="P80" s="13">
        <v>0</v>
      </c>
      <c r="Q80" s="6">
        <v>955253797</v>
      </c>
      <c r="R80" s="14">
        <v>2325827.39</v>
      </c>
      <c r="S80" s="14">
        <v>0</v>
      </c>
      <c r="T80" s="14">
        <v>0</v>
      </c>
      <c r="U80" s="15">
        <v>96277.92</v>
      </c>
      <c r="V80" s="15">
        <v>0</v>
      </c>
      <c r="W80" s="15">
        <v>2229549.47</v>
      </c>
      <c r="X80" s="16">
        <v>0</v>
      </c>
      <c r="Y80" s="14">
        <v>2229549.47</v>
      </c>
      <c r="Z80" s="17">
        <v>0</v>
      </c>
      <c r="AA80" s="17">
        <v>0</v>
      </c>
      <c r="AB80" s="14">
        <v>23881.34</v>
      </c>
      <c r="AC80" s="15">
        <v>11334339</v>
      </c>
      <c r="AD80" s="15">
        <v>0</v>
      </c>
      <c r="AE80" s="15">
        <v>0</v>
      </c>
      <c r="AF80" s="15">
        <v>9143947.54</v>
      </c>
      <c r="AG80" s="15">
        <v>0</v>
      </c>
      <c r="AH80" s="15">
        <v>0</v>
      </c>
      <c r="AI80" s="18">
        <v>22731717.35</v>
      </c>
      <c r="AJ80" s="19">
        <v>11673300</v>
      </c>
      <c r="AK80" s="19">
        <v>3128300</v>
      </c>
      <c r="AL80" s="19">
        <v>37555700</v>
      </c>
      <c r="AM80" s="19">
        <v>6114400</v>
      </c>
      <c r="AN80" s="19">
        <v>0</v>
      </c>
      <c r="AO80" s="19">
        <v>5049800</v>
      </c>
      <c r="AP80" s="6">
        <v>63521500</v>
      </c>
      <c r="AQ80" s="16">
        <v>484432.4</v>
      </c>
      <c r="AR80" s="16">
        <v>2428725.5</v>
      </c>
      <c r="AS80" s="16">
        <v>350000</v>
      </c>
      <c r="AT80" s="14">
        <v>3263157.9</v>
      </c>
      <c r="AU80" s="19">
        <v>14250</v>
      </c>
      <c r="AV80" s="19">
        <v>45500</v>
      </c>
      <c r="AW80" s="19">
        <v>0</v>
      </c>
      <c r="AX80" s="19">
        <v>0</v>
      </c>
      <c r="AY80" s="19">
        <v>0</v>
      </c>
      <c r="AZ80" s="19">
        <v>0</v>
      </c>
      <c r="BA80" s="19">
        <v>0</v>
      </c>
      <c r="BB80" s="19">
        <v>0</v>
      </c>
      <c r="BC80" s="19">
        <v>0</v>
      </c>
      <c r="BD80" s="19">
        <v>0</v>
      </c>
      <c r="BE80" s="19">
        <v>0</v>
      </c>
      <c r="BF80" s="19">
        <v>0</v>
      </c>
      <c r="BG80" s="19">
        <v>0</v>
      </c>
      <c r="BH80" s="19">
        <v>0</v>
      </c>
      <c r="BI80" s="19">
        <v>0</v>
      </c>
      <c r="BJ80" s="19">
        <v>0</v>
      </c>
      <c r="BK80" s="19">
        <v>0</v>
      </c>
      <c r="BL80" s="19">
        <v>0</v>
      </c>
      <c r="BM80" s="19">
        <v>0</v>
      </c>
      <c r="BN80" s="19">
        <v>0</v>
      </c>
      <c r="BO80" s="19">
        <v>0</v>
      </c>
      <c r="BP80" s="19">
        <v>0</v>
      </c>
      <c r="BQ80" s="19">
        <v>0</v>
      </c>
      <c r="BR80" s="20">
        <f t="shared" si="1"/>
        <v>12407105.44</v>
      </c>
    </row>
    <row r="81" spans="1:70" ht="15.75" customHeight="1">
      <c r="A81" s="3" t="s">
        <v>284</v>
      </c>
      <c r="B81" s="3" t="s">
        <v>285</v>
      </c>
      <c r="C81" s="3" t="s">
        <v>177</v>
      </c>
      <c r="D81" s="5">
        <v>126567842</v>
      </c>
      <c r="E81" s="5">
        <v>95088500</v>
      </c>
      <c r="F81" s="6">
        <v>221656342</v>
      </c>
      <c r="G81" s="7">
        <v>0</v>
      </c>
      <c r="H81" s="7">
        <v>221656342</v>
      </c>
      <c r="I81" s="8">
        <v>0</v>
      </c>
      <c r="J81" s="6">
        <v>221656342</v>
      </c>
      <c r="K81" s="9">
        <v>0.956</v>
      </c>
      <c r="L81" s="10">
        <v>108.98</v>
      </c>
      <c r="M81" s="11">
        <v>0</v>
      </c>
      <c r="N81" s="12">
        <v>0</v>
      </c>
      <c r="O81" s="8">
        <v>14472460</v>
      </c>
      <c r="P81" s="13">
        <v>0</v>
      </c>
      <c r="Q81" s="6">
        <v>207183882</v>
      </c>
      <c r="R81" s="14">
        <v>504445.99</v>
      </c>
      <c r="S81" s="14">
        <v>0</v>
      </c>
      <c r="T81" s="14">
        <v>0</v>
      </c>
      <c r="U81" s="15">
        <v>814.27</v>
      </c>
      <c r="V81" s="15">
        <v>0</v>
      </c>
      <c r="W81" s="15">
        <v>503631.72</v>
      </c>
      <c r="X81" s="16">
        <v>0</v>
      </c>
      <c r="Y81" s="14">
        <v>503631.72</v>
      </c>
      <c r="Z81" s="17">
        <v>0</v>
      </c>
      <c r="AA81" s="17">
        <v>0</v>
      </c>
      <c r="AB81" s="14">
        <v>5179.6</v>
      </c>
      <c r="AC81" s="15">
        <v>769181</v>
      </c>
      <c r="AD81" s="15">
        <v>0</v>
      </c>
      <c r="AE81" s="15">
        <v>0</v>
      </c>
      <c r="AF81" s="15">
        <v>840233</v>
      </c>
      <c r="AG81" s="15">
        <v>0</v>
      </c>
      <c r="AH81" s="15">
        <v>0</v>
      </c>
      <c r="AI81" s="18">
        <v>2118225.32</v>
      </c>
      <c r="AJ81" s="19">
        <v>0</v>
      </c>
      <c r="AK81" s="19">
        <v>0</v>
      </c>
      <c r="AL81" s="19">
        <v>48661800</v>
      </c>
      <c r="AM81" s="19">
        <v>0</v>
      </c>
      <c r="AN81" s="19">
        <v>0</v>
      </c>
      <c r="AO81" s="19">
        <v>23653700</v>
      </c>
      <c r="AP81" s="6">
        <v>72315500</v>
      </c>
      <c r="AQ81" s="16">
        <v>210000</v>
      </c>
      <c r="AR81" s="16">
        <v>274408</v>
      </c>
      <c r="AS81" s="16">
        <v>11000</v>
      </c>
      <c r="AT81" s="14">
        <v>495408</v>
      </c>
      <c r="AU81" s="19">
        <v>0</v>
      </c>
      <c r="AV81" s="19">
        <v>1750</v>
      </c>
      <c r="AW81" s="19">
        <v>0</v>
      </c>
      <c r="AX81" s="19">
        <v>0</v>
      </c>
      <c r="AY81" s="19">
        <v>0</v>
      </c>
      <c r="AZ81" s="19">
        <v>0</v>
      </c>
      <c r="BA81" s="19">
        <v>0</v>
      </c>
      <c r="BB81" s="19">
        <v>0</v>
      </c>
      <c r="BC81" s="19">
        <v>0</v>
      </c>
      <c r="BD81" s="19">
        <v>0</v>
      </c>
      <c r="BE81" s="19">
        <v>0</v>
      </c>
      <c r="BF81" s="19">
        <v>0</v>
      </c>
      <c r="BG81" s="19">
        <v>0</v>
      </c>
      <c r="BH81" s="19">
        <v>0</v>
      </c>
      <c r="BI81" s="19">
        <v>0</v>
      </c>
      <c r="BJ81" s="19">
        <v>0</v>
      </c>
      <c r="BK81" s="19">
        <v>0</v>
      </c>
      <c r="BL81" s="19">
        <v>0</v>
      </c>
      <c r="BM81" s="19">
        <v>0</v>
      </c>
      <c r="BN81" s="19">
        <v>0</v>
      </c>
      <c r="BO81" s="19">
        <v>0</v>
      </c>
      <c r="BP81" s="19">
        <v>0</v>
      </c>
      <c r="BQ81" s="19">
        <v>0</v>
      </c>
      <c r="BR81" s="20">
        <f t="shared" si="1"/>
        <v>1335641</v>
      </c>
    </row>
    <row r="82" spans="1:70" ht="15.75" customHeight="1">
      <c r="A82" s="3" t="s">
        <v>286</v>
      </c>
      <c r="B82" s="3" t="s">
        <v>287</v>
      </c>
      <c r="C82" s="3" t="s">
        <v>177</v>
      </c>
      <c r="D82" s="5">
        <v>1447175650</v>
      </c>
      <c r="E82" s="5">
        <v>1261388550</v>
      </c>
      <c r="F82" s="6">
        <v>2708564200</v>
      </c>
      <c r="G82" s="7">
        <v>0</v>
      </c>
      <c r="H82" s="7">
        <v>2708564200</v>
      </c>
      <c r="I82" s="8">
        <v>11448192</v>
      </c>
      <c r="J82" s="6">
        <v>2720012392</v>
      </c>
      <c r="K82" s="9">
        <v>2.604</v>
      </c>
      <c r="L82" s="10">
        <v>98.26</v>
      </c>
      <c r="M82" s="11">
        <v>0</v>
      </c>
      <c r="N82" s="12">
        <v>0</v>
      </c>
      <c r="O82" s="8">
        <v>0</v>
      </c>
      <c r="P82" s="13">
        <v>53851717</v>
      </c>
      <c r="Q82" s="6">
        <v>2773864109</v>
      </c>
      <c r="R82" s="14">
        <v>6753733.04</v>
      </c>
      <c r="S82" s="14">
        <v>0</v>
      </c>
      <c r="T82" s="14">
        <v>0</v>
      </c>
      <c r="U82" s="15">
        <v>38479.6</v>
      </c>
      <c r="V82" s="15">
        <v>0</v>
      </c>
      <c r="W82" s="15">
        <v>6715253.44</v>
      </c>
      <c r="X82" s="16">
        <v>0</v>
      </c>
      <c r="Y82" s="14">
        <v>6715253.44</v>
      </c>
      <c r="Z82" s="17">
        <v>0</v>
      </c>
      <c r="AA82" s="17">
        <v>0</v>
      </c>
      <c r="AB82" s="14">
        <v>69346.6</v>
      </c>
      <c r="AC82" s="15">
        <v>40102077</v>
      </c>
      <c r="AD82" s="15">
        <v>0</v>
      </c>
      <c r="AE82" s="15">
        <v>0</v>
      </c>
      <c r="AF82" s="15">
        <v>22997511.58</v>
      </c>
      <c r="AG82" s="15">
        <v>0</v>
      </c>
      <c r="AH82" s="15">
        <v>924818.22</v>
      </c>
      <c r="AI82" s="18">
        <v>70809006.84</v>
      </c>
      <c r="AJ82" s="19">
        <v>39239300</v>
      </c>
      <c r="AK82" s="19">
        <v>38466600</v>
      </c>
      <c r="AL82" s="19">
        <v>89451400</v>
      </c>
      <c r="AM82" s="19">
        <v>28280700</v>
      </c>
      <c r="AN82" s="19">
        <v>0</v>
      </c>
      <c r="AO82" s="19">
        <v>19143000</v>
      </c>
      <c r="AP82" s="6">
        <v>214581000</v>
      </c>
      <c r="AQ82" s="16">
        <v>1140000</v>
      </c>
      <c r="AR82" s="16">
        <v>4311300.64</v>
      </c>
      <c r="AS82" s="16">
        <v>550000</v>
      </c>
      <c r="AT82" s="14">
        <v>6001300.64</v>
      </c>
      <c r="AU82" s="19">
        <v>15250</v>
      </c>
      <c r="AV82" s="19">
        <v>113000</v>
      </c>
      <c r="AW82" s="19">
        <v>0</v>
      </c>
      <c r="AX82" s="19">
        <v>0</v>
      </c>
      <c r="AY82" s="19">
        <v>0</v>
      </c>
      <c r="AZ82" s="19">
        <v>0</v>
      </c>
      <c r="BA82" s="19">
        <v>0</v>
      </c>
      <c r="BB82" s="19">
        <v>0</v>
      </c>
      <c r="BC82" s="19">
        <v>0</v>
      </c>
      <c r="BD82" s="19">
        <v>0</v>
      </c>
      <c r="BE82" s="19">
        <v>0</v>
      </c>
      <c r="BF82" s="19"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v>0</v>
      </c>
      <c r="BL82" s="19">
        <v>0</v>
      </c>
      <c r="BM82" s="19">
        <v>0</v>
      </c>
      <c r="BN82" s="19">
        <v>0</v>
      </c>
      <c r="BO82" s="19">
        <v>0</v>
      </c>
      <c r="BP82" s="19">
        <v>0</v>
      </c>
      <c r="BQ82" s="19">
        <v>0</v>
      </c>
      <c r="BR82" s="20">
        <f t="shared" si="1"/>
        <v>28998812.22</v>
      </c>
    </row>
    <row r="83" spans="1:70" ht="15.75" customHeight="1">
      <c r="A83" s="3" t="s">
        <v>288</v>
      </c>
      <c r="B83" s="3" t="s">
        <v>289</v>
      </c>
      <c r="C83" s="3" t="s">
        <v>177</v>
      </c>
      <c r="D83" s="5">
        <v>832586400</v>
      </c>
      <c r="E83" s="5">
        <v>1059390308</v>
      </c>
      <c r="F83" s="6">
        <v>1891976708</v>
      </c>
      <c r="G83" s="7">
        <v>0</v>
      </c>
      <c r="H83" s="7">
        <v>1891976708</v>
      </c>
      <c r="I83" s="8">
        <v>0</v>
      </c>
      <c r="J83" s="6">
        <v>1891976708</v>
      </c>
      <c r="K83" s="9">
        <v>2.8649999999999998</v>
      </c>
      <c r="L83" s="10">
        <v>79.9</v>
      </c>
      <c r="M83" s="11">
        <v>0</v>
      </c>
      <c r="N83" s="12">
        <v>0</v>
      </c>
      <c r="O83" s="8">
        <v>0</v>
      </c>
      <c r="P83" s="13">
        <v>491283834</v>
      </c>
      <c r="Q83" s="6">
        <v>2383260542</v>
      </c>
      <c r="R83" s="14">
        <v>5802701.52</v>
      </c>
      <c r="S83" s="14">
        <v>0</v>
      </c>
      <c r="T83" s="14">
        <v>0</v>
      </c>
      <c r="U83" s="15">
        <v>127381.49</v>
      </c>
      <c r="V83" s="15">
        <v>0</v>
      </c>
      <c r="W83" s="15">
        <v>5675320.029999999</v>
      </c>
      <c r="X83" s="16">
        <v>0</v>
      </c>
      <c r="Y83" s="14">
        <v>5675320.029999999</v>
      </c>
      <c r="Z83" s="17">
        <v>0</v>
      </c>
      <c r="AA83" s="17">
        <v>0</v>
      </c>
      <c r="AB83" s="14">
        <v>59581.51</v>
      </c>
      <c r="AC83" s="15">
        <v>30923938</v>
      </c>
      <c r="AD83" s="15">
        <v>0</v>
      </c>
      <c r="AE83" s="15">
        <v>0</v>
      </c>
      <c r="AF83" s="15">
        <v>16739050.06</v>
      </c>
      <c r="AG83" s="15">
        <v>0</v>
      </c>
      <c r="AH83" s="15">
        <v>800072</v>
      </c>
      <c r="AI83" s="18">
        <v>54197961.6</v>
      </c>
      <c r="AJ83" s="19">
        <v>45034600</v>
      </c>
      <c r="AK83" s="19">
        <v>0</v>
      </c>
      <c r="AL83" s="19">
        <v>31125200</v>
      </c>
      <c r="AM83" s="19">
        <v>16870700</v>
      </c>
      <c r="AN83" s="19">
        <v>49164700</v>
      </c>
      <c r="AO83" s="19">
        <v>14147700</v>
      </c>
      <c r="AP83" s="6">
        <v>156342900</v>
      </c>
      <c r="AQ83" s="16">
        <v>0</v>
      </c>
      <c r="AR83" s="16">
        <v>3628903.98</v>
      </c>
      <c r="AS83" s="16">
        <v>445000</v>
      </c>
      <c r="AT83" s="14">
        <v>4073903.98</v>
      </c>
      <c r="AU83" s="19">
        <v>32000</v>
      </c>
      <c r="AV83" s="19">
        <v>125500</v>
      </c>
      <c r="AW83" s="19">
        <v>0</v>
      </c>
      <c r="AX83" s="19">
        <v>0</v>
      </c>
      <c r="AY83" s="19">
        <v>0</v>
      </c>
      <c r="AZ83" s="19">
        <v>0</v>
      </c>
      <c r="BA83" s="19">
        <v>0</v>
      </c>
      <c r="BB83" s="19">
        <v>0</v>
      </c>
      <c r="BC83" s="19">
        <v>0</v>
      </c>
      <c r="BD83" s="19">
        <v>0</v>
      </c>
      <c r="BE83" s="19">
        <v>0</v>
      </c>
      <c r="BF83" s="19">
        <v>0</v>
      </c>
      <c r="BG83" s="19">
        <v>0</v>
      </c>
      <c r="BH83" s="19">
        <v>0</v>
      </c>
      <c r="BI83" s="19">
        <v>0</v>
      </c>
      <c r="BJ83" s="19">
        <v>0</v>
      </c>
      <c r="BK83" s="19">
        <v>0</v>
      </c>
      <c r="BL83" s="19">
        <v>0</v>
      </c>
      <c r="BM83" s="19">
        <v>0</v>
      </c>
      <c r="BN83" s="19">
        <v>0</v>
      </c>
      <c r="BO83" s="19">
        <v>0</v>
      </c>
      <c r="BP83" s="19">
        <v>0</v>
      </c>
      <c r="BQ83" s="19">
        <v>0</v>
      </c>
      <c r="BR83" s="20">
        <f t="shared" si="1"/>
        <v>20812954.04</v>
      </c>
    </row>
    <row r="84" spans="1:70" ht="15.75" customHeight="1">
      <c r="A84" s="3" t="s">
        <v>290</v>
      </c>
      <c r="B84" s="3" t="s">
        <v>291</v>
      </c>
      <c r="C84" s="3" t="s">
        <v>177</v>
      </c>
      <c r="D84" s="5">
        <v>1083632000</v>
      </c>
      <c r="E84" s="5">
        <v>1195613500</v>
      </c>
      <c r="F84" s="6">
        <v>2279245500</v>
      </c>
      <c r="G84" s="7">
        <v>0</v>
      </c>
      <c r="H84" s="7">
        <v>2279245500</v>
      </c>
      <c r="I84" s="8">
        <v>0</v>
      </c>
      <c r="J84" s="6">
        <v>2279245500</v>
      </c>
      <c r="K84" s="9">
        <v>1.019</v>
      </c>
      <c r="L84" s="10">
        <v>89.13</v>
      </c>
      <c r="M84" s="11">
        <v>0</v>
      </c>
      <c r="N84" s="12">
        <v>0</v>
      </c>
      <c r="O84" s="8">
        <v>0</v>
      </c>
      <c r="P84" s="13">
        <v>278524766</v>
      </c>
      <c r="Q84" s="6">
        <v>2557770266</v>
      </c>
      <c r="R84" s="14">
        <v>6227593.31</v>
      </c>
      <c r="S84" s="14">
        <v>0</v>
      </c>
      <c r="T84" s="14">
        <v>0</v>
      </c>
      <c r="U84" s="15">
        <v>45004.85</v>
      </c>
      <c r="V84" s="15">
        <v>0</v>
      </c>
      <c r="W84" s="15">
        <v>6182588.46</v>
      </c>
      <c r="X84" s="16">
        <v>0</v>
      </c>
      <c r="Y84" s="14">
        <v>6182588.46</v>
      </c>
      <c r="Z84" s="17">
        <v>0</v>
      </c>
      <c r="AA84" s="17">
        <v>0</v>
      </c>
      <c r="AB84" s="14">
        <v>63944.26</v>
      </c>
      <c r="AC84" s="15">
        <v>8228169</v>
      </c>
      <c r="AD84" s="15">
        <v>0</v>
      </c>
      <c r="AE84" s="15">
        <v>0</v>
      </c>
      <c r="AF84" s="15">
        <v>8740100.18</v>
      </c>
      <c r="AG84" s="15">
        <v>0</v>
      </c>
      <c r="AH84" s="15">
        <v>0</v>
      </c>
      <c r="AI84" s="18">
        <v>23214801.9</v>
      </c>
      <c r="AJ84" s="19">
        <v>9506300</v>
      </c>
      <c r="AK84" s="19">
        <v>10574300</v>
      </c>
      <c r="AL84" s="19">
        <v>16122600</v>
      </c>
      <c r="AM84" s="19">
        <v>12973000</v>
      </c>
      <c r="AN84" s="19">
        <v>1209500</v>
      </c>
      <c r="AO84" s="19">
        <v>0</v>
      </c>
      <c r="AP84" s="6">
        <v>50385700</v>
      </c>
      <c r="AQ84" s="16">
        <v>2966810</v>
      </c>
      <c r="AR84" s="16">
        <v>950155.46</v>
      </c>
      <c r="AS84" s="16">
        <v>319000</v>
      </c>
      <c r="AT84" s="14">
        <v>4235965.46</v>
      </c>
      <c r="AU84" s="19">
        <v>0</v>
      </c>
      <c r="AV84" s="19">
        <v>15250</v>
      </c>
      <c r="AW84" s="19">
        <v>0</v>
      </c>
      <c r="AX84" s="19">
        <v>0</v>
      </c>
      <c r="AY84" s="19">
        <v>0</v>
      </c>
      <c r="AZ84" s="19">
        <v>0</v>
      </c>
      <c r="BA84" s="19">
        <v>0</v>
      </c>
      <c r="BB84" s="19">
        <v>0</v>
      </c>
      <c r="BC84" s="19">
        <v>0</v>
      </c>
      <c r="BD84" s="19">
        <v>0</v>
      </c>
      <c r="BE84" s="19">
        <v>0</v>
      </c>
      <c r="BF84" s="19">
        <v>0</v>
      </c>
      <c r="BG84" s="19">
        <v>0</v>
      </c>
      <c r="BH84" s="19">
        <v>0</v>
      </c>
      <c r="BI84" s="19">
        <v>0</v>
      </c>
      <c r="BJ84" s="19">
        <v>0</v>
      </c>
      <c r="BK84" s="19">
        <v>0</v>
      </c>
      <c r="BL84" s="19">
        <v>0</v>
      </c>
      <c r="BM84" s="19">
        <v>0</v>
      </c>
      <c r="BN84" s="19">
        <v>0</v>
      </c>
      <c r="BO84" s="19">
        <v>0</v>
      </c>
      <c r="BP84" s="19">
        <v>0</v>
      </c>
      <c r="BQ84" s="19">
        <v>0</v>
      </c>
      <c r="BR84" s="20">
        <f t="shared" si="1"/>
        <v>12976065.64</v>
      </c>
    </row>
    <row r="85" spans="1:70" ht="15.75" customHeight="1">
      <c r="A85" s="3" t="s">
        <v>292</v>
      </c>
      <c r="B85" s="3" t="s">
        <v>293</v>
      </c>
      <c r="C85" s="3" t="s">
        <v>177</v>
      </c>
      <c r="D85" s="5">
        <v>185626000</v>
      </c>
      <c r="E85" s="5">
        <v>404324200</v>
      </c>
      <c r="F85" s="6">
        <v>589950200</v>
      </c>
      <c r="G85" s="7">
        <v>0</v>
      </c>
      <c r="H85" s="7">
        <v>589950200</v>
      </c>
      <c r="I85" s="8">
        <v>10000</v>
      </c>
      <c r="J85" s="6">
        <v>589960200</v>
      </c>
      <c r="K85" s="9">
        <v>2.764</v>
      </c>
      <c r="L85" s="10">
        <v>98.89</v>
      </c>
      <c r="M85" s="11">
        <v>0</v>
      </c>
      <c r="N85" s="12">
        <v>0</v>
      </c>
      <c r="O85" s="8">
        <v>0</v>
      </c>
      <c r="P85" s="13">
        <v>17921510</v>
      </c>
      <c r="Q85" s="6">
        <v>607881710</v>
      </c>
      <c r="R85" s="14">
        <v>1480054.76</v>
      </c>
      <c r="S85" s="14">
        <v>0</v>
      </c>
      <c r="T85" s="14">
        <v>0</v>
      </c>
      <c r="U85" s="15">
        <v>40752.66</v>
      </c>
      <c r="V85" s="15">
        <v>0</v>
      </c>
      <c r="W85" s="15">
        <v>1439302.1</v>
      </c>
      <c r="X85" s="16">
        <v>0</v>
      </c>
      <c r="Y85" s="14">
        <v>1439302.1</v>
      </c>
      <c r="Z85" s="17">
        <v>0</v>
      </c>
      <c r="AA85" s="17">
        <v>0</v>
      </c>
      <c r="AB85" s="14">
        <v>15197.04</v>
      </c>
      <c r="AC85" s="15">
        <v>7764959</v>
      </c>
      <c r="AD85" s="15">
        <v>0</v>
      </c>
      <c r="AE85" s="15">
        <v>0</v>
      </c>
      <c r="AF85" s="15">
        <v>7084463</v>
      </c>
      <c r="AG85" s="15">
        <v>0</v>
      </c>
      <c r="AH85" s="15">
        <v>0</v>
      </c>
      <c r="AI85" s="18">
        <v>16303921.14</v>
      </c>
      <c r="AJ85" s="19">
        <v>12825800</v>
      </c>
      <c r="AK85" s="19">
        <v>0</v>
      </c>
      <c r="AL85" s="19">
        <v>15229200</v>
      </c>
      <c r="AM85" s="19">
        <v>1323200</v>
      </c>
      <c r="AN85" s="19">
        <v>9243000</v>
      </c>
      <c r="AO85" s="19">
        <v>15565300</v>
      </c>
      <c r="AP85" s="6">
        <v>54186500</v>
      </c>
      <c r="AQ85" s="16">
        <v>360000</v>
      </c>
      <c r="AR85" s="16">
        <v>1424340</v>
      </c>
      <c r="AS85" s="16">
        <v>0</v>
      </c>
      <c r="AT85" s="14">
        <v>1784340</v>
      </c>
      <c r="AU85" s="19">
        <v>4500</v>
      </c>
      <c r="AV85" s="19">
        <v>14750</v>
      </c>
      <c r="AW85" s="19">
        <v>0</v>
      </c>
      <c r="AX85" s="19">
        <v>0</v>
      </c>
      <c r="AY85" s="19">
        <v>0</v>
      </c>
      <c r="AZ85" s="19">
        <v>0</v>
      </c>
      <c r="BA85" s="19">
        <v>0</v>
      </c>
      <c r="BB85" s="19">
        <v>0</v>
      </c>
      <c r="BC85" s="19">
        <v>0</v>
      </c>
      <c r="BD85" s="19">
        <v>0</v>
      </c>
      <c r="BE85" s="19">
        <v>0</v>
      </c>
      <c r="BF85" s="19">
        <v>0</v>
      </c>
      <c r="BG85" s="19">
        <v>0</v>
      </c>
      <c r="BH85" s="19">
        <v>0</v>
      </c>
      <c r="BI85" s="19">
        <v>0</v>
      </c>
      <c r="BJ85" s="19">
        <v>0</v>
      </c>
      <c r="BK85" s="19">
        <v>0</v>
      </c>
      <c r="BL85" s="19">
        <v>0</v>
      </c>
      <c r="BM85" s="19">
        <v>0</v>
      </c>
      <c r="BN85" s="19">
        <v>0</v>
      </c>
      <c r="BO85" s="19">
        <v>0</v>
      </c>
      <c r="BP85" s="19">
        <v>0</v>
      </c>
      <c r="BQ85" s="19">
        <v>0</v>
      </c>
      <c r="BR85" s="20">
        <f t="shared" si="1"/>
        <v>8868803</v>
      </c>
    </row>
    <row r="86" spans="1:70" ht="15.75" customHeight="1">
      <c r="A86" s="3" t="s">
        <v>294</v>
      </c>
      <c r="B86" s="3" t="s">
        <v>295</v>
      </c>
      <c r="C86" s="3" t="s">
        <v>177</v>
      </c>
      <c r="D86" s="5">
        <v>2365223400</v>
      </c>
      <c r="E86" s="5">
        <v>2648232400</v>
      </c>
      <c r="F86" s="6">
        <v>5013455800</v>
      </c>
      <c r="G86" s="7">
        <v>0</v>
      </c>
      <c r="H86" s="7">
        <v>5013455800</v>
      </c>
      <c r="I86" s="8">
        <v>4418973</v>
      </c>
      <c r="J86" s="6">
        <v>5017874773</v>
      </c>
      <c r="K86" s="9">
        <v>3.096</v>
      </c>
      <c r="L86" s="10">
        <v>95</v>
      </c>
      <c r="M86" s="11">
        <v>0</v>
      </c>
      <c r="N86" s="12">
        <v>0</v>
      </c>
      <c r="O86" s="8">
        <v>0</v>
      </c>
      <c r="P86" s="13">
        <v>280127599</v>
      </c>
      <c r="Q86" s="6">
        <v>5298002372</v>
      </c>
      <c r="R86" s="14">
        <v>12899440.02</v>
      </c>
      <c r="S86" s="14">
        <v>0</v>
      </c>
      <c r="T86" s="14">
        <v>0</v>
      </c>
      <c r="U86" s="15">
        <v>88605.88</v>
      </c>
      <c r="V86" s="15">
        <v>0</v>
      </c>
      <c r="W86" s="15">
        <v>12810834.139999999</v>
      </c>
      <c r="X86" s="16">
        <v>0</v>
      </c>
      <c r="Y86" s="14">
        <v>12810834.139999999</v>
      </c>
      <c r="Z86" s="17">
        <v>0</v>
      </c>
      <c r="AA86" s="17">
        <v>0</v>
      </c>
      <c r="AB86" s="14">
        <v>132450.06</v>
      </c>
      <c r="AC86" s="15">
        <v>87068117</v>
      </c>
      <c r="AD86" s="15">
        <v>0</v>
      </c>
      <c r="AE86" s="15">
        <v>0</v>
      </c>
      <c r="AF86" s="15">
        <v>53056955.64</v>
      </c>
      <c r="AG86" s="15">
        <v>501787.48</v>
      </c>
      <c r="AH86" s="15">
        <v>1761710.11</v>
      </c>
      <c r="AI86" s="18">
        <v>155331854.43</v>
      </c>
      <c r="AJ86" s="19">
        <v>83051800</v>
      </c>
      <c r="AK86" s="19">
        <v>81896700</v>
      </c>
      <c r="AL86" s="19">
        <v>222484700</v>
      </c>
      <c r="AM86" s="19">
        <v>86797200</v>
      </c>
      <c r="AN86" s="19">
        <v>257700</v>
      </c>
      <c r="AO86" s="19">
        <v>86822000</v>
      </c>
      <c r="AP86" s="6">
        <v>561310100</v>
      </c>
      <c r="AQ86" s="16">
        <v>4735000</v>
      </c>
      <c r="AR86" s="16">
        <v>8282725.64</v>
      </c>
      <c r="AS86" s="16">
        <v>800000</v>
      </c>
      <c r="AT86" s="14">
        <v>13817725.64</v>
      </c>
      <c r="AU86" s="19">
        <v>29000</v>
      </c>
      <c r="AV86" s="19">
        <v>151500</v>
      </c>
      <c r="AW86" s="19">
        <v>0</v>
      </c>
      <c r="AX86" s="19">
        <v>0</v>
      </c>
      <c r="AY86" s="19">
        <v>0</v>
      </c>
      <c r="AZ86" s="19">
        <v>0</v>
      </c>
      <c r="BA86" s="19">
        <v>0</v>
      </c>
      <c r="BB86" s="19">
        <v>0</v>
      </c>
      <c r="BC86" s="19">
        <v>0</v>
      </c>
      <c r="BD86" s="19">
        <v>0</v>
      </c>
      <c r="BE86" s="19">
        <v>0</v>
      </c>
      <c r="BF86" s="19"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v>0</v>
      </c>
      <c r="BL86" s="19">
        <v>0</v>
      </c>
      <c r="BM86" s="19">
        <v>0</v>
      </c>
      <c r="BN86" s="19">
        <v>0</v>
      </c>
      <c r="BO86" s="19">
        <v>0</v>
      </c>
      <c r="BP86" s="19">
        <v>0</v>
      </c>
      <c r="BQ86" s="19">
        <v>0</v>
      </c>
      <c r="BR86" s="20">
        <f t="shared" si="1"/>
        <v>66874681.28</v>
      </c>
    </row>
    <row r="87" spans="1:70" ht="15.75" customHeight="1">
      <c r="A87" s="3" t="s">
        <v>296</v>
      </c>
      <c r="B87" s="3" t="s">
        <v>297</v>
      </c>
      <c r="C87" s="3" t="s">
        <v>177</v>
      </c>
      <c r="D87" s="5">
        <v>2274308700</v>
      </c>
      <c r="E87" s="5">
        <v>1646436300</v>
      </c>
      <c r="F87" s="6">
        <v>3920745000</v>
      </c>
      <c r="G87" s="7">
        <v>0</v>
      </c>
      <c r="H87" s="7">
        <v>3920745000</v>
      </c>
      <c r="I87" s="8">
        <v>0</v>
      </c>
      <c r="J87" s="6">
        <v>3920745000</v>
      </c>
      <c r="K87" s="9">
        <v>2.473</v>
      </c>
      <c r="L87" s="10">
        <v>88.39</v>
      </c>
      <c r="M87" s="11">
        <v>0</v>
      </c>
      <c r="N87" s="12">
        <v>0</v>
      </c>
      <c r="O87" s="8">
        <v>0</v>
      </c>
      <c r="P87" s="13">
        <v>521694710</v>
      </c>
      <c r="Q87" s="6">
        <v>4442439710</v>
      </c>
      <c r="R87" s="14">
        <v>10816338.04</v>
      </c>
      <c r="S87" s="14">
        <v>0</v>
      </c>
      <c r="T87" s="14">
        <v>0</v>
      </c>
      <c r="U87" s="15">
        <v>36707.97</v>
      </c>
      <c r="V87" s="15">
        <v>0</v>
      </c>
      <c r="W87" s="15">
        <v>10779630.069999998</v>
      </c>
      <c r="X87" s="16">
        <v>0</v>
      </c>
      <c r="Y87" s="14">
        <v>10779630.069999998</v>
      </c>
      <c r="Z87" s="17">
        <v>0</v>
      </c>
      <c r="AA87" s="17">
        <v>0</v>
      </c>
      <c r="AB87" s="14">
        <v>111060.99</v>
      </c>
      <c r="AC87" s="15">
        <v>62722401</v>
      </c>
      <c r="AD87" s="15">
        <v>0</v>
      </c>
      <c r="AE87" s="15">
        <v>0</v>
      </c>
      <c r="AF87" s="15">
        <v>21485299</v>
      </c>
      <c r="AG87" s="15">
        <v>392075</v>
      </c>
      <c r="AH87" s="15">
        <v>1464083</v>
      </c>
      <c r="AI87" s="18">
        <v>96954549.06</v>
      </c>
      <c r="AJ87" s="19">
        <v>99198400</v>
      </c>
      <c r="AK87" s="19">
        <v>8690100</v>
      </c>
      <c r="AL87" s="19">
        <v>247437200</v>
      </c>
      <c r="AM87" s="19">
        <v>112953100</v>
      </c>
      <c r="AN87" s="19">
        <v>3527000</v>
      </c>
      <c r="AO87" s="19">
        <v>17548200</v>
      </c>
      <c r="AP87" s="6">
        <v>489354000</v>
      </c>
      <c r="AQ87" s="16">
        <v>1750000</v>
      </c>
      <c r="AR87" s="16">
        <v>2854772</v>
      </c>
      <c r="AS87" s="16">
        <v>560000</v>
      </c>
      <c r="AT87" s="14">
        <v>5164772</v>
      </c>
      <c r="AU87" s="19">
        <v>9000</v>
      </c>
      <c r="AV87" s="19">
        <v>54250</v>
      </c>
      <c r="AW87" s="19">
        <v>0</v>
      </c>
      <c r="AX87" s="19">
        <v>0</v>
      </c>
      <c r="AY87" s="19">
        <v>0</v>
      </c>
      <c r="AZ87" s="19">
        <v>0</v>
      </c>
      <c r="BA87" s="19">
        <v>0</v>
      </c>
      <c r="BB87" s="19">
        <v>0</v>
      </c>
      <c r="BC87" s="19">
        <v>0</v>
      </c>
      <c r="BD87" s="19">
        <v>0</v>
      </c>
      <c r="BE87" s="19">
        <v>0</v>
      </c>
      <c r="BF87" s="19">
        <v>0</v>
      </c>
      <c r="BG87" s="19">
        <v>0</v>
      </c>
      <c r="BH87" s="19">
        <v>0</v>
      </c>
      <c r="BI87" s="19">
        <v>0</v>
      </c>
      <c r="BJ87" s="19">
        <v>0</v>
      </c>
      <c r="BK87" s="19">
        <v>0</v>
      </c>
      <c r="BL87" s="19">
        <v>0</v>
      </c>
      <c r="BM87" s="19">
        <v>0</v>
      </c>
      <c r="BN87" s="19">
        <v>0</v>
      </c>
      <c r="BO87" s="19">
        <v>0</v>
      </c>
      <c r="BP87" s="19">
        <v>0</v>
      </c>
      <c r="BQ87" s="19">
        <v>0</v>
      </c>
      <c r="BR87" s="20">
        <f t="shared" si="1"/>
        <v>26650071</v>
      </c>
    </row>
    <row r="88" spans="1:70" ht="15.75" customHeight="1">
      <c r="A88" s="3" t="s">
        <v>298</v>
      </c>
      <c r="B88" s="3" t="s">
        <v>299</v>
      </c>
      <c r="C88" s="3" t="s">
        <v>177</v>
      </c>
      <c r="D88" s="5">
        <v>175244200</v>
      </c>
      <c r="E88" s="5">
        <v>256152400</v>
      </c>
      <c r="F88" s="6">
        <v>431396600</v>
      </c>
      <c r="G88" s="7">
        <v>1307500</v>
      </c>
      <c r="H88" s="7">
        <v>430089100</v>
      </c>
      <c r="I88" s="8">
        <v>734100</v>
      </c>
      <c r="J88" s="6">
        <v>430823200</v>
      </c>
      <c r="K88" s="9">
        <v>1.0859999999999999</v>
      </c>
      <c r="L88" s="10">
        <v>103.58</v>
      </c>
      <c r="M88" s="11">
        <v>0</v>
      </c>
      <c r="N88" s="12">
        <v>0</v>
      </c>
      <c r="O88" s="8">
        <v>0</v>
      </c>
      <c r="P88" s="13">
        <v>38057199</v>
      </c>
      <c r="Q88" s="6">
        <v>468880399</v>
      </c>
      <c r="R88" s="14">
        <v>1141617.95</v>
      </c>
      <c r="S88" s="14">
        <v>0</v>
      </c>
      <c r="T88" s="14">
        <v>0</v>
      </c>
      <c r="U88" s="15">
        <v>637</v>
      </c>
      <c r="V88" s="15">
        <v>0</v>
      </c>
      <c r="W88" s="15">
        <v>1140980.95</v>
      </c>
      <c r="X88" s="16">
        <v>0</v>
      </c>
      <c r="Y88" s="14">
        <v>1140980.95</v>
      </c>
      <c r="Z88" s="17">
        <v>0</v>
      </c>
      <c r="AA88" s="17">
        <v>0</v>
      </c>
      <c r="AB88" s="14">
        <v>11722.01</v>
      </c>
      <c r="AC88" s="15">
        <v>162832</v>
      </c>
      <c r="AD88" s="15">
        <v>0</v>
      </c>
      <c r="AE88" s="15">
        <v>0</v>
      </c>
      <c r="AF88" s="15">
        <v>3360070.81</v>
      </c>
      <c r="AG88" s="15">
        <v>0</v>
      </c>
      <c r="AH88" s="15">
        <v>0</v>
      </c>
      <c r="AI88" s="18">
        <v>4675605.77</v>
      </c>
      <c r="AJ88" s="19">
        <v>12560000</v>
      </c>
      <c r="AK88" s="19">
        <v>0</v>
      </c>
      <c r="AL88" s="19">
        <v>2266600</v>
      </c>
      <c r="AM88" s="19">
        <v>0</v>
      </c>
      <c r="AN88" s="19">
        <v>0</v>
      </c>
      <c r="AO88" s="19">
        <v>415135600</v>
      </c>
      <c r="AP88" s="6">
        <v>429962200</v>
      </c>
      <c r="AQ88" s="16">
        <v>1000000</v>
      </c>
      <c r="AR88" s="16">
        <v>684349.15</v>
      </c>
      <c r="AS88" s="16">
        <v>0</v>
      </c>
      <c r="AT88" s="14">
        <v>1684349.15</v>
      </c>
      <c r="AU88" s="19">
        <v>0</v>
      </c>
      <c r="AV88" s="19">
        <v>0</v>
      </c>
      <c r="AW88" s="19">
        <v>0</v>
      </c>
      <c r="AX88" s="19">
        <v>1307500</v>
      </c>
      <c r="AY88" s="19">
        <v>0</v>
      </c>
      <c r="AZ88" s="19">
        <v>0</v>
      </c>
      <c r="BA88" s="19">
        <v>0</v>
      </c>
      <c r="BB88" s="19">
        <v>0</v>
      </c>
      <c r="BC88" s="19">
        <v>0</v>
      </c>
      <c r="BD88" s="19">
        <v>0</v>
      </c>
      <c r="BE88" s="19">
        <v>0</v>
      </c>
      <c r="BF88" s="19"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v>0</v>
      </c>
      <c r="BL88" s="19">
        <v>0</v>
      </c>
      <c r="BM88" s="19">
        <v>1307500</v>
      </c>
      <c r="BN88" s="19">
        <v>0</v>
      </c>
      <c r="BO88" s="19">
        <v>0</v>
      </c>
      <c r="BP88" s="19">
        <v>0</v>
      </c>
      <c r="BQ88" s="19">
        <v>0</v>
      </c>
      <c r="BR88" s="20">
        <f t="shared" si="1"/>
        <v>5044419.96</v>
      </c>
    </row>
    <row r="89" spans="1:70" ht="15.75" customHeight="1">
      <c r="A89" s="3" t="s">
        <v>300</v>
      </c>
      <c r="B89" s="3" t="s">
        <v>301</v>
      </c>
      <c r="C89" s="3" t="s">
        <v>177</v>
      </c>
      <c r="D89" s="5">
        <v>984835000</v>
      </c>
      <c r="E89" s="5">
        <v>1239636900</v>
      </c>
      <c r="F89" s="6">
        <v>2224471900</v>
      </c>
      <c r="G89" s="7">
        <v>0</v>
      </c>
      <c r="H89" s="7">
        <v>2224471900</v>
      </c>
      <c r="I89" s="8">
        <v>100000</v>
      </c>
      <c r="J89" s="6">
        <v>2224571900</v>
      </c>
      <c r="K89" s="9">
        <v>2.271</v>
      </c>
      <c r="L89" s="10">
        <v>80.54</v>
      </c>
      <c r="M89" s="11">
        <v>0</v>
      </c>
      <c r="N89" s="12">
        <v>0</v>
      </c>
      <c r="O89" s="8">
        <v>0</v>
      </c>
      <c r="P89" s="13">
        <v>542638818</v>
      </c>
      <c r="Q89" s="6">
        <v>2767210718</v>
      </c>
      <c r="R89" s="14">
        <v>6737533.54</v>
      </c>
      <c r="S89" s="14">
        <v>0</v>
      </c>
      <c r="T89" s="14">
        <v>0</v>
      </c>
      <c r="U89" s="15">
        <v>13123.48</v>
      </c>
      <c r="V89" s="15">
        <v>0</v>
      </c>
      <c r="W89" s="15">
        <v>6724410.06</v>
      </c>
      <c r="X89" s="16">
        <v>0</v>
      </c>
      <c r="Y89" s="14">
        <v>6724410.06</v>
      </c>
      <c r="Z89" s="17">
        <v>0</v>
      </c>
      <c r="AA89" s="17">
        <v>0</v>
      </c>
      <c r="AB89" s="14">
        <v>69180.27</v>
      </c>
      <c r="AC89" s="15">
        <v>22014107</v>
      </c>
      <c r="AD89" s="15">
        <v>13353097</v>
      </c>
      <c r="AE89" s="15">
        <v>0</v>
      </c>
      <c r="AF89" s="15">
        <v>7428186</v>
      </c>
      <c r="AG89" s="15">
        <v>0</v>
      </c>
      <c r="AH89" s="15">
        <v>916411</v>
      </c>
      <c r="AI89" s="18">
        <v>50505391.33</v>
      </c>
      <c r="AJ89" s="19">
        <v>25834400</v>
      </c>
      <c r="AK89" s="19">
        <v>0</v>
      </c>
      <c r="AL89" s="19">
        <v>14975300</v>
      </c>
      <c r="AM89" s="19">
        <v>13274800</v>
      </c>
      <c r="AN89" s="19">
        <v>0</v>
      </c>
      <c r="AO89" s="19">
        <v>2601400</v>
      </c>
      <c r="AP89" s="6">
        <v>56685900</v>
      </c>
      <c r="AQ89" s="16">
        <v>1000000</v>
      </c>
      <c r="AR89" s="16">
        <v>3094033</v>
      </c>
      <c r="AS89" s="16">
        <v>314000</v>
      </c>
      <c r="AT89" s="14">
        <v>4408033</v>
      </c>
      <c r="AU89" s="19">
        <v>4250</v>
      </c>
      <c r="AV89" s="19">
        <v>30750</v>
      </c>
      <c r="AW89" s="19">
        <v>0</v>
      </c>
      <c r="AX89" s="19">
        <v>0</v>
      </c>
      <c r="AY89" s="19">
        <v>0</v>
      </c>
      <c r="AZ89" s="19">
        <v>0</v>
      </c>
      <c r="BA89" s="19">
        <v>0</v>
      </c>
      <c r="BB89" s="19">
        <v>0</v>
      </c>
      <c r="BC89" s="19">
        <v>0</v>
      </c>
      <c r="BD89" s="19">
        <v>0</v>
      </c>
      <c r="BE89" s="19">
        <v>0</v>
      </c>
      <c r="BF89" s="19">
        <v>0</v>
      </c>
      <c r="BG89" s="19">
        <v>0</v>
      </c>
      <c r="BH89" s="19">
        <v>0</v>
      </c>
      <c r="BI89" s="19">
        <v>0</v>
      </c>
      <c r="BJ89" s="19">
        <v>0</v>
      </c>
      <c r="BK89" s="19">
        <v>0</v>
      </c>
      <c r="BL89" s="19">
        <v>0</v>
      </c>
      <c r="BM89" s="19">
        <v>0</v>
      </c>
      <c r="BN89" s="19">
        <v>0</v>
      </c>
      <c r="BO89" s="19">
        <v>0</v>
      </c>
      <c r="BP89" s="19">
        <v>0</v>
      </c>
      <c r="BQ89" s="19">
        <v>0</v>
      </c>
      <c r="BR89" s="20">
        <f t="shared" si="1"/>
        <v>11836219</v>
      </c>
    </row>
    <row r="90" spans="1:70" ht="15.75" customHeight="1">
      <c r="A90" s="3" t="s">
        <v>302</v>
      </c>
      <c r="B90" s="3" t="s">
        <v>303</v>
      </c>
      <c r="C90" s="3" t="s">
        <v>177</v>
      </c>
      <c r="D90" s="5">
        <v>907591000</v>
      </c>
      <c r="E90" s="5">
        <v>666368700</v>
      </c>
      <c r="F90" s="6">
        <v>1573959700</v>
      </c>
      <c r="G90" s="7">
        <v>0</v>
      </c>
      <c r="H90" s="7">
        <v>1573959700</v>
      </c>
      <c r="I90" s="8">
        <v>100000</v>
      </c>
      <c r="J90" s="6">
        <v>1574059700</v>
      </c>
      <c r="K90" s="9">
        <v>2.602</v>
      </c>
      <c r="L90" s="10">
        <v>102.22</v>
      </c>
      <c r="M90" s="11">
        <v>0</v>
      </c>
      <c r="N90" s="12">
        <v>0</v>
      </c>
      <c r="O90" s="8">
        <v>30816787</v>
      </c>
      <c r="P90" s="13">
        <v>0</v>
      </c>
      <c r="Q90" s="6">
        <v>1543242913</v>
      </c>
      <c r="R90" s="14">
        <v>3757448.18</v>
      </c>
      <c r="S90" s="14">
        <v>0</v>
      </c>
      <c r="T90" s="14">
        <v>0</v>
      </c>
      <c r="U90" s="15">
        <v>8166.6</v>
      </c>
      <c r="V90" s="15">
        <v>0</v>
      </c>
      <c r="W90" s="15">
        <v>3749281.58</v>
      </c>
      <c r="X90" s="16">
        <v>0</v>
      </c>
      <c r="Y90" s="14">
        <v>3749281.58</v>
      </c>
      <c r="Z90" s="17">
        <v>0</v>
      </c>
      <c r="AA90" s="17">
        <v>0</v>
      </c>
      <c r="AB90" s="14">
        <v>38581.07</v>
      </c>
      <c r="AC90" s="15">
        <v>28357374</v>
      </c>
      <c r="AD90" s="15">
        <v>0</v>
      </c>
      <c r="AE90" s="15">
        <v>0</v>
      </c>
      <c r="AF90" s="15">
        <v>8217655</v>
      </c>
      <c r="AG90" s="15">
        <v>78703</v>
      </c>
      <c r="AH90" s="15">
        <v>509302</v>
      </c>
      <c r="AI90" s="18">
        <v>40950896.65</v>
      </c>
      <c r="AJ90" s="19">
        <v>43081800</v>
      </c>
      <c r="AK90" s="19">
        <v>8716500</v>
      </c>
      <c r="AL90" s="19">
        <v>15789300</v>
      </c>
      <c r="AM90" s="19">
        <v>8596700</v>
      </c>
      <c r="AN90" s="19">
        <v>188500</v>
      </c>
      <c r="AO90" s="19">
        <v>27384700</v>
      </c>
      <c r="AP90" s="6">
        <v>103757500</v>
      </c>
      <c r="AQ90" s="16">
        <v>923000</v>
      </c>
      <c r="AR90" s="16">
        <v>3851336</v>
      </c>
      <c r="AS90" s="16">
        <v>276500</v>
      </c>
      <c r="AT90" s="14">
        <v>5050836</v>
      </c>
      <c r="AU90" s="19">
        <v>19250</v>
      </c>
      <c r="AV90" s="19">
        <v>91500</v>
      </c>
      <c r="AW90" s="19">
        <v>0</v>
      </c>
      <c r="AX90" s="19">
        <v>0</v>
      </c>
      <c r="AY90" s="19">
        <v>0</v>
      </c>
      <c r="AZ90" s="19">
        <v>0</v>
      </c>
      <c r="BA90" s="19">
        <v>0</v>
      </c>
      <c r="BB90" s="19">
        <v>0</v>
      </c>
      <c r="BC90" s="19">
        <v>0</v>
      </c>
      <c r="BD90" s="19">
        <v>0</v>
      </c>
      <c r="BE90" s="19">
        <v>0</v>
      </c>
      <c r="BF90" s="19">
        <v>0</v>
      </c>
      <c r="BG90" s="19">
        <v>0</v>
      </c>
      <c r="BH90" s="19">
        <v>0</v>
      </c>
      <c r="BI90" s="19">
        <v>0</v>
      </c>
      <c r="BJ90" s="19">
        <v>0</v>
      </c>
      <c r="BK90" s="19">
        <v>0</v>
      </c>
      <c r="BL90" s="19">
        <v>0</v>
      </c>
      <c r="BM90" s="19">
        <v>0</v>
      </c>
      <c r="BN90" s="19">
        <v>0</v>
      </c>
      <c r="BO90" s="19">
        <v>0</v>
      </c>
      <c r="BP90" s="19">
        <v>0</v>
      </c>
      <c r="BQ90" s="19">
        <v>0</v>
      </c>
      <c r="BR90" s="20">
        <f t="shared" si="1"/>
        <v>13268491</v>
      </c>
    </row>
    <row r="91" spans="1:70" ht="15.75" customHeight="1">
      <c r="A91" s="3" t="s">
        <v>304</v>
      </c>
      <c r="B91" s="3" t="s">
        <v>305</v>
      </c>
      <c r="C91" s="3" t="s">
        <v>177</v>
      </c>
      <c r="D91" s="5">
        <v>435567000</v>
      </c>
      <c r="E91" s="5">
        <v>509443900</v>
      </c>
      <c r="F91" s="6">
        <v>945010900</v>
      </c>
      <c r="G91" s="7">
        <v>0</v>
      </c>
      <c r="H91" s="7">
        <v>945010900</v>
      </c>
      <c r="I91" s="8">
        <v>1591404</v>
      </c>
      <c r="J91" s="6">
        <v>946602304</v>
      </c>
      <c r="K91" s="9">
        <v>2.858</v>
      </c>
      <c r="L91" s="10">
        <v>98.02</v>
      </c>
      <c r="M91" s="11">
        <v>0</v>
      </c>
      <c r="N91" s="12">
        <v>0</v>
      </c>
      <c r="O91" s="8">
        <v>0</v>
      </c>
      <c r="P91" s="13">
        <v>23556513</v>
      </c>
      <c r="Q91" s="6">
        <v>970158817</v>
      </c>
      <c r="R91" s="14">
        <v>2362117.75</v>
      </c>
      <c r="S91" s="14">
        <v>0</v>
      </c>
      <c r="T91" s="14">
        <v>0</v>
      </c>
      <c r="U91" s="15">
        <v>23222.44</v>
      </c>
      <c r="V91" s="15">
        <v>0</v>
      </c>
      <c r="W91" s="15">
        <v>2338895.31</v>
      </c>
      <c r="X91" s="16">
        <v>0</v>
      </c>
      <c r="Y91" s="14">
        <v>2338895.31</v>
      </c>
      <c r="Z91" s="17">
        <v>0</v>
      </c>
      <c r="AA91" s="17">
        <v>0</v>
      </c>
      <c r="AB91" s="14">
        <v>24253.97</v>
      </c>
      <c r="AC91" s="15">
        <v>16044883</v>
      </c>
      <c r="AD91" s="15">
        <v>0</v>
      </c>
      <c r="AE91" s="15">
        <v>0</v>
      </c>
      <c r="AF91" s="15">
        <v>8319377</v>
      </c>
      <c r="AG91" s="15">
        <v>0</v>
      </c>
      <c r="AH91" s="15">
        <v>320718</v>
      </c>
      <c r="AI91" s="18">
        <v>27048127.28</v>
      </c>
      <c r="AJ91" s="19">
        <v>28523200</v>
      </c>
      <c r="AK91" s="19">
        <v>4523500</v>
      </c>
      <c r="AL91" s="19">
        <v>25549800</v>
      </c>
      <c r="AM91" s="19">
        <v>14809800</v>
      </c>
      <c r="AN91" s="19">
        <v>0</v>
      </c>
      <c r="AO91" s="19">
        <v>2461900</v>
      </c>
      <c r="AP91" s="6">
        <v>75868200</v>
      </c>
      <c r="AQ91" s="16">
        <v>585000</v>
      </c>
      <c r="AR91" s="16">
        <v>1967559</v>
      </c>
      <c r="AS91" s="16">
        <v>482800</v>
      </c>
      <c r="AT91" s="14">
        <v>3035359</v>
      </c>
      <c r="AU91" s="19">
        <v>22500</v>
      </c>
      <c r="AV91" s="19">
        <v>45750</v>
      </c>
      <c r="AW91" s="19">
        <v>0</v>
      </c>
      <c r="AX91" s="19">
        <v>0</v>
      </c>
      <c r="AY91" s="19">
        <v>0</v>
      </c>
      <c r="AZ91" s="19">
        <v>0</v>
      </c>
      <c r="BA91" s="19">
        <v>0</v>
      </c>
      <c r="BB91" s="19">
        <v>0</v>
      </c>
      <c r="BC91" s="19">
        <v>0</v>
      </c>
      <c r="BD91" s="19">
        <v>0</v>
      </c>
      <c r="BE91" s="19">
        <v>0</v>
      </c>
      <c r="BF91" s="19">
        <v>0</v>
      </c>
      <c r="BG91" s="19">
        <v>0</v>
      </c>
      <c r="BH91" s="19">
        <v>0</v>
      </c>
      <c r="BI91" s="19">
        <v>0</v>
      </c>
      <c r="BJ91" s="19">
        <v>0</v>
      </c>
      <c r="BK91" s="19">
        <v>0</v>
      </c>
      <c r="BL91" s="19">
        <v>0</v>
      </c>
      <c r="BM91" s="19">
        <v>0</v>
      </c>
      <c r="BN91" s="19">
        <v>0</v>
      </c>
      <c r="BO91" s="19">
        <v>0</v>
      </c>
      <c r="BP91" s="19">
        <v>0</v>
      </c>
      <c r="BQ91" s="19">
        <v>0</v>
      </c>
      <c r="BR91" s="20">
        <f t="shared" si="1"/>
        <v>11354736</v>
      </c>
    </row>
    <row r="92" spans="1:70" ht="15.75" customHeight="1">
      <c r="A92" s="3" t="s">
        <v>306</v>
      </c>
      <c r="B92" s="3" t="s">
        <v>307</v>
      </c>
      <c r="C92" s="3" t="s">
        <v>177</v>
      </c>
      <c r="D92" s="5">
        <v>828748600</v>
      </c>
      <c r="E92" s="5">
        <v>787930800</v>
      </c>
      <c r="F92" s="6">
        <v>1616679400</v>
      </c>
      <c r="G92" s="7">
        <v>0</v>
      </c>
      <c r="H92" s="7">
        <v>1616679400</v>
      </c>
      <c r="I92" s="8">
        <v>972363</v>
      </c>
      <c r="J92" s="6">
        <v>1617651763</v>
      </c>
      <c r="K92" s="9">
        <v>2.3089999999999997</v>
      </c>
      <c r="L92" s="10">
        <v>92.92</v>
      </c>
      <c r="M92" s="11">
        <v>0</v>
      </c>
      <c r="N92" s="12">
        <v>0</v>
      </c>
      <c r="O92" s="8">
        <v>0</v>
      </c>
      <c r="P92" s="13">
        <v>124320523</v>
      </c>
      <c r="Q92" s="6">
        <v>1741972286</v>
      </c>
      <c r="R92" s="14">
        <v>4241309.35</v>
      </c>
      <c r="S92" s="14">
        <v>0</v>
      </c>
      <c r="T92" s="14">
        <v>0</v>
      </c>
      <c r="U92" s="15">
        <v>13011.2</v>
      </c>
      <c r="V92" s="15">
        <v>0</v>
      </c>
      <c r="W92" s="15">
        <v>4228298.149999999</v>
      </c>
      <c r="X92" s="16">
        <v>0</v>
      </c>
      <c r="Y92" s="14">
        <v>4228298.149999999</v>
      </c>
      <c r="Z92" s="17">
        <v>0</v>
      </c>
      <c r="AA92" s="17">
        <v>0</v>
      </c>
      <c r="AB92" s="14">
        <v>43549.31</v>
      </c>
      <c r="AC92" s="15">
        <v>0</v>
      </c>
      <c r="AD92" s="15">
        <v>23726046</v>
      </c>
      <c r="AE92" s="15">
        <v>0</v>
      </c>
      <c r="AF92" s="15">
        <v>8763836</v>
      </c>
      <c r="AG92" s="15">
        <v>0</v>
      </c>
      <c r="AH92" s="15">
        <v>580641</v>
      </c>
      <c r="AI92" s="18">
        <v>37342370.46</v>
      </c>
      <c r="AJ92" s="19">
        <v>71400100</v>
      </c>
      <c r="AK92" s="19">
        <v>21066000</v>
      </c>
      <c r="AL92" s="19">
        <v>27400000</v>
      </c>
      <c r="AM92" s="19">
        <v>13808100</v>
      </c>
      <c r="AN92" s="19">
        <v>21915000</v>
      </c>
      <c r="AO92" s="19">
        <v>25530300</v>
      </c>
      <c r="AP92" s="6">
        <v>181119500</v>
      </c>
      <c r="AQ92" s="16">
        <v>1110000</v>
      </c>
      <c r="AR92" s="16">
        <v>1782057</v>
      </c>
      <c r="AS92" s="16">
        <v>323000</v>
      </c>
      <c r="AT92" s="14">
        <v>3215057</v>
      </c>
      <c r="AU92" s="19">
        <v>10250</v>
      </c>
      <c r="AV92" s="19">
        <v>93750</v>
      </c>
      <c r="AW92" s="19">
        <v>0</v>
      </c>
      <c r="AX92" s="19">
        <v>0</v>
      </c>
      <c r="AY92" s="19">
        <v>0</v>
      </c>
      <c r="AZ92" s="19">
        <v>0</v>
      </c>
      <c r="BA92" s="19">
        <v>0</v>
      </c>
      <c r="BB92" s="19">
        <v>0</v>
      </c>
      <c r="BC92" s="19">
        <v>0</v>
      </c>
      <c r="BD92" s="19">
        <v>0</v>
      </c>
      <c r="BE92" s="19">
        <v>0</v>
      </c>
      <c r="BF92" s="19">
        <v>0</v>
      </c>
      <c r="BG92" s="19">
        <v>0</v>
      </c>
      <c r="BH92" s="19">
        <v>0</v>
      </c>
      <c r="BI92" s="19">
        <v>0</v>
      </c>
      <c r="BJ92" s="19">
        <v>0</v>
      </c>
      <c r="BK92" s="19">
        <v>0</v>
      </c>
      <c r="BL92" s="19">
        <v>0</v>
      </c>
      <c r="BM92" s="19">
        <v>0</v>
      </c>
      <c r="BN92" s="19">
        <v>0</v>
      </c>
      <c r="BO92" s="19">
        <v>0</v>
      </c>
      <c r="BP92" s="19">
        <v>0</v>
      </c>
      <c r="BQ92" s="19">
        <v>0</v>
      </c>
      <c r="BR92" s="20">
        <f t="shared" si="1"/>
        <v>11978893</v>
      </c>
    </row>
    <row r="93" spans="1:70" ht="15.75" customHeight="1">
      <c r="A93" s="3" t="s">
        <v>308</v>
      </c>
      <c r="B93" s="3" t="s">
        <v>309</v>
      </c>
      <c r="C93" s="3" t="s">
        <v>177</v>
      </c>
      <c r="D93" s="5">
        <v>864845300</v>
      </c>
      <c r="E93" s="5">
        <v>883905900</v>
      </c>
      <c r="F93" s="6">
        <v>1748751200</v>
      </c>
      <c r="G93" s="7">
        <v>0</v>
      </c>
      <c r="H93" s="7">
        <v>1748751200</v>
      </c>
      <c r="I93" s="8">
        <v>0</v>
      </c>
      <c r="J93" s="6">
        <v>1748751200</v>
      </c>
      <c r="K93" s="9">
        <v>2.627</v>
      </c>
      <c r="L93" s="10">
        <v>89.6</v>
      </c>
      <c r="M93" s="11">
        <v>0</v>
      </c>
      <c r="N93" s="12">
        <v>0</v>
      </c>
      <c r="O93" s="8">
        <v>0</v>
      </c>
      <c r="P93" s="13">
        <v>210527049</v>
      </c>
      <c r="Q93" s="6">
        <v>1959278249</v>
      </c>
      <c r="R93" s="14">
        <v>4770400.33</v>
      </c>
      <c r="S93" s="14">
        <v>0</v>
      </c>
      <c r="T93" s="14">
        <v>0</v>
      </c>
      <c r="U93" s="15">
        <v>17291.64</v>
      </c>
      <c r="V93" s="15">
        <v>0</v>
      </c>
      <c r="W93" s="15">
        <v>4753108.69</v>
      </c>
      <c r="X93" s="16">
        <v>0</v>
      </c>
      <c r="Y93" s="14">
        <v>4753108.69</v>
      </c>
      <c r="Z93" s="17">
        <v>0</v>
      </c>
      <c r="AA93" s="17">
        <v>0</v>
      </c>
      <c r="AB93" s="14">
        <v>48981.96</v>
      </c>
      <c r="AC93" s="15">
        <v>0</v>
      </c>
      <c r="AD93" s="15">
        <v>26313133</v>
      </c>
      <c r="AE93" s="15">
        <v>0</v>
      </c>
      <c r="AF93" s="15">
        <v>14172810</v>
      </c>
      <c r="AG93" s="15">
        <v>0</v>
      </c>
      <c r="AH93" s="15">
        <v>648212</v>
      </c>
      <c r="AI93" s="18">
        <v>45936245.65</v>
      </c>
      <c r="AJ93" s="19">
        <v>26634800</v>
      </c>
      <c r="AK93" s="19">
        <v>6806500</v>
      </c>
      <c r="AL93" s="19">
        <v>55839700</v>
      </c>
      <c r="AM93" s="19">
        <v>17494800</v>
      </c>
      <c r="AN93" s="19">
        <v>10378600</v>
      </c>
      <c r="AO93" s="19">
        <v>23504700</v>
      </c>
      <c r="AP93" s="6">
        <v>140659100</v>
      </c>
      <c r="AQ93" s="16">
        <v>835000</v>
      </c>
      <c r="AR93" s="16">
        <v>2298559</v>
      </c>
      <c r="AS93" s="16">
        <v>325000</v>
      </c>
      <c r="AT93" s="14">
        <v>3458559</v>
      </c>
      <c r="AU93" s="19">
        <v>6000</v>
      </c>
      <c r="AV93" s="19">
        <v>64000</v>
      </c>
      <c r="AW93" s="19">
        <v>0</v>
      </c>
      <c r="AX93" s="19">
        <v>0</v>
      </c>
      <c r="AY93" s="19">
        <v>0</v>
      </c>
      <c r="AZ93" s="19">
        <v>0</v>
      </c>
      <c r="BA93" s="19">
        <v>0</v>
      </c>
      <c r="BB93" s="19">
        <v>0</v>
      </c>
      <c r="BC93" s="19">
        <v>0</v>
      </c>
      <c r="BD93" s="19">
        <v>0</v>
      </c>
      <c r="BE93" s="19">
        <v>0</v>
      </c>
      <c r="BF93" s="19">
        <v>0</v>
      </c>
      <c r="BG93" s="19">
        <v>0</v>
      </c>
      <c r="BH93" s="19">
        <v>0</v>
      </c>
      <c r="BI93" s="19">
        <v>0</v>
      </c>
      <c r="BJ93" s="19">
        <v>0</v>
      </c>
      <c r="BK93" s="19">
        <v>0</v>
      </c>
      <c r="BL93" s="19">
        <v>0</v>
      </c>
      <c r="BM93" s="19">
        <v>0</v>
      </c>
      <c r="BN93" s="19">
        <v>0</v>
      </c>
      <c r="BO93" s="19">
        <v>0</v>
      </c>
      <c r="BP93" s="19">
        <v>0</v>
      </c>
      <c r="BQ93" s="19">
        <v>0</v>
      </c>
      <c r="BR93" s="20">
        <f t="shared" si="1"/>
        <v>17631369</v>
      </c>
    </row>
    <row r="94" spans="1:70" ht="15.75" customHeight="1">
      <c r="A94" s="3" t="s">
        <v>310</v>
      </c>
      <c r="B94" s="3" t="s">
        <v>311</v>
      </c>
      <c r="C94" s="3" t="s">
        <v>177</v>
      </c>
      <c r="D94" s="5">
        <v>744495800</v>
      </c>
      <c r="E94" s="5">
        <v>1177437500</v>
      </c>
      <c r="F94" s="6">
        <v>1921933300</v>
      </c>
      <c r="G94" s="7">
        <v>3403500</v>
      </c>
      <c r="H94" s="7">
        <v>1918529800</v>
      </c>
      <c r="I94" s="8">
        <v>1781755</v>
      </c>
      <c r="J94" s="6">
        <v>1920311555</v>
      </c>
      <c r="K94" s="9">
        <v>2.1439999999999997</v>
      </c>
      <c r="L94" s="10">
        <v>97.36</v>
      </c>
      <c r="M94" s="11">
        <v>0</v>
      </c>
      <c r="N94" s="12">
        <v>0</v>
      </c>
      <c r="O94" s="8">
        <v>0</v>
      </c>
      <c r="P94" s="13">
        <v>54353650</v>
      </c>
      <c r="Q94" s="6">
        <v>1974665205</v>
      </c>
      <c r="R94" s="14">
        <v>4807864.09</v>
      </c>
      <c r="S94" s="14">
        <v>0</v>
      </c>
      <c r="T94" s="14">
        <v>0</v>
      </c>
      <c r="U94" s="15">
        <v>3897.84</v>
      </c>
      <c r="V94" s="15">
        <v>0</v>
      </c>
      <c r="W94" s="15">
        <v>4803966.25</v>
      </c>
      <c r="X94" s="16">
        <v>0</v>
      </c>
      <c r="Y94" s="14">
        <v>4803966.25</v>
      </c>
      <c r="Z94" s="17">
        <v>0</v>
      </c>
      <c r="AA94" s="17">
        <v>0</v>
      </c>
      <c r="AB94" s="14">
        <v>49366.63</v>
      </c>
      <c r="AC94" s="15">
        <v>15126666</v>
      </c>
      <c r="AD94" s="15">
        <v>11459851</v>
      </c>
      <c r="AE94" s="15">
        <v>0</v>
      </c>
      <c r="AF94" s="15">
        <v>9536238</v>
      </c>
      <c r="AG94" s="15">
        <v>192031</v>
      </c>
      <c r="AH94" s="15">
        <v>0</v>
      </c>
      <c r="AI94" s="18">
        <v>41168118.879999995</v>
      </c>
      <c r="AJ94" s="19">
        <v>13323000</v>
      </c>
      <c r="AK94" s="19">
        <v>6928700</v>
      </c>
      <c r="AL94" s="19">
        <v>32237500</v>
      </c>
      <c r="AM94" s="19">
        <v>10855100</v>
      </c>
      <c r="AN94" s="19">
        <v>0</v>
      </c>
      <c r="AO94" s="19">
        <v>5114000</v>
      </c>
      <c r="AP94" s="6">
        <v>68458300</v>
      </c>
      <c r="AQ94" s="16">
        <v>950000</v>
      </c>
      <c r="AR94" s="16">
        <v>1740596</v>
      </c>
      <c r="AS94" s="16">
        <v>175000</v>
      </c>
      <c r="AT94" s="14">
        <v>2865596</v>
      </c>
      <c r="AU94" s="19">
        <v>1000</v>
      </c>
      <c r="AV94" s="19">
        <v>31500</v>
      </c>
      <c r="AW94" s="19">
        <v>0</v>
      </c>
      <c r="AX94" s="19">
        <v>740500</v>
      </c>
      <c r="AY94" s="19">
        <v>0</v>
      </c>
      <c r="AZ94" s="19">
        <v>0</v>
      </c>
      <c r="BA94" s="19">
        <v>0</v>
      </c>
      <c r="BB94" s="19">
        <v>0</v>
      </c>
      <c r="BC94" s="19">
        <v>0</v>
      </c>
      <c r="BD94" s="19">
        <v>0</v>
      </c>
      <c r="BE94" s="19">
        <v>0</v>
      </c>
      <c r="BF94" s="19">
        <v>0</v>
      </c>
      <c r="BG94" s="19">
        <v>2663000</v>
      </c>
      <c r="BH94" s="19">
        <v>0</v>
      </c>
      <c r="BI94" s="19">
        <v>0</v>
      </c>
      <c r="BJ94" s="19">
        <v>0</v>
      </c>
      <c r="BK94" s="19">
        <v>0</v>
      </c>
      <c r="BL94" s="19">
        <v>0</v>
      </c>
      <c r="BM94" s="19">
        <v>3403500</v>
      </c>
      <c r="BN94" s="19">
        <v>0</v>
      </c>
      <c r="BO94" s="19">
        <v>0</v>
      </c>
      <c r="BP94" s="19">
        <v>0</v>
      </c>
      <c r="BQ94" s="19">
        <v>0</v>
      </c>
      <c r="BR94" s="20">
        <f t="shared" si="1"/>
        <v>12401834</v>
      </c>
    </row>
    <row r="95" spans="1:70" ht="15.75" customHeight="1">
      <c r="A95" s="3" t="s">
        <v>312</v>
      </c>
      <c r="B95" s="3" t="s">
        <v>313</v>
      </c>
      <c r="C95" s="3" t="s">
        <v>177</v>
      </c>
      <c r="D95" s="5">
        <v>444198547</v>
      </c>
      <c r="E95" s="5">
        <v>397483600</v>
      </c>
      <c r="F95" s="6">
        <v>841682147</v>
      </c>
      <c r="G95" s="7">
        <v>28444100</v>
      </c>
      <c r="H95" s="7">
        <v>813238047</v>
      </c>
      <c r="I95" s="8">
        <v>631987</v>
      </c>
      <c r="J95" s="6">
        <v>813870034</v>
      </c>
      <c r="K95" s="9">
        <v>3.8329999999999997</v>
      </c>
      <c r="L95" s="10">
        <v>69.71</v>
      </c>
      <c r="M95" s="11">
        <v>0</v>
      </c>
      <c r="N95" s="12">
        <v>0</v>
      </c>
      <c r="O95" s="8">
        <v>0</v>
      </c>
      <c r="P95" s="13">
        <v>382139740</v>
      </c>
      <c r="Q95" s="6">
        <v>1196009774</v>
      </c>
      <c r="R95" s="14">
        <v>2912013.86</v>
      </c>
      <c r="S95" s="14">
        <v>0</v>
      </c>
      <c r="T95" s="14">
        <v>0</v>
      </c>
      <c r="U95" s="15">
        <v>17960.34</v>
      </c>
      <c r="V95" s="15">
        <v>0</v>
      </c>
      <c r="W95" s="15">
        <v>2894053.52</v>
      </c>
      <c r="X95" s="16">
        <v>0</v>
      </c>
      <c r="Y95" s="14">
        <v>2894053.52</v>
      </c>
      <c r="Z95" s="17">
        <v>0</v>
      </c>
      <c r="AA95" s="17">
        <v>0</v>
      </c>
      <c r="AB95" s="14">
        <v>29900.24</v>
      </c>
      <c r="AC95" s="15">
        <v>16153776</v>
      </c>
      <c r="AD95" s="15">
        <v>0</v>
      </c>
      <c r="AE95" s="15">
        <v>0</v>
      </c>
      <c r="AF95" s="15">
        <v>11726774</v>
      </c>
      <c r="AG95" s="15">
        <v>0</v>
      </c>
      <c r="AH95" s="15">
        <v>384620</v>
      </c>
      <c r="AI95" s="18">
        <v>31189123.76</v>
      </c>
      <c r="AJ95" s="19">
        <v>11959500</v>
      </c>
      <c r="AK95" s="19">
        <v>0</v>
      </c>
      <c r="AL95" s="19">
        <v>24867900</v>
      </c>
      <c r="AM95" s="19">
        <v>4193800</v>
      </c>
      <c r="AN95" s="19">
        <v>0</v>
      </c>
      <c r="AO95" s="19">
        <v>42456800</v>
      </c>
      <c r="AP95" s="6">
        <v>83478000</v>
      </c>
      <c r="AQ95" s="16">
        <v>850000</v>
      </c>
      <c r="AR95" s="16">
        <v>4203776</v>
      </c>
      <c r="AS95" s="16">
        <v>175000</v>
      </c>
      <c r="AT95" s="14">
        <v>5228776</v>
      </c>
      <c r="AU95" s="19">
        <v>14250</v>
      </c>
      <c r="AV95" s="19">
        <v>61500</v>
      </c>
      <c r="AW95" s="19">
        <v>0</v>
      </c>
      <c r="AX95" s="19">
        <v>0</v>
      </c>
      <c r="AY95" s="19">
        <v>0</v>
      </c>
      <c r="AZ95" s="19">
        <v>0</v>
      </c>
      <c r="BA95" s="19">
        <v>0</v>
      </c>
      <c r="BB95" s="19">
        <v>0</v>
      </c>
      <c r="BC95" s="19">
        <v>0</v>
      </c>
      <c r="BD95" s="19">
        <v>0</v>
      </c>
      <c r="BE95" s="19">
        <v>0</v>
      </c>
      <c r="BF95" s="19">
        <v>0</v>
      </c>
      <c r="BG95" s="19">
        <v>28444100</v>
      </c>
      <c r="BH95" s="19">
        <v>0</v>
      </c>
      <c r="BI95" s="19">
        <v>0</v>
      </c>
      <c r="BJ95" s="19">
        <v>0</v>
      </c>
      <c r="BK95" s="19">
        <v>0</v>
      </c>
      <c r="BL95" s="19">
        <v>0</v>
      </c>
      <c r="BM95" s="19">
        <v>28444100</v>
      </c>
      <c r="BN95" s="19">
        <v>0</v>
      </c>
      <c r="BO95" s="19">
        <v>0</v>
      </c>
      <c r="BP95" s="19">
        <v>0</v>
      </c>
      <c r="BQ95" s="19">
        <v>0</v>
      </c>
      <c r="BR95" s="20">
        <f t="shared" si="1"/>
        <v>16955550</v>
      </c>
    </row>
    <row r="96" spans="1:70" ht="15.75" customHeight="1">
      <c r="A96" s="3" t="s">
        <v>314</v>
      </c>
      <c r="B96" s="3" t="s">
        <v>315</v>
      </c>
      <c r="C96" s="3" t="s">
        <v>177</v>
      </c>
      <c r="D96" s="5">
        <v>2722902700</v>
      </c>
      <c r="E96" s="5">
        <v>1922724000</v>
      </c>
      <c r="F96" s="6">
        <v>4645626700</v>
      </c>
      <c r="G96" s="7">
        <v>0</v>
      </c>
      <c r="H96" s="7">
        <v>4645626700</v>
      </c>
      <c r="I96" s="8">
        <v>0</v>
      </c>
      <c r="J96" s="6">
        <v>4645626700</v>
      </c>
      <c r="K96" s="9">
        <v>1.732</v>
      </c>
      <c r="L96" s="10">
        <v>102.8</v>
      </c>
      <c r="M96" s="11">
        <v>0</v>
      </c>
      <c r="N96" s="12">
        <v>0</v>
      </c>
      <c r="O96" s="8">
        <v>121342235</v>
      </c>
      <c r="P96" s="13">
        <v>0</v>
      </c>
      <c r="Q96" s="6">
        <v>4524284465</v>
      </c>
      <c r="R96" s="14">
        <v>11015615.27</v>
      </c>
      <c r="S96" s="14">
        <v>0</v>
      </c>
      <c r="T96" s="14">
        <v>0</v>
      </c>
      <c r="U96" s="15">
        <v>41217.17</v>
      </c>
      <c r="V96" s="15">
        <v>0</v>
      </c>
      <c r="W96" s="15">
        <v>10974398.1</v>
      </c>
      <c r="X96" s="16">
        <v>0</v>
      </c>
      <c r="Y96" s="14">
        <v>10974398.1</v>
      </c>
      <c r="Z96" s="17">
        <v>0</v>
      </c>
      <c r="AA96" s="17">
        <v>0</v>
      </c>
      <c r="AB96" s="14">
        <v>113107.12</v>
      </c>
      <c r="AC96" s="15">
        <v>37293222</v>
      </c>
      <c r="AD96" s="15">
        <v>18936687</v>
      </c>
      <c r="AE96" s="15">
        <v>0</v>
      </c>
      <c r="AF96" s="15">
        <v>11380643</v>
      </c>
      <c r="AG96" s="15">
        <v>231045</v>
      </c>
      <c r="AH96" s="15">
        <v>1498347</v>
      </c>
      <c r="AI96" s="18">
        <v>80427449.22</v>
      </c>
      <c r="AJ96" s="19">
        <v>57997100</v>
      </c>
      <c r="AK96" s="19">
        <v>7990600</v>
      </c>
      <c r="AL96" s="19">
        <v>100296500</v>
      </c>
      <c r="AM96" s="19">
        <v>87233000</v>
      </c>
      <c r="AN96" s="19">
        <v>3787400</v>
      </c>
      <c r="AO96" s="19">
        <v>84739500</v>
      </c>
      <c r="AP96" s="6">
        <v>342044100</v>
      </c>
      <c r="AQ96" s="16">
        <v>1870000</v>
      </c>
      <c r="AR96" s="16">
        <v>3590999</v>
      </c>
      <c r="AS96" s="16">
        <v>320000</v>
      </c>
      <c r="AT96" s="14">
        <v>5780999</v>
      </c>
      <c r="AU96" s="19">
        <v>5250</v>
      </c>
      <c r="AV96" s="19">
        <v>108000</v>
      </c>
      <c r="AW96" s="19">
        <v>0</v>
      </c>
      <c r="AX96" s="19">
        <v>0</v>
      </c>
      <c r="AY96" s="19">
        <v>0</v>
      </c>
      <c r="AZ96" s="19">
        <v>0</v>
      </c>
      <c r="BA96" s="19">
        <v>0</v>
      </c>
      <c r="BB96" s="19">
        <v>0</v>
      </c>
      <c r="BC96" s="19">
        <v>0</v>
      </c>
      <c r="BD96" s="19">
        <v>0</v>
      </c>
      <c r="BE96" s="19">
        <v>0</v>
      </c>
      <c r="BF96" s="19">
        <v>0</v>
      </c>
      <c r="BG96" s="19">
        <v>0</v>
      </c>
      <c r="BH96" s="19">
        <v>0</v>
      </c>
      <c r="BI96" s="19">
        <v>0</v>
      </c>
      <c r="BJ96" s="19">
        <v>0</v>
      </c>
      <c r="BK96" s="19">
        <v>0</v>
      </c>
      <c r="BL96" s="19">
        <v>0</v>
      </c>
      <c r="BM96" s="19">
        <v>0</v>
      </c>
      <c r="BN96" s="19">
        <v>0</v>
      </c>
      <c r="BO96" s="19">
        <v>0</v>
      </c>
      <c r="BP96" s="19">
        <v>0</v>
      </c>
      <c r="BQ96" s="19">
        <v>0</v>
      </c>
      <c r="BR96" s="20">
        <f t="shared" si="1"/>
        <v>17161642</v>
      </c>
    </row>
    <row r="97" spans="1:70" ht="15.75" customHeight="1">
      <c r="A97" s="3" t="s">
        <v>316</v>
      </c>
      <c r="B97" s="3" t="s">
        <v>317</v>
      </c>
      <c r="C97" s="3" t="s">
        <v>318</v>
      </c>
      <c r="D97" s="5">
        <v>68295000</v>
      </c>
      <c r="E97" s="5">
        <v>102188000</v>
      </c>
      <c r="F97" s="6">
        <v>170483000</v>
      </c>
      <c r="G97" s="7">
        <v>0</v>
      </c>
      <c r="H97" s="7">
        <v>170483000</v>
      </c>
      <c r="I97" s="8">
        <v>90</v>
      </c>
      <c r="J97" s="6">
        <v>170483090</v>
      </c>
      <c r="K97" s="9">
        <v>2.186</v>
      </c>
      <c r="L97" s="10">
        <v>90.13</v>
      </c>
      <c r="M97" s="11">
        <v>0</v>
      </c>
      <c r="N97" s="12">
        <v>0</v>
      </c>
      <c r="O97" s="8">
        <v>0</v>
      </c>
      <c r="P97" s="13">
        <v>19786832</v>
      </c>
      <c r="Q97" s="6">
        <v>190269922</v>
      </c>
      <c r="R97" s="14">
        <v>639261.67</v>
      </c>
      <c r="S97" s="14">
        <v>0</v>
      </c>
      <c r="T97" s="14">
        <v>0</v>
      </c>
      <c r="U97" s="15">
        <v>0</v>
      </c>
      <c r="V97" s="15">
        <v>20662.88</v>
      </c>
      <c r="W97" s="15">
        <v>659924.55</v>
      </c>
      <c r="X97" s="16">
        <v>0</v>
      </c>
      <c r="Y97" s="14">
        <v>659924.55</v>
      </c>
      <c r="Z97" s="17">
        <v>61422.26</v>
      </c>
      <c r="AA97" s="17">
        <v>0</v>
      </c>
      <c r="AB97" s="14">
        <v>78554.9</v>
      </c>
      <c r="AC97" s="15">
        <v>1478596</v>
      </c>
      <c r="AD97" s="15">
        <v>1181005</v>
      </c>
      <c r="AE97" s="15">
        <v>0</v>
      </c>
      <c r="AF97" s="15">
        <v>265766</v>
      </c>
      <c r="AG97" s="15">
        <v>0</v>
      </c>
      <c r="AH97" s="15">
        <v>0</v>
      </c>
      <c r="AI97" s="18">
        <v>3725268.71</v>
      </c>
      <c r="AJ97" s="19">
        <v>1530400</v>
      </c>
      <c r="AK97" s="19">
        <v>0</v>
      </c>
      <c r="AL97" s="19">
        <v>42992100</v>
      </c>
      <c r="AM97" s="19">
        <v>1003900</v>
      </c>
      <c r="AN97" s="19">
        <v>156300</v>
      </c>
      <c r="AO97" s="19">
        <v>1322600</v>
      </c>
      <c r="AP97" s="6">
        <v>47005300</v>
      </c>
      <c r="AQ97" s="16">
        <v>345000</v>
      </c>
      <c r="AR97" s="16">
        <v>519790</v>
      </c>
      <c r="AS97" s="16">
        <v>140000</v>
      </c>
      <c r="AT97" s="14">
        <v>1004790</v>
      </c>
      <c r="AU97" s="19">
        <v>3500</v>
      </c>
      <c r="AV97" s="19">
        <v>13250</v>
      </c>
      <c r="AW97" s="19">
        <v>0</v>
      </c>
      <c r="AX97" s="19">
        <v>0</v>
      </c>
      <c r="AY97" s="19">
        <v>0</v>
      </c>
      <c r="AZ97" s="19">
        <v>0</v>
      </c>
      <c r="BA97" s="19">
        <v>0</v>
      </c>
      <c r="BB97" s="19">
        <v>0</v>
      </c>
      <c r="BC97" s="19">
        <v>0</v>
      </c>
      <c r="BD97" s="19">
        <v>0</v>
      </c>
      <c r="BE97" s="19">
        <v>0</v>
      </c>
      <c r="BF97" s="19">
        <v>0</v>
      </c>
      <c r="BG97" s="19">
        <v>0</v>
      </c>
      <c r="BH97" s="19">
        <v>0</v>
      </c>
      <c r="BI97" s="19">
        <v>0</v>
      </c>
      <c r="BJ97" s="19">
        <v>0</v>
      </c>
      <c r="BK97" s="19">
        <v>0</v>
      </c>
      <c r="BL97" s="19">
        <v>0</v>
      </c>
      <c r="BM97" s="19">
        <v>0</v>
      </c>
      <c r="BN97" s="19">
        <v>0</v>
      </c>
      <c r="BO97" s="19">
        <v>0</v>
      </c>
      <c r="BP97" s="19">
        <v>0</v>
      </c>
      <c r="BQ97" s="19">
        <v>0</v>
      </c>
      <c r="BR97" s="20">
        <f t="shared" si="1"/>
        <v>1270556</v>
      </c>
    </row>
    <row r="98" spans="1:70" ht="15.75" customHeight="1">
      <c r="A98" s="3" t="s">
        <v>319</v>
      </c>
      <c r="B98" s="3" t="s">
        <v>320</v>
      </c>
      <c r="C98" s="3" t="s">
        <v>318</v>
      </c>
      <c r="D98" s="5">
        <v>33638200</v>
      </c>
      <c r="E98" s="5">
        <v>86710000</v>
      </c>
      <c r="F98" s="6">
        <v>120348200</v>
      </c>
      <c r="G98" s="7">
        <v>0</v>
      </c>
      <c r="H98" s="7">
        <v>120348200</v>
      </c>
      <c r="I98" s="8">
        <v>100</v>
      </c>
      <c r="J98" s="6">
        <v>120348300</v>
      </c>
      <c r="K98" s="9">
        <v>4.301</v>
      </c>
      <c r="L98" s="10">
        <v>102.67</v>
      </c>
      <c r="M98" s="11">
        <v>0</v>
      </c>
      <c r="N98" s="12">
        <v>0</v>
      </c>
      <c r="O98" s="8">
        <v>2607143</v>
      </c>
      <c r="P98" s="13">
        <v>0</v>
      </c>
      <c r="Q98" s="6">
        <v>117741157</v>
      </c>
      <c r="R98" s="14">
        <v>395582.28</v>
      </c>
      <c r="S98" s="14">
        <v>0</v>
      </c>
      <c r="T98" s="14">
        <v>0</v>
      </c>
      <c r="U98" s="15">
        <v>562.34</v>
      </c>
      <c r="V98" s="15">
        <v>0</v>
      </c>
      <c r="W98" s="15">
        <v>395019.94</v>
      </c>
      <c r="X98" s="16">
        <v>0</v>
      </c>
      <c r="Y98" s="14">
        <v>395019.94</v>
      </c>
      <c r="Z98" s="17">
        <v>36743.46</v>
      </c>
      <c r="AA98" s="17">
        <v>0</v>
      </c>
      <c r="AB98" s="14">
        <v>47030.3</v>
      </c>
      <c r="AC98" s="15">
        <v>2925115</v>
      </c>
      <c r="AD98" s="15">
        <v>0</v>
      </c>
      <c r="AE98" s="15">
        <v>0</v>
      </c>
      <c r="AF98" s="15">
        <v>1771590.04</v>
      </c>
      <c r="AG98" s="15">
        <v>0</v>
      </c>
      <c r="AH98" s="15">
        <v>0</v>
      </c>
      <c r="AI98" s="18">
        <v>5175498.74</v>
      </c>
      <c r="AJ98" s="19">
        <v>2403800</v>
      </c>
      <c r="AK98" s="19">
        <v>0</v>
      </c>
      <c r="AL98" s="19">
        <v>6107000</v>
      </c>
      <c r="AM98" s="19">
        <v>5437200</v>
      </c>
      <c r="AN98" s="19">
        <v>23800</v>
      </c>
      <c r="AO98" s="19">
        <v>2172600</v>
      </c>
      <c r="AP98" s="6">
        <v>16144400</v>
      </c>
      <c r="AQ98" s="16">
        <v>125000</v>
      </c>
      <c r="AR98" s="16">
        <v>796182.54</v>
      </c>
      <c r="AS98" s="16">
        <v>226047.69</v>
      </c>
      <c r="AT98" s="14">
        <v>1147230.23</v>
      </c>
      <c r="AU98" s="19">
        <v>4500</v>
      </c>
      <c r="AV98" s="19">
        <v>18500</v>
      </c>
      <c r="AW98" s="19">
        <v>0</v>
      </c>
      <c r="AX98" s="19"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  <c r="BP98" s="19">
        <v>0</v>
      </c>
      <c r="BQ98" s="19">
        <v>0</v>
      </c>
      <c r="BR98" s="20">
        <f t="shared" si="1"/>
        <v>2918820.27</v>
      </c>
    </row>
    <row r="99" spans="1:70" ht="15.75" customHeight="1">
      <c r="A99" s="3" t="s">
        <v>321</v>
      </c>
      <c r="B99" s="3" t="s">
        <v>322</v>
      </c>
      <c r="C99" s="3" t="s">
        <v>318</v>
      </c>
      <c r="D99" s="5">
        <v>126119900</v>
      </c>
      <c r="E99" s="5">
        <v>205037200</v>
      </c>
      <c r="F99" s="6">
        <v>331157100</v>
      </c>
      <c r="G99" s="7">
        <v>0</v>
      </c>
      <c r="H99" s="7">
        <v>331157100</v>
      </c>
      <c r="I99" s="8">
        <v>483323</v>
      </c>
      <c r="J99" s="6">
        <v>331640423</v>
      </c>
      <c r="K99" s="9">
        <v>3.331</v>
      </c>
      <c r="L99" s="10">
        <v>98.3</v>
      </c>
      <c r="M99" s="11">
        <v>0</v>
      </c>
      <c r="N99" s="12">
        <v>0</v>
      </c>
      <c r="O99" s="8">
        <v>0</v>
      </c>
      <c r="P99" s="13">
        <v>8218092</v>
      </c>
      <c r="Q99" s="6">
        <v>339858515</v>
      </c>
      <c r="R99" s="14">
        <v>1141843.76</v>
      </c>
      <c r="S99" s="14">
        <v>0</v>
      </c>
      <c r="T99" s="14">
        <v>0</v>
      </c>
      <c r="U99" s="15">
        <v>11879.49</v>
      </c>
      <c r="V99" s="15">
        <v>0</v>
      </c>
      <c r="W99" s="15">
        <v>1129964.27</v>
      </c>
      <c r="X99" s="16">
        <v>0</v>
      </c>
      <c r="Y99" s="14">
        <v>1129964.27</v>
      </c>
      <c r="Z99" s="17">
        <v>105107.48</v>
      </c>
      <c r="AA99" s="17">
        <v>0</v>
      </c>
      <c r="AB99" s="14">
        <v>135074.49</v>
      </c>
      <c r="AC99" s="15">
        <v>0</v>
      </c>
      <c r="AD99" s="15">
        <v>6316987</v>
      </c>
      <c r="AE99" s="15">
        <v>0</v>
      </c>
      <c r="AF99" s="15">
        <v>3358992</v>
      </c>
      <c r="AG99" s="15">
        <v>0</v>
      </c>
      <c r="AH99" s="15">
        <v>0</v>
      </c>
      <c r="AI99" s="18">
        <v>11046125.24</v>
      </c>
      <c r="AJ99" s="19">
        <v>13168300</v>
      </c>
      <c r="AK99" s="19">
        <v>0</v>
      </c>
      <c r="AL99" s="19">
        <v>10008600</v>
      </c>
      <c r="AM99" s="19">
        <v>21892700</v>
      </c>
      <c r="AN99" s="19">
        <v>110800</v>
      </c>
      <c r="AO99" s="19">
        <v>14959900</v>
      </c>
      <c r="AP99" s="6">
        <v>60140300</v>
      </c>
      <c r="AQ99" s="16">
        <v>520000</v>
      </c>
      <c r="AR99" s="16">
        <v>1535892</v>
      </c>
      <c r="AS99" s="16">
        <v>290000</v>
      </c>
      <c r="AT99" s="14">
        <v>2345892</v>
      </c>
      <c r="AU99" s="19">
        <v>5000</v>
      </c>
      <c r="AV99" s="19">
        <v>21000</v>
      </c>
      <c r="AW99" s="19">
        <v>0</v>
      </c>
      <c r="AX99" s="19">
        <v>0</v>
      </c>
      <c r="AY99" s="19">
        <v>0</v>
      </c>
      <c r="AZ99" s="19">
        <v>0</v>
      </c>
      <c r="BA99" s="19">
        <v>0</v>
      </c>
      <c r="BB99" s="19">
        <v>0</v>
      </c>
      <c r="BC99" s="19">
        <v>0</v>
      </c>
      <c r="BD99" s="19">
        <v>0</v>
      </c>
      <c r="BE99" s="19">
        <v>0</v>
      </c>
      <c r="BF99" s="19">
        <v>0</v>
      </c>
      <c r="BG99" s="19">
        <v>0</v>
      </c>
      <c r="BH99" s="19">
        <v>0</v>
      </c>
      <c r="BI99" s="19">
        <v>0</v>
      </c>
      <c r="BJ99" s="19">
        <v>0</v>
      </c>
      <c r="BK99" s="19">
        <v>0</v>
      </c>
      <c r="BL99" s="19">
        <v>0</v>
      </c>
      <c r="BM99" s="19">
        <v>0</v>
      </c>
      <c r="BN99" s="19">
        <v>0</v>
      </c>
      <c r="BO99" s="19">
        <v>0</v>
      </c>
      <c r="BP99" s="19">
        <v>0</v>
      </c>
      <c r="BQ99" s="19">
        <v>0</v>
      </c>
      <c r="BR99" s="20">
        <f t="shared" si="1"/>
        <v>5704884</v>
      </c>
    </row>
    <row r="100" spans="1:70" ht="15.75" customHeight="1">
      <c r="A100" s="3" t="s">
        <v>323</v>
      </c>
      <c r="B100" s="3" t="s">
        <v>324</v>
      </c>
      <c r="C100" s="3" t="s">
        <v>318</v>
      </c>
      <c r="D100" s="5">
        <v>443873048</v>
      </c>
      <c r="E100" s="5">
        <v>713014814</v>
      </c>
      <c r="F100" s="6">
        <v>1156887862</v>
      </c>
      <c r="G100" s="7">
        <v>0</v>
      </c>
      <c r="H100" s="7">
        <v>1156887862</v>
      </c>
      <c r="I100" s="8">
        <v>3215382</v>
      </c>
      <c r="J100" s="6">
        <v>1160103244</v>
      </c>
      <c r="K100" s="9">
        <v>3.058</v>
      </c>
      <c r="L100" s="10">
        <v>89.8</v>
      </c>
      <c r="M100" s="11">
        <v>0</v>
      </c>
      <c r="N100" s="12">
        <v>0</v>
      </c>
      <c r="O100" s="8">
        <v>0</v>
      </c>
      <c r="P100" s="13">
        <v>136113257</v>
      </c>
      <c r="Q100" s="6">
        <v>1296216501</v>
      </c>
      <c r="R100" s="14">
        <v>4354979.07</v>
      </c>
      <c r="S100" s="14">
        <v>0</v>
      </c>
      <c r="T100" s="14">
        <v>0</v>
      </c>
      <c r="U100" s="15">
        <v>62708.49</v>
      </c>
      <c r="V100" s="15">
        <v>0</v>
      </c>
      <c r="W100" s="15">
        <v>4292270.58</v>
      </c>
      <c r="X100" s="16">
        <v>0</v>
      </c>
      <c r="Y100" s="14">
        <v>4292270.58</v>
      </c>
      <c r="Z100" s="17">
        <v>399214.44</v>
      </c>
      <c r="AA100" s="17">
        <v>0</v>
      </c>
      <c r="AB100" s="14">
        <v>513184.18</v>
      </c>
      <c r="AC100" s="15">
        <v>0</v>
      </c>
      <c r="AD100" s="15">
        <v>23648092</v>
      </c>
      <c r="AE100" s="15">
        <v>0</v>
      </c>
      <c r="AF100" s="15">
        <v>6274510.1</v>
      </c>
      <c r="AG100" s="15">
        <v>348031</v>
      </c>
      <c r="AH100" s="15">
        <v>0</v>
      </c>
      <c r="AI100" s="18">
        <v>35475302.3</v>
      </c>
      <c r="AJ100" s="19">
        <v>59530500</v>
      </c>
      <c r="AK100" s="19">
        <v>0</v>
      </c>
      <c r="AL100" s="19">
        <v>115803235</v>
      </c>
      <c r="AM100" s="19">
        <v>15647200</v>
      </c>
      <c r="AN100" s="19">
        <v>1355800</v>
      </c>
      <c r="AO100" s="19">
        <v>93614902</v>
      </c>
      <c r="AP100" s="6">
        <v>285951637</v>
      </c>
      <c r="AQ100" s="16">
        <v>1250000</v>
      </c>
      <c r="AR100" s="16">
        <v>4223796.11</v>
      </c>
      <c r="AS100" s="16">
        <v>550000</v>
      </c>
      <c r="AT100" s="14">
        <v>6023796.11</v>
      </c>
      <c r="AU100" s="19">
        <v>12500</v>
      </c>
      <c r="AV100" s="19">
        <v>81750</v>
      </c>
      <c r="AW100" s="19">
        <v>0</v>
      </c>
      <c r="AX100" s="19">
        <v>0</v>
      </c>
      <c r="AY100" s="19">
        <v>0</v>
      </c>
      <c r="AZ100" s="19">
        <v>0</v>
      </c>
      <c r="BA100" s="19">
        <v>0</v>
      </c>
      <c r="BB100" s="19">
        <v>0</v>
      </c>
      <c r="BC100" s="19">
        <v>0</v>
      </c>
      <c r="BD100" s="19">
        <v>0</v>
      </c>
      <c r="BE100" s="19">
        <v>0</v>
      </c>
      <c r="BF100" s="19">
        <v>0</v>
      </c>
      <c r="BG100" s="19">
        <v>0</v>
      </c>
      <c r="BH100" s="19">
        <v>0</v>
      </c>
      <c r="BI100" s="19">
        <v>0</v>
      </c>
      <c r="BJ100" s="19">
        <v>0</v>
      </c>
      <c r="BK100" s="19">
        <v>0</v>
      </c>
      <c r="BL100" s="19">
        <v>0</v>
      </c>
      <c r="BM100" s="19">
        <v>0</v>
      </c>
      <c r="BN100" s="19">
        <v>0</v>
      </c>
      <c r="BO100" s="19">
        <v>0</v>
      </c>
      <c r="BP100" s="19">
        <v>0</v>
      </c>
      <c r="BQ100" s="19">
        <v>0</v>
      </c>
      <c r="BR100" s="20">
        <f t="shared" si="1"/>
        <v>12298306.21</v>
      </c>
    </row>
    <row r="101" spans="1:70" ht="15.75" customHeight="1">
      <c r="A101" s="3" t="s">
        <v>325</v>
      </c>
      <c r="B101" s="3" t="s">
        <v>326</v>
      </c>
      <c r="C101" s="3" t="s">
        <v>318</v>
      </c>
      <c r="D101" s="5">
        <v>189438900</v>
      </c>
      <c r="E101" s="5">
        <v>438721700</v>
      </c>
      <c r="F101" s="6">
        <v>628160600</v>
      </c>
      <c r="G101" s="7">
        <v>0</v>
      </c>
      <c r="H101" s="7">
        <v>628160600</v>
      </c>
      <c r="I101" s="8">
        <v>100</v>
      </c>
      <c r="J101" s="6">
        <v>628160700</v>
      </c>
      <c r="K101" s="9">
        <v>3.496</v>
      </c>
      <c r="L101" s="10">
        <v>97.19</v>
      </c>
      <c r="M101" s="11">
        <v>0</v>
      </c>
      <c r="N101" s="12">
        <v>0</v>
      </c>
      <c r="O101" s="8">
        <v>0</v>
      </c>
      <c r="P101" s="13">
        <v>22893246</v>
      </c>
      <c r="Q101" s="6">
        <v>651053946</v>
      </c>
      <c r="R101" s="14">
        <v>2187386.37</v>
      </c>
      <c r="S101" s="14">
        <v>0</v>
      </c>
      <c r="T101" s="14">
        <v>0</v>
      </c>
      <c r="U101" s="15">
        <v>8569.93</v>
      </c>
      <c r="V101" s="15">
        <v>0</v>
      </c>
      <c r="W101" s="15">
        <v>2178816.44</v>
      </c>
      <c r="X101" s="16">
        <v>0</v>
      </c>
      <c r="Y101" s="14">
        <v>2178816.44</v>
      </c>
      <c r="Z101" s="17">
        <v>202671.96</v>
      </c>
      <c r="AA101" s="17">
        <v>0</v>
      </c>
      <c r="AB101" s="14">
        <v>259651.08</v>
      </c>
      <c r="AC101" s="15">
        <v>11328344</v>
      </c>
      <c r="AD101" s="15">
        <v>0</v>
      </c>
      <c r="AE101" s="15">
        <v>0</v>
      </c>
      <c r="AF101" s="15">
        <v>7984861.2</v>
      </c>
      <c r="AG101" s="15">
        <v>0</v>
      </c>
      <c r="AH101" s="15">
        <v>0</v>
      </c>
      <c r="AI101" s="18">
        <v>21954344.68</v>
      </c>
      <c r="AJ101" s="19">
        <v>40859670</v>
      </c>
      <c r="AK101" s="19">
        <v>12134500</v>
      </c>
      <c r="AL101" s="19">
        <v>67586610</v>
      </c>
      <c r="AM101" s="19">
        <v>29718580</v>
      </c>
      <c r="AN101" s="19">
        <v>1239105</v>
      </c>
      <c r="AO101" s="19">
        <v>11009245</v>
      </c>
      <c r="AP101" s="6">
        <v>162547710</v>
      </c>
      <c r="AQ101" s="16">
        <v>1800000</v>
      </c>
      <c r="AR101" s="16">
        <v>7002588.82</v>
      </c>
      <c r="AS101" s="16">
        <v>550000</v>
      </c>
      <c r="AT101" s="14">
        <v>9352588.82</v>
      </c>
      <c r="AU101" s="19">
        <v>29000</v>
      </c>
      <c r="AV101" s="19">
        <v>69750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20">
        <f t="shared" si="1"/>
        <v>17337450.02</v>
      </c>
    </row>
    <row r="102" spans="1:70" ht="15.75" customHeight="1">
      <c r="A102" s="3" t="s">
        <v>327</v>
      </c>
      <c r="B102" s="3" t="s">
        <v>328</v>
      </c>
      <c r="C102" s="3" t="s">
        <v>318</v>
      </c>
      <c r="D102" s="5">
        <v>644019400</v>
      </c>
      <c r="E102" s="5">
        <v>1599585557</v>
      </c>
      <c r="F102" s="6">
        <v>2243604957</v>
      </c>
      <c r="G102" s="7">
        <v>33635900</v>
      </c>
      <c r="H102" s="7">
        <v>2209969057</v>
      </c>
      <c r="I102" s="8">
        <v>2238278</v>
      </c>
      <c r="J102" s="6">
        <v>2212207335</v>
      </c>
      <c r="K102" s="9">
        <v>2.915</v>
      </c>
      <c r="L102" s="10">
        <v>88.35</v>
      </c>
      <c r="M102" s="11">
        <v>0</v>
      </c>
      <c r="N102" s="12">
        <v>0</v>
      </c>
      <c r="O102" s="8">
        <v>0</v>
      </c>
      <c r="P102" s="13">
        <v>309419603</v>
      </c>
      <c r="Q102" s="6">
        <v>2521626938</v>
      </c>
      <c r="R102" s="14">
        <v>8472066.62</v>
      </c>
      <c r="S102" s="14">
        <v>0</v>
      </c>
      <c r="T102" s="14">
        <v>0</v>
      </c>
      <c r="U102" s="15">
        <v>151231.89</v>
      </c>
      <c r="V102" s="15">
        <v>0</v>
      </c>
      <c r="W102" s="15">
        <v>8320834.7299999995</v>
      </c>
      <c r="X102" s="16">
        <v>0</v>
      </c>
      <c r="Y102" s="14">
        <v>8320834.7299999995</v>
      </c>
      <c r="Z102" s="17">
        <v>774116</v>
      </c>
      <c r="AA102" s="17">
        <v>0</v>
      </c>
      <c r="AB102" s="14">
        <v>995359.54</v>
      </c>
      <c r="AC102" s="15">
        <v>43036371</v>
      </c>
      <c r="AD102" s="15">
        <v>0</v>
      </c>
      <c r="AE102" s="15">
        <v>0</v>
      </c>
      <c r="AF102" s="15">
        <v>11344031</v>
      </c>
      <c r="AG102" s="15">
        <v>0</v>
      </c>
      <c r="AH102" s="15">
        <v>0</v>
      </c>
      <c r="AI102" s="18">
        <v>64470712.269999996</v>
      </c>
      <c r="AJ102" s="19">
        <v>125192800</v>
      </c>
      <c r="AK102" s="19">
        <v>0</v>
      </c>
      <c r="AL102" s="19">
        <v>47166050</v>
      </c>
      <c r="AM102" s="19">
        <v>61133300</v>
      </c>
      <c r="AN102" s="19">
        <v>1123000</v>
      </c>
      <c r="AO102" s="19">
        <v>22057600</v>
      </c>
      <c r="AP102" s="6">
        <v>256672750</v>
      </c>
      <c r="AQ102" s="16">
        <v>4160000</v>
      </c>
      <c r="AR102" s="16">
        <v>7689444</v>
      </c>
      <c r="AS102" s="16">
        <v>750000</v>
      </c>
      <c r="AT102" s="14">
        <v>12599444</v>
      </c>
      <c r="AU102" s="19">
        <v>39500</v>
      </c>
      <c r="AV102" s="19">
        <v>142500</v>
      </c>
      <c r="AW102" s="19">
        <v>0</v>
      </c>
      <c r="AX102" s="19">
        <v>1066200</v>
      </c>
      <c r="AY102" s="19">
        <v>0</v>
      </c>
      <c r="AZ102" s="19">
        <v>0</v>
      </c>
      <c r="BA102" s="19">
        <v>0</v>
      </c>
      <c r="BB102" s="19">
        <v>0</v>
      </c>
      <c r="BC102" s="19">
        <v>0</v>
      </c>
      <c r="BD102" s="19">
        <v>0</v>
      </c>
      <c r="BE102" s="19">
        <v>0</v>
      </c>
      <c r="BF102" s="19">
        <v>0</v>
      </c>
      <c r="BG102" s="19">
        <v>0</v>
      </c>
      <c r="BH102" s="19">
        <v>0</v>
      </c>
      <c r="BI102" s="19">
        <v>0</v>
      </c>
      <c r="BJ102" s="19">
        <v>0</v>
      </c>
      <c r="BK102" s="19">
        <v>32569700</v>
      </c>
      <c r="BL102" s="19">
        <v>0</v>
      </c>
      <c r="BM102" s="19">
        <v>33635900</v>
      </c>
      <c r="BN102" s="19">
        <v>0</v>
      </c>
      <c r="BO102" s="19">
        <v>0</v>
      </c>
      <c r="BP102" s="19">
        <v>0</v>
      </c>
      <c r="BQ102" s="19">
        <v>0</v>
      </c>
      <c r="BR102" s="20">
        <f t="shared" si="1"/>
        <v>23943475</v>
      </c>
    </row>
    <row r="103" spans="1:70" ht="15.75" customHeight="1">
      <c r="A103" s="3" t="s">
        <v>329</v>
      </c>
      <c r="B103" s="3" t="s">
        <v>330</v>
      </c>
      <c r="C103" s="3" t="s">
        <v>318</v>
      </c>
      <c r="D103" s="5">
        <v>239299200</v>
      </c>
      <c r="E103" s="5">
        <v>506982500</v>
      </c>
      <c r="F103" s="6">
        <v>746281700</v>
      </c>
      <c r="G103" s="7">
        <v>0</v>
      </c>
      <c r="H103" s="7">
        <v>746281700</v>
      </c>
      <c r="I103" s="8">
        <v>1179510</v>
      </c>
      <c r="J103" s="6">
        <v>747461210</v>
      </c>
      <c r="K103" s="9">
        <v>2.7039999999999997</v>
      </c>
      <c r="L103" s="10">
        <v>100.6</v>
      </c>
      <c r="M103" s="11">
        <v>0</v>
      </c>
      <c r="N103" s="12">
        <v>0</v>
      </c>
      <c r="O103" s="8">
        <v>3068452</v>
      </c>
      <c r="P103" s="13">
        <v>0</v>
      </c>
      <c r="Q103" s="6">
        <v>744392758</v>
      </c>
      <c r="R103" s="14">
        <v>2500982.58</v>
      </c>
      <c r="S103" s="14">
        <v>0</v>
      </c>
      <c r="T103" s="14">
        <v>0</v>
      </c>
      <c r="U103" s="15">
        <v>2053.34</v>
      </c>
      <c r="V103" s="15">
        <v>0</v>
      </c>
      <c r="W103" s="15">
        <v>2498929.24</v>
      </c>
      <c r="X103" s="16">
        <v>0</v>
      </c>
      <c r="Y103" s="14">
        <v>2498929.24</v>
      </c>
      <c r="Z103" s="17">
        <v>232451.04</v>
      </c>
      <c r="AA103" s="17">
        <v>0</v>
      </c>
      <c r="AB103" s="14">
        <v>297516.24</v>
      </c>
      <c r="AC103" s="15">
        <v>10685317</v>
      </c>
      <c r="AD103" s="15">
        <v>4524021</v>
      </c>
      <c r="AE103" s="15">
        <v>0</v>
      </c>
      <c r="AF103" s="15">
        <v>1969125.06</v>
      </c>
      <c r="AG103" s="15">
        <v>0</v>
      </c>
      <c r="AH103" s="15">
        <v>0</v>
      </c>
      <c r="AI103" s="18">
        <v>20207359.58</v>
      </c>
      <c r="AJ103" s="19">
        <v>16495000</v>
      </c>
      <c r="AK103" s="19">
        <v>1402900</v>
      </c>
      <c r="AL103" s="19">
        <v>205404400</v>
      </c>
      <c r="AM103" s="19">
        <v>7541900</v>
      </c>
      <c r="AN103" s="19">
        <v>489200</v>
      </c>
      <c r="AO103" s="19">
        <v>1871100</v>
      </c>
      <c r="AP103" s="6">
        <v>233204500</v>
      </c>
      <c r="AQ103" s="16">
        <v>1297000</v>
      </c>
      <c r="AR103" s="16">
        <v>1111874.94</v>
      </c>
      <c r="AS103" s="16">
        <v>250000</v>
      </c>
      <c r="AT103" s="14">
        <v>2658874.94</v>
      </c>
      <c r="AU103" s="19">
        <v>3750</v>
      </c>
      <c r="AV103" s="19">
        <v>30500</v>
      </c>
      <c r="AW103" s="19">
        <v>0</v>
      </c>
      <c r="AX103" s="19">
        <v>0</v>
      </c>
      <c r="AY103" s="19">
        <v>0</v>
      </c>
      <c r="AZ103" s="19">
        <v>0</v>
      </c>
      <c r="BA103" s="19">
        <v>0</v>
      </c>
      <c r="BB103" s="19">
        <v>0</v>
      </c>
      <c r="BC103" s="19">
        <v>0</v>
      </c>
      <c r="BD103" s="19">
        <v>0</v>
      </c>
      <c r="BE103" s="19">
        <v>0</v>
      </c>
      <c r="BF103" s="19"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v>0</v>
      </c>
      <c r="BL103" s="19">
        <v>0</v>
      </c>
      <c r="BM103" s="19">
        <v>0</v>
      </c>
      <c r="BN103" s="19">
        <v>0</v>
      </c>
      <c r="BO103" s="19">
        <v>0</v>
      </c>
      <c r="BP103" s="19">
        <v>0</v>
      </c>
      <c r="BQ103" s="19">
        <v>0</v>
      </c>
      <c r="BR103" s="20">
        <f t="shared" si="1"/>
        <v>4628000</v>
      </c>
    </row>
    <row r="104" spans="1:70" ht="15.75" customHeight="1">
      <c r="A104" s="3" t="s">
        <v>331</v>
      </c>
      <c r="B104" s="3" t="s">
        <v>332</v>
      </c>
      <c r="C104" s="3" t="s">
        <v>318</v>
      </c>
      <c r="D104" s="5">
        <v>496739900</v>
      </c>
      <c r="E104" s="5">
        <v>1109186200</v>
      </c>
      <c r="F104" s="6">
        <v>1605926100</v>
      </c>
      <c r="G104" s="7">
        <v>2822200</v>
      </c>
      <c r="H104" s="7">
        <v>1603103900</v>
      </c>
      <c r="I104" s="8">
        <v>2447128</v>
      </c>
      <c r="J104" s="6">
        <v>1605551028</v>
      </c>
      <c r="K104" s="9">
        <v>3.2319999999999998</v>
      </c>
      <c r="L104" s="10">
        <v>89.65</v>
      </c>
      <c r="M104" s="11">
        <v>0</v>
      </c>
      <c r="N104" s="12">
        <v>0</v>
      </c>
      <c r="O104" s="8">
        <v>0</v>
      </c>
      <c r="P104" s="13">
        <v>195670771</v>
      </c>
      <c r="Q104" s="6">
        <v>1801221799</v>
      </c>
      <c r="R104" s="14">
        <v>6051676.73</v>
      </c>
      <c r="S104" s="14">
        <v>0</v>
      </c>
      <c r="T104" s="14">
        <v>0</v>
      </c>
      <c r="U104" s="15">
        <v>37328.18</v>
      </c>
      <c r="V104" s="15">
        <v>0</v>
      </c>
      <c r="W104" s="15">
        <v>6014348.550000001</v>
      </c>
      <c r="X104" s="16">
        <v>0</v>
      </c>
      <c r="Y104" s="14">
        <v>6014348.550000001</v>
      </c>
      <c r="Z104" s="17">
        <v>559534.8</v>
      </c>
      <c r="AA104" s="17">
        <v>0</v>
      </c>
      <c r="AB104" s="14">
        <v>718435.75</v>
      </c>
      <c r="AC104" s="15">
        <v>34241505</v>
      </c>
      <c r="AD104" s="15">
        <v>0</v>
      </c>
      <c r="AE104" s="15">
        <v>0</v>
      </c>
      <c r="AF104" s="15">
        <v>10072940</v>
      </c>
      <c r="AG104" s="15">
        <v>272527.66</v>
      </c>
      <c r="AH104" s="15">
        <v>0</v>
      </c>
      <c r="AI104" s="18">
        <v>51879291.76</v>
      </c>
      <c r="AJ104" s="19">
        <v>47497800</v>
      </c>
      <c r="AK104" s="19">
        <v>2350200</v>
      </c>
      <c r="AL104" s="19">
        <v>23512500</v>
      </c>
      <c r="AM104" s="19">
        <v>19732300</v>
      </c>
      <c r="AN104" s="19">
        <v>6742300</v>
      </c>
      <c r="AO104" s="19">
        <v>44773100</v>
      </c>
      <c r="AP104" s="6">
        <v>144608200</v>
      </c>
      <c r="AQ104" s="16">
        <v>950000</v>
      </c>
      <c r="AR104" s="16">
        <v>3232984.04</v>
      </c>
      <c r="AS104" s="16">
        <v>250000</v>
      </c>
      <c r="AT104" s="14">
        <v>4432984.04</v>
      </c>
      <c r="AU104" s="19">
        <v>24500</v>
      </c>
      <c r="AV104" s="19">
        <v>185750</v>
      </c>
      <c r="AW104" s="19">
        <v>0</v>
      </c>
      <c r="AX104" s="19">
        <v>2822200</v>
      </c>
      <c r="AY104" s="19">
        <v>0</v>
      </c>
      <c r="AZ104" s="19">
        <v>0</v>
      </c>
      <c r="BA104" s="19">
        <v>0</v>
      </c>
      <c r="BB104" s="19">
        <v>0</v>
      </c>
      <c r="BC104" s="19">
        <v>0</v>
      </c>
      <c r="BD104" s="19">
        <v>0</v>
      </c>
      <c r="BE104" s="19">
        <v>0</v>
      </c>
      <c r="BF104" s="19">
        <v>0</v>
      </c>
      <c r="BG104" s="19">
        <v>0</v>
      </c>
      <c r="BH104" s="19">
        <v>0</v>
      </c>
      <c r="BI104" s="19">
        <v>0</v>
      </c>
      <c r="BJ104" s="19">
        <v>0</v>
      </c>
      <c r="BK104" s="19">
        <v>0</v>
      </c>
      <c r="BL104" s="19">
        <v>0</v>
      </c>
      <c r="BM104" s="19">
        <v>2822200</v>
      </c>
      <c r="BN104" s="19">
        <v>0</v>
      </c>
      <c r="BO104" s="19">
        <v>0</v>
      </c>
      <c r="BP104" s="19">
        <v>0</v>
      </c>
      <c r="BQ104" s="19">
        <v>0</v>
      </c>
      <c r="BR104" s="20">
        <f t="shared" si="1"/>
        <v>14505924.04</v>
      </c>
    </row>
    <row r="105" spans="1:70" ht="15.75" customHeight="1">
      <c r="A105" s="3" t="s">
        <v>333</v>
      </c>
      <c r="B105" s="3" t="s">
        <v>334</v>
      </c>
      <c r="C105" s="3" t="s">
        <v>318</v>
      </c>
      <c r="D105" s="5">
        <v>110584500</v>
      </c>
      <c r="E105" s="5">
        <v>283084600</v>
      </c>
      <c r="F105" s="6">
        <v>393669100</v>
      </c>
      <c r="G105" s="7">
        <v>0</v>
      </c>
      <c r="H105" s="7">
        <v>393669100</v>
      </c>
      <c r="I105" s="8">
        <v>94</v>
      </c>
      <c r="J105" s="6">
        <v>393669194</v>
      </c>
      <c r="K105" s="9">
        <v>2.987</v>
      </c>
      <c r="L105" s="10">
        <v>94.21</v>
      </c>
      <c r="M105" s="11">
        <v>0</v>
      </c>
      <c r="N105" s="12">
        <v>0</v>
      </c>
      <c r="O105" s="8">
        <v>0</v>
      </c>
      <c r="P105" s="13">
        <v>30001689</v>
      </c>
      <c r="Q105" s="6">
        <v>423670883</v>
      </c>
      <c r="R105" s="14">
        <v>1423433.38</v>
      </c>
      <c r="S105" s="14">
        <v>0</v>
      </c>
      <c r="T105" s="14">
        <v>0</v>
      </c>
      <c r="U105" s="15">
        <v>4084.19</v>
      </c>
      <c r="V105" s="15">
        <v>0</v>
      </c>
      <c r="W105" s="15">
        <v>1419349.19</v>
      </c>
      <c r="X105" s="16">
        <v>0</v>
      </c>
      <c r="Y105" s="14">
        <v>1419349.19</v>
      </c>
      <c r="Z105" s="17">
        <v>132017.94</v>
      </c>
      <c r="AA105" s="17">
        <v>0</v>
      </c>
      <c r="AB105" s="14">
        <v>169081.32</v>
      </c>
      <c r="AC105" s="15">
        <v>6097312</v>
      </c>
      <c r="AD105" s="15">
        <v>0</v>
      </c>
      <c r="AE105" s="15">
        <v>0</v>
      </c>
      <c r="AF105" s="15">
        <v>3859175</v>
      </c>
      <c r="AG105" s="15">
        <v>78733.82</v>
      </c>
      <c r="AH105" s="15">
        <v>0</v>
      </c>
      <c r="AI105" s="18">
        <v>11755669.27</v>
      </c>
      <c r="AJ105" s="19">
        <v>10020600</v>
      </c>
      <c r="AK105" s="19">
        <v>0</v>
      </c>
      <c r="AL105" s="19">
        <v>15648600</v>
      </c>
      <c r="AM105" s="19">
        <v>2583400</v>
      </c>
      <c r="AN105" s="19">
        <v>0</v>
      </c>
      <c r="AO105" s="19">
        <v>19238500</v>
      </c>
      <c r="AP105" s="6">
        <v>47491100</v>
      </c>
      <c r="AQ105" s="16">
        <v>850000</v>
      </c>
      <c r="AR105" s="16">
        <v>656863.96</v>
      </c>
      <c r="AS105" s="16">
        <v>290000.04</v>
      </c>
      <c r="AT105" s="14">
        <v>1796864</v>
      </c>
      <c r="AU105" s="19">
        <v>11500</v>
      </c>
      <c r="AV105" s="19">
        <v>48750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20">
        <f t="shared" si="1"/>
        <v>5656039</v>
      </c>
    </row>
    <row r="106" spans="1:70" ht="15.75" customHeight="1">
      <c r="A106" s="3" t="s">
        <v>335</v>
      </c>
      <c r="B106" s="3" t="s">
        <v>336</v>
      </c>
      <c r="C106" s="3" t="s">
        <v>318</v>
      </c>
      <c r="D106" s="5">
        <v>349086600</v>
      </c>
      <c r="E106" s="5">
        <v>1054080092</v>
      </c>
      <c r="F106" s="6">
        <v>1403166692</v>
      </c>
      <c r="G106" s="7">
        <v>1615400</v>
      </c>
      <c r="H106" s="7">
        <v>1401551292</v>
      </c>
      <c r="I106" s="8">
        <v>94</v>
      </c>
      <c r="J106" s="6">
        <v>1401551386</v>
      </c>
      <c r="K106" s="9">
        <v>3.518</v>
      </c>
      <c r="L106" s="10">
        <v>93.74</v>
      </c>
      <c r="M106" s="11">
        <v>0</v>
      </c>
      <c r="N106" s="12">
        <v>0</v>
      </c>
      <c r="O106" s="8">
        <v>0</v>
      </c>
      <c r="P106" s="13">
        <v>99526336</v>
      </c>
      <c r="Q106" s="6">
        <v>1501077722</v>
      </c>
      <c r="R106" s="14">
        <v>5043264.04</v>
      </c>
      <c r="S106" s="14">
        <v>0</v>
      </c>
      <c r="T106" s="14">
        <v>0</v>
      </c>
      <c r="U106" s="15">
        <v>235</v>
      </c>
      <c r="V106" s="15">
        <v>0</v>
      </c>
      <c r="W106" s="15">
        <v>5043029.04</v>
      </c>
      <c r="X106" s="16">
        <v>0</v>
      </c>
      <c r="Y106" s="14">
        <v>5043029.04</v>
      </c>
      <c r="Z106" s="17">
        <v>469107.24</v>
      </c>
      <c r="AA106" s="17">
        <v>0</v>
      </c>
      <c r="AB106" s="14">
        <v>600403.59</v>
      </c>
      <c r="AC106" s="15">
        <v>32137856</v>
      </c>
      <c r="AD106" s="15">
        <v>0</v>
      </c>
      <c r="AE106" s="15">
        <v>0</v>
      </c>
      <c r="AF106" s="15">
        <v>10721786.27</v>
      </c>
      <c r="AG106" s="15">
        <v>325000</v>
      </c>
      <c r="AH106" s="15">
        <v>0</v>
      </c>
      <c r="AI106" s="18">
        <v>49297182.14</v>
      </c>
      <c r="AJ106" s="19">
        <v>33923400</v>
      </c>
      <c r="AK106" s="19">
        <v>11003000</v>
      </c>
      <c r="AL106" s="19">
        <v>35619600</v>
      </c>
      <c r="AM106" s="19">
        <v>14075400</v>
      </c>
      <c r="AN106" s="19">
        <v>123800</v>
      </c>
      <c r="AO106" s="19">
        <v>7603200</v>
      </c>
      <c r="AP106" s="6">
        <v>102348400</v>
      </c>
      <c r="AQ106" s="16">
        <v>3000000</v>
      </c>
      <c r="AR106" s="16">
        <v>2571431.36</v>
      </c>
      <c r="AS106" s="16">
        <v>300000</v>
      </c>
      <c r="AT106" s="14">
        <v>5871431.359999999</v>
      </c>
      <c r="AU106" s="19">
        <v>18250</v>
      </c>
      <c r="AV106" s="19">
        <v>134250</v>
      </c>
      <c r="AW106" s="19">
        <v>0</v>
      </c>
      <c r="AX106" s="19">
        <v>1615400</v>
      </c>
      <c r="AY106" s="19">
        <v>0</v>
      </c>
      <c r="AZ106" s="19">
        <v>0</v>
      </c>
      <c r="BA106" s="19">
        <v>0</v>
      </c>
      <c r="BB106" s="19">
        <v>0</v>
      </c>
      <c r="BC106" s="19">
        <v>0</v>
      </c>
      <c r="BD106" s="19">
        <v>0</v>
      </c>
      <c r="BE106" s="19">
        <v>0</v>
      </c>
      <c r="BF106" s="19">
        <v>0</v>
      </c>
      <c r="BG106" s="19">
        <v>0</v>
      </c>
      <c r="BH106" s="19">
        <v>0</v>
      </c>
      <c r="BI106" s="19">
        <v>0</v>
      </c>
      <c r="BJ106" s="19">
        <v>0</v>
      </c>
      <c r="BK106" s="19">
        <v>0</v>
      </c>
      <c r="BL106" s="19">
        <v>0</v>
      </c>
      <c r="BM106" s="19">
        <v>1615400</v>
      </c>
      <c r="BN106" s="19">
        <v>0</v>
      </c>
      <c r="BO106" s="19">
        <v>0</v>
      </c>
      <c r="BP106" s="19">
        <v>0</v>
      </c>
      <c r="BQ106" s="19">
        <v>0</v>
      </c>
      <c r="BR106" s="20">
        <f t="shared" si="1"/>
        <v>16593217.629999999</v>
      </c>
    </row>
    <row r="107" spans="1:70" ht="15.75" customHeight="1">
      <c r="A107" s="3" t="s">
        <v>337</v>
      </c>
      <c r="B107" s="3" t="s">
        <v>338</v>
      </c>
      <c r="C107" s="3" t="s">
        <v>318</v>
      </c>
      <c r="D107" s="5">
        <v>110686300</v>
      </c>
      <c r="E107" s="5">
        <v>317637400</v>
      </c>
      <c r="F107" s="6">
        <v>428323700</v>
      </c>
      <c r="G107" s="7">
        <v>0</v>
      </c>
      <c r="H107" s="7">
        <v>428323700</v>
      </c>
      <c r="I107" s="8">
        <v>471514</v>
      </c>
      <c r="J107" s="6">
        <v>428795214</v>
      </c>
      <c r="K107" s="9">
        <v>2.999</v>
      </c>
      <c r="L107" s="10">
        <v>94.43</v>
      </c>
      <c r="M107" s="11">
        <v>0</v>
      </c>
      <c r="N107" s="12">
        <v>0</v>
      </c>
      <c r="O107" s="8">
        <v>0</v>
      </c>
      <c r="P107" s="13">
        <v>25889295</v>
      </c>
      <c r="Q107" s="6">
        <v>454684509</v>
      </c>
      <c r="R107" s="14">
        <v>1527631.78</v>
      </c>
      <c r="S107" s="14">
        <v>0</v>
      </c>
      <c r="T107" s="14">
        <v>0</v>
      </c>
      <c r="U107" s="15">
        <v>571.99</v>
      </c>
      <c r="V107" s="15">
        <v>0</v>
      </c>
      <c r="W107" s="15">
        <v>1527059.79</v>
      </c>
      <c r="X107" s="16">
        <v>0</v>
      </c>
      <c r="Y107" s="14">
        <v>1527059.79</v>
      </c>
      <c r="Z107" s="17">
        <v>142047.77</v>
      </c>
      <c r="AA107" s="17">
        <v>0</v>
      </c>
      <c r="AB107" s="14">
        <v>181805.96</v>
      </c>
      <c r="AC107" s="15">
        <v>5249440</v>
      </c>
      <c r="AD107" s="15">
        <v>1884775</v>
      </c>
      <c r="AE107" s="15">
        <v>0</v>
      </c>
      <c r="AF107" s="15">
        <v>3649438.85</v>
      </c>
      <c r="AG107" s="15">
        <v>222973.51</v>
      </c>
      <c r="AH107" s="15">
        <v>0</v>
      </c>
      <c r="AI107" s="18">
        <v>12857540.879999999</v>
      </c>
      <c r="AJ107" s="19">
        <v>22844300</v>
      </c>
      <c r="AK107" s="19">
        <v>0</v>
      </c>
      <c r="AL107" s="19">
        <v>12541600</v>
      </c>
      <c r="AM107" s="19">
        <v>4804400</v>
      </c>
      <c r="AN107" s="19">
        <v>0</v>
      </c>
      <c r="AO107" s="19">
        <v>9654900</v>
      </c>
      <c r="AP107" s="6">
        <v>49845200</v>
      </c>
      <c r="AQ107" s="16">
        <v>364475</v>
      </c>
      <c r="AR107" s="16">
        <v>880527.38</v>
      </c>
      <c r="AS107" s="16">
        <v>5000</v>
      </c>
      <c r="AT107" s="14">
        <v>1250002.38</v>
      </c>
      <c r="AU107" s="19">
        <v>3250</v>
      </c>
      <c r="AV107" s="19">
        <v>47750</v>
      </c>
      <c r="AW107" s="19">
        <v>0</v>
      </c>
      <c r="AX107" s="19">
        <v>0</v>
      </c>
      <c r="AY107" s="19">
        <v>0</v>
      </c>
      <c r="AZ107" s="19">
        <v>0</v>
      </c>
      <c r="BA107" s="19">
        <v>0</v>
      </c>
      <c r="BB107" s="19">
        <v>0</v>
      </c>
      <c r="BC107" s="19">
        <v>0</v>
      </c>
      <c r="BD107" s="19">
        <v>0</v>
      </c>
      <c r="BE107" s="19">
        <v>0</v>
      </c>
      <c r="BF107" s="19">
        <v>0</v>
      </c>
      <c r="BG107" s="19">
        <v>0</v>
      </c>
      <c r="BH107" s="19">
        <v>0</v>
      </c>
      <c r="BI107" s="19">
        <v>0</v>
      </c>
      <c r="BJ107" s="19">
        <v>0</v>
      </c>
      <c r="BK107" s="19">
        <v>0</v>
      </c>
      <c r="BL107" s="19">
        <v>0</v>
      </c>
      <c r="BM107" s="19">
        <v>0</v>
      </c>
      <c r="BN107" s="19">
        <v>0</v>
      </c>
      <c r="BO107" s="19">
        <v>0</v>
      </c>
      <c r="BP107" s="19">
        <v>0</v>
      </c>
      <c r="BQ107" s="19">
        <v>0</v>
      </c>
      <c r="BR107" s="20">
        <f t="shared" si="1"/>
        <v>4899441.23</v>
      </c>
    </row>
    <row r="108" spans="1:70" ht="15.75" customHeight="1">
      <c r="A108" s="3" t="s">
        <v>339</v>
      </c>
      <c r="B108" s="3" t="s">
        <v>340</v>
      </c>
      <c r="C108" s="3" t="s">
        <v>318</v>
      </c>
      <c r="D108" s="5">
        <v>199009000</v>
      </c>
      <c r="E108" s="5">
        <v>396603900</v>
      </c>
      <c r="F108" s="6">
        <v>595612900</v>
      </c>
      <c r="G108" s="7">
        <v>69200</v>
      </c>
      <c r="H108" s="7">
        <v>595543700</v>
      </c>
      <c r="I108" s="8">
        <v>100</v>
      </c>
      <c r="J108" s="6">
        <v>595543800</v>
      </c>
      <c r="K108" s="9">
        <v>2.7199999999999998</v>
      </c>
      <c r="L108" s="10">
        <v>111.96</v>
      </c>
      <c r="M108" s="11">
        <v>0</v>
      </c>
      <c r="N108" s="12">
        <v>0</v>
      </c>
      <c r="O108" s="8">
        <v>59975441</v>
      </c>
      <c r="P108" s="13">
        <v>0</v>
      </c>
      <c r="Q108" s="6">
        <v>535568359</v>
      </c>
      <c r="R108" s="14">
        <v>1799382.27</v>
      </c>
      <c r="S108" s="14">
        <v>0</v>
      </c>
      <c r="T108" s="14">
        <v>0</v>
      </c>
      <c r="U108" s="15">
        <v>8307.25</v>
      </c>
      <c r="V108" s="15">
        <v>0</v>
      </c>
      <c r="W108" s="15">
        <v>1791075.02</v>
      </c>
      <c r="X108" s="16">
        <v>0</v>
      </c>
      <c r="Y108" s="14">
        <v>1791075.02</v>
      </c>
      <c r="Z108" s="17">
        <v>166597.47</v>
      </c>
      <c r="AA108" s="17">
        <v>0</v>
      </c>
      <c r="AB108" s="14">
        <v>213242.59</v>
      </c>
      <c r="AC108" s="15">
        <v>9382903</v>
      </c>
      <c r="AD108" s="15">
        <v>0</v>
      </c>
      <c r="AE108" s="15">
        <v>0</v>
      </c>
      <c r="AF108" s="15">
        <v>4583382.6</v>
      </c>
      <c r="AG108" s="15">
        <v>59500</v>
      </c>
      <c r="AH108" s="15">
        <v>0</v>
      </c>
      <c r="AI108" s="18">
        <v>16196700.68</v>
      </c>
      <c r="AJ108" s="19">
        <v>7533000</v>
      </c>
      <c r="AK108" s="19">
        <v>0</v>
      </c>
      <c r="AL108" s="19">
        <v>10858800</v>
      </c>
      <c r="AM108" s="19">
        <v>7703200</v>
      </c>
      <c r="AN108" s="19">
        <v>4070500</v>
      </c>
      <c r="AO108" s="19">
        <v>49511100</v>
      </c>
      <c r="AP108" s="6">
        <v>79676600</v>
      </c>
      <c r="AQ108" s="16">
        <v>1125000</v>
      </c>
      <c r="AR108" s="16">
        <v>1213206.71</v>
      </c>
      <c r="AS108" s="16">
        <v>250000</v>
      </c>
      <c r="AT108" s="14">
        <v>2588206.71</v>
      </c>
      <c r="AU108" s="19">
        <v>21750</v>
      </c>
      <c r="AV108" s="19">
        <v>82500</v>
      </c>
      <c r="AW108" s="19">
        <v>0</v>
      </c>
      <c r="AX108" s="19">
        <v>0</v>
      </c>
      <c r="AY108" s="19">
        <v>0</v>
      </c>
      <c r="AZ108" s="19">
        <v>0</v>
      </c>
      <c r="BA108" s="19">
        <v>0</v>
      </c>
      <c r="BB108" s="19">
        <v>0</v>
      </c>
      <c r="BC108" s="19">
        <v>0</v>
      </c>
      <c r="BD108" s="19">
        <v>0</v>
      </c>
      <c r="BE108" s="19">
        <v>0</v>
      </c>
      <c r="BF108" s="19">
        <v>0</v>
      </c>
      <c r="BG108" s="19">
        <v>0</v>
      </c>
      <c r="BH108" s="19">
        <v>0</v>
      </c>
      <c r="BI108" s="19">
        <v>0</v>
      </c>
      <c r="BJ108" s="19">
        <v>0</v>
      </c>
      <c r="BK108" s="19">
        <v>0</v>
      </c>
      <c r="BL108" s="19">
        <v>0</v>
      </c>
      <c r="BM108" s="19">
        <v>0</v>
      </c>
      <c r="BN108" s="19">
        <v>0</v>
      </c>
      <c r="BO108" s="19">
        <v>0</v>
      </c>
      <c r="BP108" s="19">
        <v>0</v>
      </c>
      <c r="BQ108" s="19">
        <v>0</v>
      </c>
      <c r="BR108" s="20">
        <f t="shared" si="1"/>
        <v>7171589.31</v>
      </c>
    </row>
    <row r="109" spans="1:70" ht="15.75" customHeight="1">
      <c r="A109" s="3" t="s">
        <v>341</v>
      </c>
      <c r="B109" s="3" t="s">
        <v>342</v>
      </c>
      <c r="C109" s="3" t="s">
        <v>318</v>
      </c>
      <c r="D109" s="5">
        <v>1859134606</v>
      </c>
      <c r="E109" s="5">
        <v>3343034325</v>
      </c>
      <c r="F109" s="6">
        <v>5202168931</v>
      </c>
      <c r="G109" s="7">
        <v>683400</v>
      </c>
      <c r="H109" s="7">
        <v>5201485531</v>
      </c>
      <c r="I109" s="8">
        <v>16342300</v>
      </c>
      <c r="J109" s="6">
        <v>5217827831</v>
      </c>
      <c r="K109" s="9">
        <v>2.65</v>
      </c>
      <c r="L109" s="10">
        <v>100.07</v>
      </c>
      <c r="M109" s="11">
        <v>0</v>
      </c>
      <c r="N109" s="12">
        <v>0</v>
      </c>
      <c r="O109" s="8">
        <v>0</v>
      </c>
      <c r="P109" s="13">
        <v>148151</v>
      </c>
      <c r="Q109" s="6">
        <v>5217975982</v>
      </c>
      <c r="R109" s="14">
        <v>17531157.94</v>
      </c>
      <c r="S109" s="14">
        <v>0</v>
      </c>
      <c r="T109" s="14">
        <v>0</v>
      </c>
      <c r="U109" s="15">
        <v>80618.87</v>
      </c>
      <c r="V109" s="15">
        <v>0</v>
      </c>
      <c r="W109" s="15">
        <v>17450539.07</v>
      </c>
      <c r="X109" s="16">
        <v>0</v>
      </c>
      <c r="Y109" s="14">
        <v>17450539.07</v>
      </c>
      <c r="Z109" s="17">
        <v>1623071.86</v>
      </c>
      <c r="AA109" s="17">
        <v>0</v>
      </c>
      <c r="AB109" s="14">
        <v>2078502.04</v>
      </c>
      <c r="AC109" s="15">
        <v>59139428</v>
      </c>
      <c r="AD109" s="15">
        <v>34706843</v>
      </c>
      <c r="AE109" s="15">
        <v>0</v>
      </c>
      <c r="AF109" s="15">
        <v>21692106.14</v>
      </c>
      <c r="AG109" s="15">
        <v>1570251.04</v>
      </c>
      <c r="AH109" s="15">
        <v>0</v>
      </c>
      <c r="AI109" s="18">
        <v>138260741.15</v>
      </c>
      <c r="AJ109" s="19">
        <v>183039900</v>
      </c>
      <c r="AK109" s="19">
        <v>6705000</v>
      </c>
      <c r="AL109" s="19">
        <v>133617900</v>
      </c>
      <c r="AM109" s="19">
        <v>145980700</v>
      </c>
      <c r="AN109" s="19">
        <v>329200</v>
      </c>
      <c r="AO109" s="19">
        <v>24362950</v>
      </c>
      <c r="AP109" s="6">
        <v>494035650</v>
      </c>
      <c r="AQ109" s="16">
        <v>3775000</v>
      </c>
      <c r="AR109" s="16">
        <v>8831791.72</v>
      </c>
      <c r="AS109" s="16">
        <v>1375000</v>
      </c>
      <c r="AT109" s="14">
        <v>13981791.72</v>
      </c>
      <c r="AU109" s="19">
        <v>64750</v>
      </c>
      <c r="AV109" s="19">
        <v>242750</v>
      </c>
      <c r="AW109" s="19">
        <v>0</v>
      </c>
      <c r="AX109" s="19">
        <v>683400</v>
      </c>
      <c r="AY109" s="19">
        <v>0</v>
      </c>
      <c r="AZ109" s="19">
        <v>0</v>
      </c>
      <c r="BA109" s="19">
        <v>0</v>
      </c>
      <c r="BB109" s="19">
        <v>0</v>
      </c>
      <c r="BC109" s="19">
        <v>0</v>
      </c>
      <c r="BD109" s="19">
        <v>0</v>
      </c>
      <c r="BE109" s="19">
        <v>0</v>
      </c>
      <c r="BF109" s="19">
        <v>69200</v>
      </c>
      <c r="BG109" s="19">
        <v>0</v>
      </c>
      <c r="BH109" s="19">
        <v>0</v>
      </c>
      <c r="BI109" s="19">
        <v>0</v>
      </c>
      <c r="BJ109" s="19">
        <v>0</v>
      </c>
      <c r="BK109" s="19">
        <v>0</v>
      </c>
      <c r="BL109" s="19">
        <v>0</v>
      </c>
      <c r="BM109" s="19">
        <v>752600</v>
      </c>
      <c r="BN109" s="19">
        <v>0</v>
      </c>
      <c r="BO109" s="19">
        <v>0</v>
      </c>
      <c r="BP109" s="19">
        <v>0</v>
      </c>
      <c r="BQ109" s="19">
        <v>0</v>
      </c>
      <c r="BR109" s="20">
        <f t="shared" si="1"/>
        <v>35673897.86</v>
      </c>
    </row>
    <row r="110" spans="1:70" ht="15.75" customHeight="1">
      <c r="A110" s="3" t="s">
        <v>343</v>
      </c>
      <c r="B110" s="3" t="s">
        <v>344</v>
      </c>
      <c r="C110" s="3" t="s">
        <v>318</v>
      </c>
      <c r="D110" s="5">
        <v>25459400</v>
      </c>
      <c r="E110" s="5">
        <v>27261700</v>
      </c>
      <c r="F110" s="6">
        <v>52721100</v>
      </c>
      <c r="G110" s="7">
        <v>0</v>
      </c>
      <c r="H110" s="7">
        <v>52721100</v>
      </c>
      <c r="I110" s="8">
        <v>48577</v>
      </c>
      <c r="J110" s="6">
        <v>52769677</v>
      </c>
      <c r="K110" s="9">
        <v>2.637</v>
      </c>
      <c r="L110" s="10">
        <v>109.22</v>
      </c>
      <c r="M110" s="11">
        <v>0</v>
      </c>
      <c r="N110" s="12">
        <v>0</v>
      </c>
      <c r="O110" s="8">
        <v>2225262</v>
      </c>
      <c r="P110" s="13">
        <v>0</v>
      </c>
      <c r="Q110" s="6">
        <v>50544415</v>
      </c>
      <c r="R110" s="14">
        <v>169817.21</v>
      </c>
      <c r="S110" s="14">
        <v>0</v>
      </c>
      <c r="T110" s="14">
        <v>0</v>
      </c>
      <c r="U110" s="15">
        <v>0</v>
      </c>
      <c r="V110" s="15">
        <v>0</v>
      </c>
      <c r="W110" s="15">
        <v>169817.21</v>
      </c>
      <c r="X110" s="16">
        <v>0</v>
      </c>
      <c r="Y110" s="14">
        <v>169817.21</v>
      </c>
      <c r="Z110" s="17">
        <v>15796.56</v>
      </c>
      <c r="AA110" s="17">
        <v>0</v>
      </c>
      <c r="AB110" s="14">
        <v>20217.77</v>
      </c>
      <c r="AC110" s="15">
        <v>0</v>
      </c>
      <c r="AD110" s="15">
        <v>885006</v>
      </c>
      <c r="AE110" s="15">
        <v>0</v>
      </c>
      <c r="AF110" s="15">
        <v>300312</v>
      </c>
      <c r="AG110" s="15">
        <v>0</v>
      </c>
      <c r="AH110" s="15">
        <v>0</v>
      </c>
      <c r="AI110" s="18">
        <v>1391149.54</v>
      </c>
      <c r="AJ110" s="19">
        <v>0</v>
      </c>
      <c r="AK110" s="19">
        <v>0</v>
      </c>
      <c r="AL110" s="19">
        <v>2014600</v>
      </c>
      <c r="AM110" s="19">
        <v>266700</v>
      </c>
      <c r="AN110" s="19">
        <v>0</v>
      </c>
      <c r="AO110" s="19">
        <v>458600</v>
      </c>
      <c r="AP110" s="6">
        <v>2739900</v>
      </c>
      <c r="AQ110" s="16">
        <v>159400</v>
      </c>
      <c r="AR110" s="16">
        <v>152248</v>
      </c>
      <c r="AS110" s="16">
        <v>51000</v>
      </c>
      <c r="AT110" s="14">
        <v>362648</v>
      </c>
      <c r="AU110" s="19">
        <v>750</v>
      </c>
      <c r="AV110" s="19">
        <v>3750</v>
      </c>
      <c r="AW110" s="19">
        <v>0</v>
      </c>
      <c r="AX110" s="19">
        <v>0</v>
      </c>
      <c r="AY110" s="19">
        <v>0</v>
      </c>
      <c r="AZ110" s="19">
        <v>0</v>
      </c>
      <c r="BA110" s="19">
        <v>0</v>
      </c>
      <c r="BB110" s="19">
        <v>0</v>
      </c>
      <c r="BC110" s="19">
        <v>0</v>
      </c>
      <c r="BD110" s="19">
        <v>0</v>
      </c>
      <c r="BE110" s="19">
        <v>0</v>
      </c>
      <c r="BF110" s="19">
        <v>0</v>
      </c>
      <c r="BG110" s="19">
        <v>0</v>
      </c>
      <c r="BH110" s="19">
        <v>0</v>
      </c>
      <c r="BI110" s="19">
        <v>0</v>
      </c>
      <c r="BJ110" s="19">
        <v>0</v>
      </c>
      <c r="BK110" s="19">
        <v>0</v>
      </c>
      <c r="BL110" s="19">
        <v>0</v>
      </c>
      <c r="BM110" s="19">
        <v>0</v>
      </c>
      <c r="BN110" s="19">
        <v>0</v>
      </c>
      <c r="BO110" s="19">
        <v>0</v>
      </c>
      <c r="BP110" s="19">
        <v>0</v>
      </c>
      <c r="BQ110" s="19">
        <v>0</v>
      </c>
      <c r="BR110" s="20">
        <f t="shared" si="1"/>
        <v>662960</v>
      </c>
    </row>
    <row r="111" spans="1:70" ht="15.75" customHeight="1">
      <c r="A111" s="3" t="s">
        <v>345</v>
      </c>
      <c r="B111" s="3" t="s">
        <v>346</v>
      </c>
      <c r="C111" s="3" t="s">
        <v>318</v>
      </c>
      <c r="D111" s="5">
        <v>418890500</v>
      </c>
      <c r="E111" s="5">
        <v>827144600</v>
      </c>
      <c r="F111" s="6">
        <v>1246035100</v>
      </c>
      <c r="G111" s="7">
        <v>667200</v>
      </c>
      <c r="H111" s="7">
        <v>1245367900</v>
      </c>
      <c r="I111" s="8">
        <v>2083890</v>
      </c>
      <c r="J111" s="6">
        <v>1247451790</v>
      </c>
      <c r="K111" s="9">
        <v>2.319</v>
      </c>
      <c r="L111" s="10">
        <v>105.85</v>
      </c>
      <c r="M111" s="11">
        <v>0</v>
      </c>
      <c r="N111" s="12">
        <v>0</v>
      </c>
      <c r="O111" s="8">
        <v>51439330</v>
      </c>
      <c r="P111" s="13">
        <v>0</v>
      </c>
      <c r="Q111" s="6">
        <v>1196012460</v>
      </c>
      <c r="R111" s="14">
        <v>4018317.33</v>
      </c>
      <c r="S111" s="14">
        <v>0</v>
      </c>
      <c r="T111" s="14">
        <v>0</v>
      </c>
      <c r="U111" s="15">
        <v>1335.72</v>
      </c>
      <c r="V111" s="15">
        <v>0</v>
      </c>
      <c r="W111" s="15">
        <v>4016981.61</v>
      </c>
      <c r="X111" s="16">
        <v>0</v>
      </c>
      <c r="Y111" s="14">
        <v>4016981.61</v>
      </c>
      <c r="Z111" s="17">
        <v>373661.21</v>
      </c>
      <c r="AA111" s="17">
        <v>0</v>
      </c>
      <c r="AB111" s="14">
        <v>478244.87</v>
      </c>
      <c r="AC111" s="15">
        <v>18456995</v>
      </c>
      <c r="AD111" s="15">
        <v>0</v>
      </c>
      <c r="AE111" s="15">
        <v>0</v>
      </c>
      <c r="AF111" s="15">
        <v>5476446</v>
      </c>
      <c r="AG111" s="15">
        <v>124745</v>
      </c>
      <c r="AH111" s="15">
        <v>0</v>
      </c>
      <c r="AI111" s="18">
        <v>28927073.69</v>
      </c>
      <c r="AJ111" s="19">
        <v>45041800</v>
      </c>
      <c r="AK111" s="19">
        <v>0</v>
      </c>
      <c r="AL111" s="19">
        <v>85924100</v>
      </c>
      <c r="AM111" s="19">
        <v>46514300</v>
      </c>
      <c r="AN111" s="19">
        <v>664400</v>
      </c>
      <c r="AO111" s="19">
        <v>109371800</v>
      </c>
      <c r="AP111" s="6">
        <v>287516400</v>
      </c>
      <c r="AQ111" s="16">
        <v>1416600</v>
      </c>
      <c r="AR111" s="16">
        <v>4906810</v>
      </c>
      <c r="AS111" s="16">
        <v>390000</v>
      </c>
      <c r="AT111" s="14">
        <v>6713410</v>
      </c>
      <c r="AU111" s="19">
        <v>27000</v>
      </c>
      <c r="AV111" s="19">
        <v>100000</v>
      </c>
      <c r="AW111" s="19">
        <v>0</v>
      </c>
      <c r="AX111" s="19">
        <v>667200</v>
      </c>
      <c r="AY111" s="19">
        <v>0</v>
      </c>
      <c r="AZ111" s="19">
        <v>0</v>
      </c>
      <c r="BA111" s="19">
        <v>0</v>
      </c>
      <c r="BB111" s="19">
        <v>0</v>
      </c>
      <c r="BC111" s="19">
        <v>0</v>
      </c>
      <c r="BD111" s="19">
        <v>0</v>
      </c>
      <c r="BE111" s="19">
        <v>0</v>
      </c>
      <c r="BF111" s="19"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v>0</v>
      </c>
      <c r="BL111" s="19">
        <v>0</v>
      </c>
      <c r="BM111" s="19">
        <v>667200</v>
      </c>
      <c r="BN111" s="19">
        <v>0</v>
      </c>
      <c r="BO111" s="19">
        <v>0</v>
      </c>
      <c r="BP111" s="19">
        <v>0</v>
      </c>
      <c r="BQ111" s="19">
        <v>0</v>
      </c>
      <c r="BR111" s="20">
        <f t="shared" si="1"/>
        <v>12189856</v>
      </c>
    </row>
    <row r="112" spans="1:70" ht="15.75" customHeight="1">
      <c r="A112" s="3" t="s">
        <v>347</v>
      </c>
      <c r="B112" s="3" t="s">
        <v>348</v>
      </c>
      <c r="C112" s="3" t="s">
        <v>318</v>
      </c>
      <c r="D112" s="5">
        <v>198762600</v>
      </c>
      <c r="E112" s="5">
        <v>562024000</v>
      </c>
      <c r="F112" s="6">
        <v>760786600</v>
      </c>
      <c r="G112" s="7">
        <v>526700</v>
      </c>
      <c r="H112" s="7">
        <v>760259900</v>
      </c>
      <c r="I112" s="8">
        <v>1208446</v>
      </c>
      <c r="J112" s="6">
        <v>761468346</v>
      </c>
      <c r="K112" s="9">
        <v>2.3</v>
      </c>
      <c r="L112" s="10">
        <v>95.29</v>
      </c>
      <c r="M112" s="11">
        <v>0</v>
      </c>
      <c r="N112" s="12">
        <v>0</v>
      </c>
      <c r="O112" s="8">
        <v>0</v>
      </c>
      <c r="P112" s="13">
        <v>40058721</v>
      </c>
      <c r="Q112" s="6">
        <v>801527067</v>
      </c>
      <c r="R112" s="14">
        <v>2692940.26</v>
      </c>
      <c r="S112" s="14">
        <v>0</v>
      </c>
      <c r="T112" s="14">
        <v>0</v>
      </c>
      <c r="U112" s="15">
        <v>1351.04</v>
      </c>
      <c r="V112" s="15">
        <v>0</v>
      </c>
      <c r="W112" s="15">
        <v>2691589.2199999997</v>
      </c>
      <c r="X112" s="16">
        <v>0</v>
      </c>
      <c r="Y112" s="14">
        <v>2691589.2199999997</v>
      </c>
      <c r="Z112" s="17">
        <v>250373.05</v>
      </c>
      <c r="AA112" s="17">
        <v>0</v>
      </c>
      <c r="AB112" s="14">
        <v>320495.1</v>
      </c>
      <c r="AC112" s="15">
        <v>8239914</v>
      </c>
      <c r="AD112" s="15">
        <v>3275397</v>
      </c>
      <c r="AE112" s="15">
        <v>0</v>
      </c>
      <c r="AF112" s="15">
        <v>2501423</v>
      </c>
      <c r="AG112" s="15">
        <v>228440.5</v>
      </c>
      <c r="AH112" s="15">
        <v>0</v>
      </c>
      <c r="AI112" s="18">
        <v>17507631.869999997</v>
      </c>
      <c r="AJ112" s="19">
        <v>7919900</v>
      </c>
      <c r="AK112" s="19">
        <v>0</v>
      </c>
      <c r="AL112" s="19">
        <v>16871000</v>
      </c>
      <c r="AM112" s="19">
        <v>11294800</v>
      </c>
      <c r="AN112" s="19">
        <v>1587600</v>
      </c>
      <c r="AO112" s="19">
        <v>9828000</v>
      </c>
      <c r="AP112" s="6">
        <v>47501300</v>
      </c>
      <c r="AQ112" s="16">
        <v>800000</v>
      </c>
      <c r="AR112" s="16">
        <v>854258.81</v>
      </c>
      <c r="AS112" s="16">
        <v>151100</v>
      </c>
      <c r="AT112" s="14">
        <v>1805358.81</v>
      </c>
      <c r="AU112" s="19">
        <v>13250</v>
      </c>
      <c r="AV112" s="19">
        <v>62250</v>
      </c>
      <c r="AW112" s="19">
        <v>0</v>
      </c>
      <c r="AX112" s="19">
        <v>433200</v>
      </c>
      <c r="AY112" s="19">
        <v>0</v>
      </c>
      <c r="AZ112" s="19">
        <v>0</v>
      </c>
      <c r="BA112" s="19">
        <v>0</v>
      </c>
      <c r="BB112" s="19">
        <v>0</v>
      </c>
      <c r="BC112" s="19">
        <v>0</v>
      </c>
      <c r="BD112" s="19">
        <v>0</v>
      </c>
      <c r="BE112" s="19">
        <v>0</v>
      </c>
      <c r="BF112" s="19">
        <v>0</v>
      </c>
      <c r="BG112" s="19">
        <v>0</v>
      </c>
      <c r="BH112" s="19">
        <v>0</v>
      </c>
      <c r="BI112" s="19">
        <v>0</v>
      </c>
      <c r="BJ112" s="19">
        <v>0</v>
      </c>
      <c r="BK112" s="19">
        <v>0</v>
      </c>
      <c r="BL112" s="19">
        <v>0</v>
      </c>
      <c r="BM112" s="19">
        <v>433200</v>
      </c>
      <c r="BN112" s="19">
        <v>0</v>
      </c>
      <c r="BO112" s="19">
        <v>0</v>
      </c>
      <c r="BP112" s="19">
        <v>0</v>
      </c>
      <c r="BQ112" s="19">
        <v>0</v>
      </c>
      <c r="BR112" s="20">
        <f t="shared" si="1"/>
        <v>4306781.8100000005</v>
      </c>
    </row>
    <row r="113" spans="1:70" ht="15.75" customHeight="1">
      <c r="A113" s="3" t="s">
        <v>349</v>
      </c>
      <c r="B113" s="3" t="s">
        <v>350</v>
      </c>
      <c r="C113" s="3" t="s">
        <v>318</v>
      </c>
      <c r="D113" s="5">
        <v>385762886</v>
      </c>
      <c r="E113" s="5">
        <v>1005533107</v>
      </c>
      <c r="F113" s="6">
        <v>1391295993</v>
      </c>
      <c r="G113" s="7">
        <v>3120000</v>
      </c>
      <c r="H113" s="7">
        <v>1388175993</v>
      </c>
      <c r="I113" s="8">
        <v>1903008</v>
      </c>
      <c r="J113" s="6">
        <v>1390079001</v>
      </c>
      <c r="K113" s="9">
        <v>2.26</v>
      </c>
      <c r="L113" s="10">
        <v>105.23</v>
      </c>
      <c r="M113" s="11">
        <v>0</v>
      </c>
      <c r="N113" s="12">
        <v>0</v>
      </c>
      <c r="O113" s="8">
        <v>65073025</v>
      </c>
      <c r="P113" s="13">
        <v>0</v>
      </c>
      <c r="Q113" s="6">
        <v>1325005976</v>
      </c>
      <c r="R113" s="14">
        <v>4451704.86</v>
      </c>
      <c r="S113" s="14">
        <v>0</v>
      </c>
      <c r="T113" s="14">
        <v>0</v>
      </c>
      <c r="U113" s="15">
        <v>18067.17</v>
      </c>
      <c r="V113" s="15">
        <v>0</v>
      </c>
      <c r="W113" s="15">
        <v>4433637.69</v>
      </c>
      <c r="X113" s="16">
        <v>0</v>
      </c>
      <c r="Y113" s="14">
        <v>4433637.69</v>
      </c>
      <c r="Z113" s="17">
        <v>412404.51</v>
      </c>
      <c r="AA113" s="17">
        <v>0</v>
      </c>
      <c r="AB113" s="14">
        <v>527867.18</v>
      </c>
      <c r="AC113" s="15">
        <v>14209132</v>
      </c>
      <c r="AD113" s="15">
        <v>5830705</v>
      </c>
      <c r="AE113" s="15">
        <v>0</v>
      </c>
      <c r="AF113" s="15">
        <v>5860229.02</v>
      </c>
      <c r="AG113" s="15">
        <v>139007.9</v>
      </c>
      <c r="AH113" s="15">
        <v>0</v>
      </c>
      <c r="AI113" s="18">
        <v>31412983.299999997</v>
      </c>
      <c r="AJ113" s="19">
        <v>14710400</v>
      </c>
      <c r="AK113" s="19">
        <v>0</v>
      </c>
      <c r="AL113" s="19">
        <v>48097800</v>
      </c>
      <c r="AM113" s="19">
        <v>26373700</v>
      </c>
      <c r="AN113" s="19">
        <v>806100</v>
      </c>
      <c r="AO113" s="19">
        <v>16690400</v>
      </c>
      <c r="AP113" s="6">
        <v>106678400</v>
      </c>
      <c r="AQ113" s="16">
        <v>307500</v>
      </c>
      <c r="AR113" s="16">
        <v>2474367.98</v>
      </c>
      <c r="AS113" s="16">
        <v>274400</v>
      </c>
      <c r="AT113" s="14">
        <v>3056267.98</v>
      </c>
      <c r="AU113" s="19">
        <v>9250</v>
      </c>
      <c r="AV113" s="19">
        <v>81500</v>
      </c>
      <c r="AW113" s="19">
        <v>0</v>
      </c>
      <c r="AX113" s="19">
        <v>3120000</v>
      </c>
      <c r="AY113" s="19">
        <v>0</v>
      </c>
      <c r="AZ113" s="19">
        <v>0</v>
      </c>
      <c r="BA113" s="19">
        <v>0</v>
      </c>
      <c r="BB113" s="19">
        <v>0</v>
      </c>
      <c r="BC113" s="19">
        <v>0</v>
      </c>
      <c r="BD113" s="19">
        <v>0</v>
      </c>
      <c r="BE113" s="19">
        <v>0</v>
      </c>
      <c r="BF113" s="19">
        <v>93500</v>
      </c>
      <c r="BG113" s="19">
        <v>0</v>
      </c>
      <c r="BH113" s="19">
        <v>0</v>
      </c>
      <c r="BI113" s="19">
        <v>0</v>
      </c>
      <c r="BJ113" s="19">
        <v>0</v>
      </c>
      <c r="BK113" s="19">
        <v>0</v>
      </c>
      <c r="BL113" s="19">
        <v>0</v>
      </c>
      <c r="BM113" s="19">
        <v>3213500</v>
      </c>
      <c r="BN113" s="19">
        <v>0</v>
      </c>
      <c r="BO113" s="19">
        <v>0</v>
      </c>
      <c r="BP113" s="19">
        <v>0</v>
      </c>
      <c r="BQ113" s="19">
        <v>0</v>
      </c>
      <c r="BR113" s="20">
        <f t="shared" si="1"/>
        <v>8916497</v>
      </c>
    </row>
    <row r="114" spans="1:70" ht="15.75" customHeight="1">
      <c r="A114" s="3" t="s">
        <v>351</v>
      </c>
      <c r="B114" s="3" t="s">
        <v>352</v>
      </c>
      <c r="C114" s="3" t="s">
        <v>318</v>
      </c>
      <c r="D114" s="5">
        <v>350270900</v>
      </c>
      <c r="E114" s="5">
        <v>633009000</v>
      </c>
      <c r="F114" s="6">
        <v>983279900</v>
      </c>
      <c r="G114" s="7">
        <v>0</v>
      </c>
      <c r="H114" s="7">
        <v>983279900</v>
      </c>
      <c r="I114" s="8">
        <v>1344984</v>
      </c>
      <c r="J114" s="6">
        <v>984624884</v>
      </c>
      <c r="K114" s="9">
        <v>3.118</v>
      </c>
      <c r="L114" s="10">
        <v>82</v>
      </c>
      <c r="M114" s="11">
        <v>0</v>
      </c>
      <c r="N114" s="12">
        <v>0</v>
      </c>
      <c r="O114" s="8">
        <v>0</v>
      </c>
      <c r="P114" s="13">
        <v>217015602</v>
      </c>
      <c r="Q114" s="6">
        <v>1201640486</v>
      </c>
      <c r="R114" s="14">
        <v>4037226.16</v>
      </c>
      <c r="S114" s="14">
        <v>0</v>
      </c>
      <c r="T114" s="14">
        <v>0</v>
      </c>
      <c r="U114" s="15">
        <v>2393.64</v>
      </c>
      <c r="V114" s="15">
        <v>0</v>
      </c>
      <c r="W114" s="15">
        <v>4034832.52</v>
      </c>
      <c r="X114" s="16">
        <v>0</v>
      </c>
      <c r="Y114" s="14">
        <v>4034832.52</v>
      </c>
      <c r="Z114" s="17">
        <v>375321.94</v>
      </c>
      <c r="AA114" s="17">
        <v>0</v>
      </c>
      <c r="AB114" s="14">
        <v>480372.49</v>
      </c>
      <c r="AC114" s="15">
        <v>10924839</v>
      </c>
      <c r="AD114" s="15">
        <v>10238442</v>
      </c>
      <c r="AE114" s="15">
        <v>0</v>
      </c>
      <c r="AF114" s="15">
        <v>4644059.91</v>
      </c>
      <c r="AG114" s="15">
        <v>0</v>
      </c>
      <c r="AH114" s="15">
        <v>0</v>
      </c>
      <c r="AI114" s="18">
        <v>30697867.86</v>
      </c>
      <c r="AJ114" s="19">
        <v>58284440</v>
      </c>
      <c r="AK114" s="19">
        <v>0</v>
      </c>
      <c r="AL114" s="19">
        <v>31692800</v>
      </c>
      <c r="AM114" s="19">
        <v>3809000</v>
      </c>
      <c r="AN114" s="19">
        <v>427400</v>
      </c>
      <c r="AO114" s="19">
        <v>8771800</v>
      </c>
      <c r="AP114" s="6">
        <v>102985440</v>
      </c>
      <c r="AQ114" s="16">
        <v>650000</v>
      </c>
      <c r="AR114" s="16">
        <v>1774485</v>
      </c>
      <c r="AS114" s="16">
        <v>263000</v>
      </c>
      <c r="AT114" s="14">
        <v>2687485</v>
      </c>
      <c r="AU114" s="19">
        <v>20750</v>
      </c>
      <c r="AV114" s="19">
        <v>152750</v>
      </c>
      <c r="AW114" s="19">
        <v>0</v>
      </c>
      <c r="AX114" s="19">
        <v>0</v>
      </c>
      <c r="AY114" s="19">
        <v>0</v>
      </c>
      <c r="AZ114" s="19">
        <v>0</v>
      </c>
      <c r="BA114" s="19">
        <v>0</v>
      </c>
      <c r="BB114" s="19">
        <v>0</v>
      </c>
      <c r="BC114" s="19">
        <v>0</v>
      </c>
      <c r="BD114" s="19">
        <v>0</v>
      </c>
      <c r="BE114" s="19">
        <v>0</v>
      </c>
      <c r="BF114" s="19"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v>0</v>
      </c>
      <c r="BL114" s="19">
        <v>0</v>
      </c>
      <c r="BM114" s="19">
        <v>0</v>
      </c>
      <c r="BN114" s="19">
        <v>0</v>
      </c>
      <c r="BO114" s="19">
        <v>0</v>
      </c>
      <c r="BP114" s="19">
        <v>0</v>
      </c>
      <c r="BQ114" s="19">
        <v>0</v>
      </c>
      <c r="BR114" s="20">
        <f t="shared" si="1"/>
        <v>7331544.91</v>
      </c>
    </row>
    <row r="115" spans="1:70" ht="15.75" customHeight="1">
      <c r="A115" s="3" t="s">
        <v>353</v>
      </c>
      <c r="B115" s="3" t="s">
        <v>354</v>
      </c>
      <c r="C115" s="3" t="s">
        <v>318</v>
      </c>
      <c r="D115" s="5">
        <v>394374750</v>
      </c>
      <c r="E115" s="5">
        <v>888404050</v>
      </c>
      <c r="F115" s="6">
        <v>1282778800</v>
      </c>
      <c r="G115" s="7">
        <v>0</v>
      </c>
      <c r="H115" s="7">
        <v>1282778800</v>
      </c>
      <c r="I115" s="8">
        <v>3721232</v>
      </c>
      <c r="J115" s="6">
        <v>1286500032</v>
      </c>
      <c r="K115" s="9">
        <v>3.322</v>
      </c>
      <c r="L115" s="10">
        <v>91.14</v>
      </c>
      <c r="M115" s="11">
        <v>0</v>
      </c>
      <c r="N115" s="12">
        <v>0</v>
      </c>
      <c r="O115" s="8">
        <v>0</v>
      </c>
      <c r="P115" s="13">
        <v>128573901</v>
      </c>
      <c r="Q115" s="6">
        <v>1415073933</v>
      </c>
      <c r="R115" s="14">
        <v>4754311.77</v>
      </c>
      <c r="S115" s="14">
        <v>0</v>
      </c>
      <c r="T115" s="14">
        <v>0</v>
      </c>
      <c r="U115" s="15">
        <v>66993.76</v>
      </c>
      <c r="V115" s="15">
        <v>0</v>
      </c>
      <c r="W115" s="15">
        <v>4687318.01</v>
      </c>
      <c r="X115" s="16">
        <v>0</v>
      </c>
      <c r="Y115" s="14">
        <v>4687318.01</v>
      </c>
      <c r="Z115" s="17">
        <v>435958.33</v>
      </c>
      <c r="AA115" s="17">
        <v>0</v>
      </c>
      <c r="AB115" s="14">
        <v>560698.97</v>
      </c>
      <c r="AC115" s="15">
        <v>25968571</v>
      </c>
      <c r="AD115" s="15">
        <v>0</v>
      </c>
      <c r="AE115" s="15">
        <v>0</v>
      </c>
      <c r="AF115" s="15">
        <v>11079484.56</v>
      </c>
      <c r="AG115" s="15">
        <v>0</v>
      </c>
      <c r="AH115" s="15">
        <v>0</v>
      </c>
      <c r="AI115" s="18">
        <v>42732030.87</v>
      </c>
      <c r="AJ115" s="19">
        <v>40304600</v>
      </c>
      <c r="AK115" s="19">
        <v>0</v>
      </c>
      <c r="AL115" s="19">
        <v>44743500</v>
      </c>
      <c r="AM115" s="19">
        <v>21093100</v>
      </c>
      <c r="AN115" s="19">
        <v>0</v>
      </c>
      <c r="AO115" s="19">
        <v>35154400</v>
      </c>
      <c r="AP115" s="6">
        <v>141295600</v>
      </c>
      <c r="AQ115" s="16">
        <v>1500000</v>
      </c>
      <c r="AR115" s="16">
        <v>3199734.44</v>
      </c>
      <c r="AS115" s="16">
        <v>550000</v>
      </c>
      <c r="AT115" s="14">
        <v>5249734.4399999995</v>
      </c>
      <c r="AU115" s="19">
        <v>41000</v>
      </c>
      <c r="AV115" s="19">
        <v>131000</v>
      </c>
      <c r="AW115" s="19">
        <v>0</v>
      </c>
      <c r="AX115" s="19">
        <v>0</v>
      </c>
      <c r="AY115" s="19">
        <v>0</v>
      </c>
      <c r="AZ115" s="19">
        <v>0</v>
      </c>
      <c r="BA115" s="19">
        <v>0</v>
      </c>
      <c r="BB115" s="19">
        <v>0</v>
      </c>
      <c r="BC115" s="19">
        <v>0</v>
      </c>
      <c r="BD115" s="19">
        <v>0</v>
      </c>
      <c r="BE115" s="19">
        <v>0</v>
      </c>
      <c r="BF115" s="19"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v>0</v>
      </c>
      <c r="BL115" s="19">
        <v>0</v>
      </c>
      <c r="BM115" s="19">
        <v>0</v>
      </c>
      <c r="BN115" s="19">
        <v>0</v>
      </c>
      <c r="BO115" s="19">
        <v>0</v>
      </c>
      <c r="BP115" s="19">
        <v>0</v>
      </c>
      <c r="BQ115" s="19">
        <v>0</v>
      </c>
      <c r="BR115" s="20">
        <f t="shared" si="1"/>
        <v>16329219</v>
      </c>
    </row>
    <row r="116" spans="1:70" ht="15.75" customHeight="1">
      <c r="A116" s="3" t="s">
        <v>355</v>
      </c>
      <c r="B116" s="3" t="s">
        <v>356</v>
      </c>
      <c r="C116" s="3" t="s">
        <v>318</v>
      </c>
      <c r="D116" s="5">
        <v>888309600</v>
      </c>
      <c r="E116" s="5">
        <v>2091959600</v>
      </c>
      <c r="F116" s="6">
        <v>2980269200</v>
      </c>
      <c r="G116" s="7">
        <v>620000</v>
      </c>
      <c r="H116" s="7">
        <v>2979649200</v>
      </c>
      <c r="I116" s="8">
        <v>5450433</v>
      </c>
      <c r="J116" s="6">
        <v>2985099633</v>
      </c>
      <c r="K116" s="9">
        <v>3.092</v>
      </c>
      <c r="L116" s="10">
        <v>91.11</v>
      </c>
      <c r="M116" s="11">
        <v>0</v>
      </c>
      <c r="N116" s="12">
        <v>0</v>
      </c>
      <c r="O116" s="8">
        <v>0</v>
      </c>
      <c r="P116" s="13">
        <v>293763381</v>
      </c>
      <c r="Q116" s="6">
        <v>3278863014</v>
      </c>
      <c r="R116" s="14">
        <v>11016199.69</v>
      </c>
      <c r="S116" s="14">
        <v>0</v>
      </c>
      <c r="T116" s="14">
        <v>0</v>
      </c>
      <c r="U116" s="15">
        <v>35840.56</v>
      </c>
      <c r="V116" s="15">
        <v>0</v>
      </c>
      <c r="W116" s="15">
        <v>10980359.129999999</v>
      </c>
      <c r="X116" s="16">
        <v>0</v>
      </c>
      <c r="Y116" s="14">
        <v>10980359.129999999</v>
      </c>
      <c r="Z116" s="17">
        <v>1021348.71</v>
      </c>
      <c r="AA116" s="17">
        <v>0</v>
      </c>
      <c r="AB116" s="14">
        <v>1308123.65</v>
      </c>
      <c r="AC116" s="15">
        <v>43726288</v>
      </c>
      <c r="AD116" s="15">
        <v>22072060</v>
      </c>
      <c r="AE116" s="15">
        <v>0</v>
      </c>
      <c r="AF116" s="15">
        <v>12267947</v>
      </c>
      <c r="AG116" s="15">
        <v>895530</v>
      </c>
      <c r="AH116" s="15">
        <v>0</v>
      </c>
      <c r="AI116" s="18">
        <v>92271656.49000001</v>
      </c>
      <c r="AJ116" s="19">
        <v>176862300</v>
      </c>
      <c r="AK116" s="19">
        <v>7178600</v>
      </c>
      <c r="AL116" s="19">
        <v>53029200</v>
      </c>
      <c r="AM116" s="19">
        <v>52843100</v>
      </c>
      <c r="AN116" s="19">
        <v>2169600</v>
      </c>
      <c r="AO116" s="19">
        <v>32949700</v>
      </c>
      <c r="AP116" s="6">
        <v>325032500</v>
      </c>
      <c r="AQ116" s="16">
        <v>1017604</v>
      </c>
      <c r="AR116" s="16">
        <v>6398513</v>
      </c>
      <c r="AS116" s="16">
        <v>950000</v>
      </c>
      <c r="AT116" s="14">
        <v>8366117</v>
      </c>
      <c r="AU116" s="19">
        <v>9500</v>
      </c>
      <c r="AV116" s="19">
        <v>159000</v>
      </c>
      <c r="AW116" s="19">
        <v>0</v>
      </c>
      <c r="AX116" s="19">
        <v>0</v>
      </c>
      <c r="AY116" s="19">
        <v>0</v>
      </c>
      <c r="AZ116" s="19">
        <v>0</v>
      </c>
      <c r="BA116" s="19">
        <v>0</v>
      </c>
      <c r="BB116" s="19">
        <v>0</v>
      </c>
      <c r="BC116" s="19">
        <v>0</v>
      </c>
      <c r="BD116" s="19">
        <v>0</v>
      </c>
      <c r="BE116" s="19">
        <v>0</v>
      </c>
      <c r="BF116" s="19">
        <v>0</v>
      </c>
      <c r="BG116" s="19">
        <v>0</v>
      </c>
      <c r="BH116" s="19">
        <v>0</v>
      </c>
      <c r="BI116" s="19">
        <v>0</v>
      </c>
      <c r="BJ116" s="19">
        <v>0</v>
      </c>
      <c r="BK116" s="19">
        <v>620000</v>
      </c>
      <c r="BL116" s="19">
        <v>0</v>
      </c>
      <c r="BM116" s="19">
        <v>620000</v>
      </c>
      <c r="BN116" s="19">
        <v>0</v>
      </c>
      <c r="BO116" s="19">
        <v>0</v>
      </c>
      <c r="BP116" s="19">
        <v>0</v>
      </c>
      <c r="BQ116" s="19">
        <v>0</v>
      </c>
      <c r="BR116" s="20">
        <f t="shared" si="1"/>
        <v>20634064</v>
      </c>
    </row>
    <row r="117" spans="1:70" ht="15.75" customHeight="1">
      <c r="A117" s="3" t="s">
        <v>357</v>
      </c>
      <c r="B117" s="3" t="s">
        <v>358</v>
      </c>
      <c r="C117" s="3" t="s">
        <v>318</v>
      </c>
      <c r="D117" s="5">
        <v>161555200</v>
      </c>
      <c r="E117" s="5">
        <v>287896300</v>
      </c>
      <c r="F117" s="6">
        <v>449451500</v>
      </c>
      <c r="G117" s="7">
        <v>0</v>
      </c>
      <c r="H117" s="7">
        <v>449451500</v>
      </c>
      <c r="I117" s="8">
        <v>335593</v>
      </c>
      <c r="J117" s="6">
        <v>449787093</v>
      </c>
      <c r="K117" s="9">
        <v>3.017</v>
      </c>
      <c r="L117" s="10">
        <v>99.97</v>
      </c>
      <c r="M117" s="11">
        <v>0</v>
      </c>
      <c r="N117" s="12">
        <v>0</v>
      </c>
      <c r="O117" s="8">
        <v>0</v>
      </c>
      <c r="P117" s="13">
        <v>354257</v>
      </c>
      <c r="Q117" s="6">
        <v>450141350</v>
      </c>
      <c r="R117" s="14">
        <v>1512367.85</v>
      </c>
      <c r="S117" s="14">
        <v>0</v>
      </c>
      <c r="T117" s="14">
        <v>0</v>
      </c>
      <c r="U117" s="15">
        <v>1811.31</v>
      </c>
      <c r="V117" s="15">
        <v>0</v>
      </c>
      <c r="W117" s="15">
        <v>1510556.54</v>
      </c>
      <c r="X117" s="16">
        <v>0</v>
      </c>
      <c r="Y117" s="14">
        <v>1510556.54</v>
      </c>
      <c r="Z117" s="17">
        <v>140509.12</v>
      </c>
      <c r="AA117" s="17">
        <v>0</v>
      </c>
      <c r="AB117" s="14">
        <v>179841.91</v>
      </c>
      <c r="AC117" s="15">
        <v>6249999</v>
      </c>
      <c r="AD117" s="15">
        <v>2706125</v>
      </c>
      <c r="AE117" s="15">
        <v>0</v>
      </c>
      <c r="AF117" s="15">
        <v>2779297.57</v>
      </c>
      <c r="AG117" s="15">
        <v>0</v>
      </c>
      <c r="AH117" s="15">
        <v>0</v>
      </c>
      <c r="AI117" s="18">
        <v>13566329.14</v>
      </c>
      <c r="AJ117" s="19">
        <v>9311500</v>
      </c>
      <c r="AK117" s="19">
        <v>0</v>
      </c>
      <c r="AL117" s="19">
        <v>3246200</v>
      </c>
      <c r="AM117" s="19">
        <v>2073200</v>
      </c>
      <c r="AN117" s="19">
        <v>0</v>
      </c>
      <c r="AO117" s="19">
        <v>3058600</v>
      </c>
      <c r="AP117" s="6">
        <v>17689500</v>
      </c>
      <c r="AQ117" s="16">
        <v>820500</v>
      </c>
      <c r="AR117" s="16">
        <v>731982.75</v>
      </c>
      <c r="AS117" s="16">
        <v>160000</v>
      </c>
      <c r="AT117" s="14">
        <v>1712482.75</v>
      </c>
      <c r="AU117" s="19">
        <v>5750</v>
      </c>
      <c r="AV117" s="19">
        <v>37000</v>
      </c>
      <c r="AW117" s="19">
        <v>0</v>
      </c>
      <c r="AX117" s="19">
        <v>0</v>
      </c>
      <c r="AY117" s="19">
        <v>0</v>
      </c>
      <c r="AZ117" s="19">
        <v>0</v>
      </c>
      <c r="BA117" s="19">
        <v>0</v>
      </c>
      <c r="BB117" s="19">
        <v>0</v>
      </c>
      <c r="BC117" s="19">
        <v>0</v>
      </c>
      <c r="BD117" s="19">
        <v>0</v>
      </c>
      <c r="BE117" s="19">
        <v>0</v>
      </c>
      <c r="BF117" s="19"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v>0</v>
      </c>
      <c r="BL117" s="19">
        <v>0</v>
      </c>
      <c r="BM117" s="19">
        <v>0</v>
      </c>
      <c r="BN117" s="19">
        <v>0</v>
      </c>
      <c r="BO117" s="19">
        <v>0</v>
      </c>
      <c r="BP117" s="19">
        <v>0</v>
      </c>
      <c r="BQ117" s="19">
        <v>0</v>
      </c>
      <c r="BR117" s="20">
        <f t="shared" si="1"/>
        <v>4491780.32</v>
      </c>
    </row>
    <row r="118" spans="1:70" ht="15.75" customHeight="1">
      <c r="A118" s="3" t="s">
        <v>359</v>
      </c>
      <c r="B118" s="3" t="s">
        <v>360</v>
      </c>
      <c r="C118" s="3" t="s">
        <v>318</v>
      </c>
      <c r="D118" s="5">
        <v>1402300200</v>
      </c>
      <c r="E118" s="5">
        <v>2608112200</v>
      </c>
      <c r="F118" s="6">
        <v>4010412400</v>
      </c>
      <c r="G118" s="7">
        <v>8422400</v>
      </c>
      <c r="H118" s="7">
        <v>4001990000</v>
      </c>
      <c r="I118" s="8">
        <v>84</v>
      </c>
      <c r="J118" s="6">
        <v>4001990084</v>
      </c>
      <c r="K118" s="9">
        <v>2.4979999999999998</v>
      </c>
      <c r="L118" s="10">
        <v>84.08</v>
      </c>
      <c r="M118" s="11">
        <v>0</v>
      </c>
      <c r="N118" s="12">
        <v>0</v>
      </c>
      <c r="O118" s="8">
        <v>0</v>
      </c>
      <c r="P118" s="13">
        <v>780087831</v>
      </c>
      <c r="Q118" s="6">
        <v>4782077915</v>
      </c>
      <c r="R118" s="14">
        <v>16066644.14</v>
      </c>
      <c r="S118" s="14">
        <v>0</v>
      </c>
      <c r="T118" s="14">
        <v>0</v>
      </c>
      <c r="U118" s="15">
        <v>66788.87</v>
      </c>
      <c r="V118" s="15">
        <v>0</v>
      </c>
      <c r="W118" s="15">
        <v>15999855.270000001</v>
      </c>
      <c r="X118" s="16">
        <v>0</v>
      </c>
      <c r="Y118" s="14">
        <v>15999855.270000001</v>
      </c>
      <c r="Z118" s="17">
        <v>0</v>
      </c>
      <c r="AA118" s="17">
        <v>0</v>
      </c>
      <c r="AB118" s="14">
        <v>1905397.19</v>
      </c>
      <c r="AC118" s="15">
        <v>65219958</v>
      </c>
      <c r="AD118" s="15">
        <v>0</v>
      </c>
      <c r="AE118" s="15">
        <v>0</v>
      </c>
      <c r="AF118" s="15">
        <v>14849091</v>
      </c>
      <c r="AG118" s="15">
        <v>400199</v>
      </c>
      <c r="AH118" s="15">
        <v>1575011</v>
      </c>
      <c r="AI118" s="18">
        <v>99949511.46000001</v>
      </c>
      <c r="AJ118" s="19">
        <v>46888600</v>
      </c>
      <c r="AK118" s="19">
        <v>0</v>
      </c>
      <c r="AL118" s="19">
        <v>63543900</v>
      </c>
      <c r="AM118" s="19">
        <v>111929300</v>
      </c>
      <c r="AN118" s="19">
        <v>1877700</v>
      </c>
      <c r="AO118" s="19">
        <v>21763900</v>
      </c>
      <c r="AP118" s="6">
        <v>246003400</v>
      </c>
      <c r="AQ118" s="16">
        <v>1805000</v>
      </c>
      <c r="AR118" s="16">
        <v>4771898</v>
      </c>
      <c r="AS118" s="16">
        <v>900000</v>
      </c>
      <c r="AT118" s="14">
        <v>7476898</v>
      </c>
      <c r="AU118" s="19">
        <v>15000</v>
      </c>
      <c r="AV118" s="19">
        <v>110500</v>
      </c>
      <c r="AW118" s="19">
        <v>0</v>
      </c>
      <c r="AX118" s="19">
        <v>1019600</v>
      </c>
      <c r="AY118" s="19">
        <v>2500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1022100</v>
      </c>
      <c r="BN118" s="19">
        <v>0</v>
      </c>
      <c r="BO118" s="19">
        <v>0</v>
      </c>
      <c r="BP118" s="19">
        <v>0</v>
      </c>
      <c r="BQ118" s="19">
        <v>0</v>
      </c>
      <c r="BR118" s="20">
        <f t="shared" si="1"/>
        <v>22325989</v>
      </c>
    </row>
    <row r="119" spans="1:70" ht="15.75" customHeight="1">
      <c r="A119" s="3" t="s">
        <v>361</v>
      </c>
      <c r="B119" s="3" t="s">
        <v>362</v>
      </c>
      <c r="C119" s="3" t="s">
        <v>318</v>
      </c>
      <c r="D119" s="5">
        <v>194018100</v>
      </c>
      <c r="E119" s="5">
        <v>458583400</v>
      </c>
      <c r="F119" s="6">
        <v>652601500</v>
      </c>
      <c r="G119" s="7">
        <v>13404300</v>
      </c>
      <c r="H119" s="7">
        <v>639197200</v>
      </c>
      <c r="I119" s="8">
        <v>5622546</v>
      </c>
      <c r="J119" s="6">
        <v>644819746</v>
      </c>
      <c r="K119" s="9">
        <v>2.701</v>
      </c>
      <c r="L119" s="10">
        <v>109.48</v>
      </c>
      <c r="M119" s="11">
        <v>0</v>
      </c>
      <c r="N119" s="12">
        <v>0</v>
      </c>
      <c r="O119" s="8">
        <v>49462848</v>
      </c>
      <c r="P119" s="13">
        <v>0</v>
      </c>
      <c r="Q119" s="6">
        <v>595356898</v>
      </c>
      <c r="R119" s="14">
        <v>2000257.54</v>
      </c>
      <c r="S119" s="14">
        <v>0</v>
      </c>
      <c r="T119" s="14">
        <v>0</v>
      </c>
      <c r="U119" s="15">
        <v>5368.64</v>
      </c>
      <c r="V119" s="15">
        <v>0</v>
      </c>
      <c r="W119" s="15">
        <v>1994888.9000000001</v>
      </c>
      <c r="X119" s="16">
        <v>0</v>
      </c>
      <c r="Y119" s="14">
        <v>1994888.9000000001</v>
      </c>
      <c r="Z119" s="17">
        <v>185551.25</v>
      </c>
      <c r="AA119" s="17">
        <v>0</v>
      </c>
      <c r="AB119" s="14">
        <v>237508.12</v>
      </c>
      <c r="AC119" s="15">
        <v>7929557</v>
      </c>
      <c r="AD119" s="15">
        <v>2335813</v>
      </c>
      <c r="AE119" s="15">
        <v>0</v>
      </c>
      <c r="AF119" s="15">
        <v>4732812</v>
      </c>
      <c r="AG119" s="15">
        <v>0</v>
      </c>
      <c r="AH119" s="15">
        <v>0</v>
      </c>
      <c r="AI119" s="18">
        <v>17416130.27</v>
      </c>
      <c r="AJ119" s="19">
        <v>49501700</v>
      </c>
      <c r="AK119" s="19">
        <v>4319700</v>
      </c>
      <c r="AL119" s="19">
        <v>97561300</v>
      </c>
      <c r="AM119" s="19">
        <v>107578600</v>
      </c>
      <c r="AN119" s="19">
        <v>2010000</v>
      </c>
      <c r="AO119" s="19">
        <v>50597400</v>
      </c>
      <c r="AP119" s="6">
        <v>311568700</v>
      </c>
      <c r="AQ119" s="16">
        <v>579750</v>
      </c>
      <c r="AR119" s="16">
        <v>4598282</v>
      </c>
      <c r="AS119" s="16">
        <v>16851</v>
      </c>
      <c r="AT119" s="14">
        <v>5194883</v>
      </c>
      <c r="AU119" s="19">
        <v>16500</v>
      </c>
      <c r="AV119" s="19">
        <v>76750</v>
      </c>
      <c r="AW119" s="19">
        <v>0</v>
      </c>
      <c r="AX119" s="19">
        <v>0</v>
      </c>
      <c r="AY119" s="19">
        <v>0</v>
      </c>
      <c r="AZ119" s="19">
        <v>200600</v>
      </c>
      <c r="BA119" s="19">
        <v>0</v>
      </c>
      <c r="BB119" s="19">
        <v>0</v>
      </c>
      <c r="BC119" s="19">
        <v>0</v>
      </c>
      <c r="BD119" s="19">
        <v>0</v>
      </c>
      <c r="BE119" s="19">
        <v>1703800</v>
      </c>
      <c r="BF119" s="19">
        <v>0</v>
      </c>
      <c r="BG119" s="19">
        <v>0</v>
      </c>
      <c r="BH119" s="19">
        <v>0</v>
      </c>
      <c r="BI119" s="19">
        <v>0</v>
      </c>
      <c r="BJ119" s="19">
        <v>0</v>
      </c>
      <c r="BK119" s="19">
        <v>0</v>
      </c>
      <c r="BL119" s="19">
        <v>0</v>
      </c>
      <c r="BM119" s="19">
        <v>1904400</v>
      </c>
      <c r="BN119" s="19">
        <v>0</v>
      </c>
      <c r="BO119" s="19">
        <v>67266</v>
      </c>
      <c r="BP119" s="19">
        <v>0</v>
      </c>
      <c r="BQ119" s="19">
        <v>0</v>
      </c>
      <c r="BR119" s="20">
        <f t="shared" si="1"/>
        <v>9927695</v>
      </c>
    </row>
    <row r="120" spans="1:70" ht="15.75" customHeight="1">
      <c r="A120" s="3" t="s">
        <v>363</v>
      </c>
      <c r="B120" s="3" t="s">
        <v>364</v>
      </c>
      <c r="C120" s="3" t="s">
        <v>318</v>
      </c>
      <c r="D120" s="5">
        <v>1698125600</v>
      </c>
      <c r="E120" s="5">
        <v>4075392800</v>
      </c>
      <c r="F120" s="6">
        <v>5773518400</v>
      </c>
      <c r="G120" s="7">
        <v>9780100</v>
      </c>
      <c r="H120" s="7">
        <v>5763738300</v>
      </c>
      <c r="I120" s="8">
        <v>92</v>
      </c>
      <c r="J120" s="6">
        <v>5763738392</v>
      </c>
      <c r="K120" s="9">
        <v>2.601</v>
      </c>
      <c r="L120" s="10">
        <v>91.68</v>
      </c>
      <c r="M120" s="11">
        <v>0</v>
      </c>
      <c r="N120" s="12">
        <v>0</v>
      </c>
      <c r="O120" s="8">
        <v>0</v>
      </c>
      <c r="P120" s="13">
        <v>529393233</v>
      </c>
      <c r="Q120" s="6">
        <v>6293131625</v>
      </c>
      <c r="R120" s="14">
        <v>21143425.12</v>
      </c>
      <c r="S120" s="14">
        <v>0</v>
      </c>
      <c r="T120" s="14">
        <v>0</v>
      </c>
      <c r="U120" s="15">
        <v>180091.58</v>
      </c>
      <c r="V120" s="15">
        <v>0</v>
      </c>
      <c r="W120" s="15">
        <v>20963333.540000003</v>
      </c>
      <c r="X120" s="16">
        <v>0</v>
      </c>
      <c r="Y120" s="14">
        <v>20963333.540000003</v>
      </c>
      <c r="Z120" s="17">
        <v>0</v>
      </c>
      <c r="AA120" s="17">
        <v>0</v>
      </c>
      <c r="AB120" s="14">
        <v>2501277.86</v>
      </c>
      <c r="AC120" s="15">
        <v>61305366</v>
      </c>
      <c r="AD120" s="15">
        <v>38635346</v>
      </c>
      <c r="AE120" s="15">
        <v>0</v>
      </c>
      <c r="AF120" s="15">
        <v>19759569.61</v>
      </c>
      <c r="AG120" s="15">
        <v>4610990.64</v>
      </c>
      <c r="AH120" s="15">
        <v>2105383.72</v>
      </c>
      <c r="AI120" s="18">
        <v>149881267.36999997</v>
      </c>
      <c r="AJ120" s="19">
        <v>81039700</v>
      </c>
      <c r="AK120" s="19">
        <v>0</v>
      </c>
      <c r="AL120" s="19">
        <v>160654500</v>
      </c>
      <c r="AM120" s="19">
        <v>36997600</v>
      </c>
      <c r="AN120" s="19">
        <v>516800</v>
      </c>
      <c r="AO120" s="19">
        <v>32452300</v>
      </c>
      <c r="AP120" s="6">
        <v>311660900</v>
      </c>
      <c r="AQ120" s="16">
        <v>6000000</v>
      </c>
      <c r="AR120" s="16">
        <v>9210217.94</v>
      </c>
      <c r="AS120" s="16">
        <v>950000</v>
      </c>
      <c r="AT120" s="14">
        <v>16160217.94</v>
      </c>
      <c r="AU120" s="19">
        <v>75250</v>
      </c>
      <c r="AV120" s="19">
        <v>345000</v>
      </c>
      <c r="AW120" s="19">
        <v>0</v>
      </c>
      <c r="AX120" s="19">
        <v>9780100</v>
      </c>
      <c r="AY120" s="19">
        <v>0</v>
      </c>
      <c r="AZ120" s="19">
        <v>0</v>
      </c>
      <c r="BA120" s="19">
        <v>0</v>
      </c>
      <c r="BB120" s="19">
        <v>0</v>
      </c>
      <c r="BC120" s="19">
        <v>0</v>
      </c>
      <c r="BD120" s="19">
        <v>0</v>
      </c>
      <c r="BE120" s="19">
        <v>1</v>
      </c>
      <c r="BF120" s="19"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v>0</v>
      </c>
      <c r="BL120" s="19">
        <v>0</v>
      </c>
      <c r="BM120" s="19">
        <v>9780101</v>
      </c>
      <c r="BN120" s="19">
        <v>0</v>
      </c>
      <c r="BO120" s="19">
        <v>0</v>
      </c>
      <c r="BP120" s="19">
        <v>0</v>
      </c>
      <c r="BQ120" s="19">
        <v>0</v>
      </c>
      <c r="BR120" s="20">
        <f t="shared" si="1"/>
        <v>35919787.55</v>
      </c>
    </row>
    <row r="121" spans="1:70" ht="15.75" customHeight="1">
      <c r="A121" s="3" t="s">
        <v>365</v>
      </c>
      <c r="B121" s="3" t="s">
        <v>366</v>
      </c>
      <c r="C121" s="3" t="s">
        <v>318</v>
      </c>
      <c r="D121" s="5">
        <v>15622000</v>
      </c>
      <c r="E121" s="5">
        <v>45219800</v>
      </c>
      <c r="F121" s="6">
        <v>60841800</v>
      </c>
      <c r="G121" s="7">
        <v>0</v>
      </c>
      <c r="H121" s="7">
        <v>60841800</v>
      </c>
      <c r="I121" s="8">
        <v>0</v>
      </c>
      <c r="J121" s="6">
        <v>60841800</v>
      </c>
      <c r="K121" s="9">
        <v>2.453</v>
      </c>
      <c r="L121" s="10">
        <v>73.81</v>
      </c>
      <c r="M121" s="11">
        <v>0</v>
      </c>
      <c r="N121" s="12">
        <v>0</v>
      </c>
      <c r="O121" s="8">
        <v>0</v>
      </c>
      <c r="P121" s="13">
        <v>21797173</v>
      </c>
      <c r="Q121" s="6">
        <v>82638973</v>
      </c>
      <c r="R121" s="14">
        <v>277647.29</v>
      </c>
      <c r="S121" s="14">
        <v>0</v>
      </c>
      <c r="T121" s="14">
        <v>0</v>
      </c>
      <c r="U121" s="15">
        <v>2115.42</v>
      </c>
      <c r="V121" s="15">
        <v>0</v>
      </c>
      <c r="W121" s="15">
        <v>275531.87</v>
      </c>
      <c r="X121" s="16">
        <v>0</v>
      </c>
      <c r="Y121" s="14">
        <v>275531.87</v>
      </c>
      <c r="Z121" s="17">
        <v>25629.55</v>
      </c>
      <c r="AA121" s="17">
        <v>0</v>
      </c>
      <c r="AB121" s="14">
        <v>32880.03</v>
      </c>
      <c r="AC121" s="15">
        <v>1158351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8">
        <v>1492392.45</v>
      </c>
      <c r="AJ121" s="19">
        <v>0</v>
      </c>
      <c r="AK121" s="19">
        <v>0</v>
      </c>
      <c r="AL121" s="19">
        <v>1051295100</v>
      </c>
      <c r="AM121" s="19">
        <v>284300</v>
      </c>
      <c r="AN121" s="19">
        <v>81600</v>
      </c>
      <c r="AO121" s="19">
        <v>930600</v>
      </c>
      <c r="AP121" s="6">
        <v>1052591600</v>
      </c>
      <c r="AQ121" s="16">
        <v>650000</v>
      </c>
      <c r="AR121" s="16">
        <v>1007897.07</v>
      </c>
      <c r="AS121" s="16">
        <v>0</v>
      </c>
      <c r="AT121" s="14">
        <v>1657897.0699999998</v>
      </c>
      <c r="AU121" s="19">
        <v>1750</v>
      </c>
      <c r="AV121" s="19">
        <v>9500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7962</v>
      </c>
      <c r="BP121" s="19">
        <v>0</v>
      </c>
      <c r="BQ121" s="19">
        <v>0</v>
      </c>
      <c r="BR121" s="20">
        <f t="shared" si="1"/>
        <v>1657897.0699999998</v>
      </c>
    </row>
    <row r="122" spans="1:70" ht="15.75" customHeight="1">
      <c r="A122" s="3" t="s">
        <v>367</v>
      </c>
      <c r="B122" s="3" t="s">
        <v>368</v>
      </c>
      <c r="C122" s="3" t="s">
        <v>318</v>
      </c>
      <c r="D122" s="5">
        <v>119993653</v>
      </c>
      <c r="E122" s="5">
        <v>304375650</v>
      </c>
      <c r="F122" s="6">
        <v>424369303</v>
      </c>
      <c r="G122" s="7">
        <v>0</v>
      </c>
      <c r="H122" s="7">
        <v>424369303</v>
      </c>
      <c r="I122" s="8">
        <v>941379</v>
      </c>
      <c r="J122" s="6">
        <v>425310682</v>
      </c>
      <c r="K122" s="9">
        <v>2.073</v>
      </c>
      <c r="L122" s="10">
        <v>101.3</v>
      </c>
      <c r="M122" s="11">
        <v>0</v>
      </c>
      <c r="N122" s="12">
        <v>0</v>
      </c>
      <c r="O122" s="8">
        <v>4447386</v>
      </c>
      <c r="P122" s="13">
        <v>0</v>
      </c>
      <c r="Q122" s="6">
        <v>420863296</v>
      </c>
      <c r="R122" s="14">
        <v>1414000.55</v>
      </c>
      <c r="S122" s="14">
        <v>0</v>
      </c>
      <c r="T122" s="14">
        <v>0</v>
      </c>
      <c r="U122" s="15">
        <v>3518.39</v>
      </c>
      <c r="V122" s="15">
        <v>0</v>
      </c>
      <c r="W122" s="15">
        <v>1410482.1600000001</v>
      </c>
      <c r="X122" s="16">
        <v>0</v>
      </c>
      <c r="Y122" s="14">
        <v>1410482.1600000001</v>
      </c>
      <c r="Z122" s="17">
        <v>131197.08</v>
      </c>
      <c r="AA122" s="17">
        <v>0</v>
      </c>
      <c r="AB122" s="14">
        <v>167924.41</v>
      </c>
      <c r="AC122" s="15">
        <v>2759436</v>
      </c>
      <c r="AD122" s="15">
        <v>2963284</v>
      </c>
      <c r="AE122" s="15">
        <v>0</v>
      </c>
      <c r="AF122" s="15">
        <v>1381608.22</v>
      </c>
      <c r="AG122" s="15">
        <v>0</v>
      </c>
      <c r="AH122" s="15">
        <v>0</v>
      </c>
      <c r="AI122" s="18">
        <v>8813931.870000001</v>
      </c>
      <c r="AJ122" s="19">
        <v>25939900</v>
      </c>
      <c r="AK122" s="19">
        <v>0</v>
      </c>
      <c r="AL122" s="19">
        <v>153648220</v>
      </c>
      <c r="AM122" s="19">
        <v>10093400</v>
      </c>
      <c r="AN122" s="19">
        <v>168800</v>
      </c>
      <c r="AO122" s="19">
        <v>3314200</v>
      </c>
      <c r="AP122" s="6">
        <v>193164520</v>
      </c>
      <c r="AQ122" s="16">
        <v>510000</v>
      </c>
      <c r="AR122" s="16">
        <v>1455000</v>
      </c>
      <c r="AS122" s="16">
        <v>120000</v>
      </c>
      <c r="AT122" s="14">
        <v>2085000</v>
      </c>
      <c r="AU122" s="19">
        <v>3000</v>
      </c>
      <c r="AV122" s="19">
        <v>40500</v>
      </c>
      <c r="AW122" s="19">
        <v>0</v>
      </c>
      <c r="AX122" s="19">
        <v>0</v>
      </c>
      <c r="AY122" s="19">
        <v>0</v>
      </c>
      <c r="AZ122" s="19">
        <v>0</v>
      </c>
      <c r="BA122" s="19">
        <v>0</v>
      </c>
      <c r="BB122" s="19">
        <v>0</v>
      </c>
      <c r="BC122" s="19">
        <v>0</v>
      </c>
      <c r="BD122" s="19">
        <v>0</v>
      </c>
      <c r="BE122" s="19">
        <v>0</v>
      </c>
      <c r="BF122" s="19"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v>0</v>
      </c>
      <c r="BL122" s="19">
        <v>0</v>
      </c>
      <c r="BM122" s="19">
        <v>0</v>
      </c>
      <c r="BN122" s="19">
        <v>0</v>
      </c>
      <c r="BO122" s="19">
        <v>0</v>
      </c>
      <c r="BP122" s="19">
        <v>0</v>
      </c>
      <c r="BQ122" s="19">
        <v>0</v>
      </c>
      <c r="BR122" s="20">
        <f t="shared" si="1"/>
        <v>3466608.2199999997</v>
      </c>
    </row>
    <row r="123" spans="1:70" ht="15.75" customHeight="1">
      <c r="A123" s="3" t="s">
        <v>369</v>
      </c>
      <c r="B123" s="3" t="s">
        <v>370</v>
      </c>
      <c r="C123" s="3" t="s">
        <v>318</v>
      </c>
      <c r="D123" s="5">
        <v>168109000</v>
      </c>
      <c r="E123" s="5">
        <v>309958800</v>
      </c>
      <c r="F123" s="6">
        <v>478067800</v>
      </c>
      <c r="G123" s="7">
        <v>204125</v>
      </c>
      <c r="H123" s="7">
        <v>477863675</v>
      </c>
      <c r="I123" s="8">
        <v>93</v>
      </c>
      <c r="J123" s="6">
        <v>477863768</v>
      </c>
      <c r="K123" s="9">
        <v>3.701</v>
      </c>
      <c r="L123" s="10">
        <v>92.64</v>
      </c>
      <c r="M123" s="11">
        <v>0</v>
      </c>
      <c r="N123" s="12">
        <v>0</v>
      </c>
      <c r="O123" s="8">
        <v>0</v>
      </c>
      <c r="P123" s="13">
        <v>39561407</v>
      </c>
      <c r="Q123" s="6">
        <v>517425175</v>
      </c>
      <c r="R123" s="14">
        <v>1738425.49</v>
      </c>
      <c r="S123" s="14">
        <v>0</v>
      </c>
      <c r="T123" s="14">
        <v>0</v>
      </c>
      <c r="U123" s="15">
        <v>1714.36</v>
      </c>
      <c r="V123" s="15">
        <v>0</v>
      </c>
      <c r="W123" s="15">
        <v>1736711.13</v>
      </c>
      <c r="X123" s="16">
        <v>0</v>
      </c>
      <c r="Y123" s="14">
        <v>1736711.13</v>
      </c>
      <c r="Z123" s="17">
        <v>161546.05</v>
      </c>
      <c r="AA123" s="17">
        <v>0</v>
      </c>
      <c r="AB123" s="14">
        <v>206766.3</v>
      </c>
      <c r="AC123" s="15">
        <v>9900903</v>
      </c>
      <c r="AD123" s="15">
        <v>0</v>
      </c>
      <c r="AE123" s="15">
        <v>0</v>
      </c>
      <c r="AF123" s="15">
        <v>5677381.4</v>
      </c>
      <c r="AG123" s="15">
        <v>0</v>
      </c>
      <c r="AH123" s="15">
        <v>0</v>
      </c>
      <c r="AI123" s="18">
        <v>17683307.880000003</v>
      </c>
      <c r="AJ123" s="19">
        <v>15744600</v>
      </c>
      <c r="AK123" s="19">
        <v>0</v>
      </c>
      <c r="AL123" s="19">
        <v>19511900</v>
      </c>
      <c r="AM123" s="19">
        <v>11359300</v>
      </c>
      <c r="AN123" s="19">
        <v>102000</v>
      </c>
      <c r="AO123" s="19">
        <v>5582800</v>
      </c>
      <c r="AP123" s="6">
        <v>52300600</v>
      </c>
      <c r="AQ123" s="16">
        <v>1275000</v>
      </c>
      <c r="AR123" s="16">
        <v>1162040.6</v>
      </c>
      <c r="AS123" s="16">
        <v>280000</v>
      </c>
      <c r="AT123" s="14">
        <v>2717040.6</v>
      </c>
      <c r="AU123" s="19">
        <v>25750</v>
      </c>
      <c r="AV123" s="19">
        <v>67750</v>
      </c>
      <c r="AW123" s="19">
        <v>0</v>
      </c>
      <c r="AX123" s="19">
        <v>0</v>
      </c>
      <c r="AY123" s="19">
        <v>0</v>
      </c>
      <c r="AZ123" s="19">
        <v>0</v>
      </c>
      <c r="BA123" s="19">
        <v>0</v>
      </c>
      <c r="BB123" s="19">
        <v>0</v>
      </c>
      <c r="BC123" s="19">
        <v>0</v>
      </c>
      <c r="BD123" s="19">
        <v>0</v>
      </c>
      <c r="BE123" s="19">
        <v>0</v>
      </c>
      <c r="BF123" s="19">
        <v>0</v>
      </c>
      <c r="BG123" s="19">
        <v>0</v>
      </c>
      <c r="BH123" s="19">
        <v>0</v>
      </c>
      <c r="BI123" s="19">
        <v>0</v>
      </c>
      <c r="BJ123" s="19">
        <v>0</v>
      </c>
      <c r="BK123" s="19">
        <v>0</v>
      </c>
      <c r="BL123" s="19">
        <v>0</v>
      </c>
      <c r="BM123" s="19">
        <v>0</v>
      </c>
      <c r="BN123" s="19">
        <v>0</v>
      </c>
      <c r="BO123" s="19">
        <v>0</v>
      </c>
      <c r="BP123" s="19">
        <v>0</v>
      </c>
      <c r="BQ123" s="19">
        <v>0</v>
      </c>
      <c r="BR123" s="20">
        <f t="shared" si="1"/>
        <v>8394422</v>
      </c>
    </row>
    <row r="124" spans="1:70" ht="15.75" customHeight="1">
      <c r="A124" s="3" t="s">
        <v>371</v>
      </c>
      <c r="B124" s="3" t="s">
        <v>372</v>
      </c>
      <c r="C124" s="3" t="s">
        <v>318</v>
      </c>
      <c r="D124" s="5">
        <v>15899400</v>
      </c>
      <c r="E124" s="5">
        <v>87086800</v>
      </c>
      <c r="F124" s="6">
        <v>102986200</v>
      </c>
      <c r="G124" s="7">
        <v>0</v>
      </c>
      <c r="H124" s="7">
        <v>102986200</v>
      </c>
      <c r="I124" s="8">
        <v>0</v>
      </c>
      <c r="J124" s="6">
        <v>102986200</v>
      </c>
      <c r="K124" s="9">
        <v>1.803</v>
      </c>
      <c r="L124" s="10">
        <v>93.23</v>
      </c>
      <c r="M124" s="11">
        <v>0</v>
      </c>
      <c r="N124" s="12">
        <v>0</v>
      </c>
      <c r="O124" s="8">
        <v>0</v>
      </c>
      <c r="P124" s="13">
        <v>8106889</v>
      </c>
      <c r="Q124" s="6">
        <v>111093089</v>
      </c>
      <c r="R124" s="14">
        <v>373246.35</v>
      </c>
      <c r="S124" s="14">
        <v>0</v>
      </c>
      <c r="T124" s="14">
        <v>0</v>
      </c>
      <c r="U124" s="15">
        <v>0</v>
      </c>
      <c r="V124" s="15">
        <v>0</v>
      </c>
      <c r="W124" s="15">
        <v>373246.35</v>
      </c>
      <c r="X124" s="16">
        <v>0</v>
      </c>
      <c r="Y124" s="14">
        <v>373246.35</v>
      </c>
      <c r="Z124" s="17">
        <v>34719.72</v>
      </c>
      <c r="AA124" s="17">
        <v>0</v>
      </c>
      <c r="AB124" s="14">
        <v>44437.24</v>
      </c>
      <c r="AC124" s="15">
        <v>941938</v>
      </c>
      <c r="AD124" s="15">
        <v>0</v>
      </c>
      <c r="AE124" s="15">
        <v>0</v>
      </c>
      <c r="AF124" s="15">
        <v>461556</v>
      </c>
      <c r="AG124" s="15">
        <v>0</v>
      </c>
      <c r="AH124" s="15">
        <v>0</v>
      </c>
      <c r="AI124" s="18">
        <v>1855897.31</v>
      </c>
      <c r="AJ124" s="19">
        <v>2755000</v>
      </c>
      <c r="AK124" s="19">
        <v>0</v>
      </c>
      <c r="AL124" s="19">
        <v>3056900</v>
      </c>
      <c r="AM124" s="19">
        <v>4142400</v>
      </c>
      <c r="AN124" s="19">
        <v>425000</v>
      </c>
      <c r="AO124" s="19">
        <v>3632000</v>
      </c>
      <c r="AP124" s="6">
        <v>14011300</v>
      </c>
      <c r="AQ124" s="16">
        <v>200000</v>
      </c>
      <c r="AR124" s="16">
        <v>603687</v>
      </c>
      <c r="AS124" s="16">
        <v>26757</v>
      </c>
      <c r="AT124" s="14">
        <v>830444</v>
      </c>
      <c r="AU124" s="19">
        <v>2000</v>
      </c>
      <c r="AV124" s="19">
        <v>18000</v>
      </c>
      <c r="AW124" s="19">
        <v>0</v>
      </c>
      <c r="AX124" s="19">
        <v>0</v>
      </c>
      <c r="AY124" s="19">
        <v>0</v>
      </c>
      <c r="AZ124" s="19">
        <v>0</v>
      </c>
      <c r="BA124" s="19">
        <v>0</v>
      </c>
      <c r="BB124" s="19">
        <v>0</v>
      </c>
      <c r="BC124" s="19">
        <v>0</v>
      </c>
      <c r="BD124" s="19">
        <v>0</v>
      </c>
      <c r="BE124" s="19">
        <v>48370</v>
      </c>
      <c r="BF124" s="19">
        <v>155755</v>
      </c>
      <c r="BG124" s="19">
        <v>0</v>
      </c>
      <c r="BH124" s="19">
        <v>0</v>
      </c>
      <c r="BI124" s="19">
        <v>0</v>
      </c>
      <c r="BJ124" s="19">
        <v>0</v>
      </c>
      <c r="BK124" s="19">
        <v>0</v>
      </c>
      <c r="BL124" s="19">
        <v>0</v>
      </c>
      <c r="BM124" s="19">
        <v>204125</v>
      </c>
      <c r="BN124" s="19">
        <v>0</v>
      </c>
      <c r="BO124" s="19">
        <v>9664</v>
      </c>
      <c r="BP124" s="19">
        <v>0</v>
      </c>
      <c r="BQ124" s="19">
        <v>0</v>
      </c>
      <c r="BR124" s="20">
        <f t="shared" si="1"/>
        <v>1292000</v>
      </c>
    </row>
    <row r="125" spans="1:70" ht="15.75" customHeight="1">
      <c r="A125" s="3" t="s">
        <v>373</v>
      </c>
      <c r="B125" s="3" t="s">
        <v>374</v>
      </c>
      <c r="C125" s="3" t="s">
        <v>318</v>
      </c>
      <c r="D125" s="5">
        <v>221194100</v>
      </c>
      <c r="E125" s="5">
        <v>661476635</v>
      </c>
      <c r="F125" s="6">
        <v>882670735</v>
      </c>
      <c r="G125" s="7">
        <v>0</v>
      </c>
      <c r="H125" s="7">
        <v>882670735</v>
      </c>
      <c r="I125" s="8">
        <v>1301872</v>
      </c>
      <c r="J125" s="6">
        <v>883972607</v>
      </c>
      <c r="K125" s="9">
        <v>3.738</v>
      </c>
      <c r="L125" s="10">
        <v>60.82</v>
      </c>
      <c r="M125" s="11">
        <v>0</v>
      </c>
      <c r="N125" s="12">
        <v>0</v>
      </c>
      <c r="O125" s="8">
        <v>0</v>
      </c>
      <c r="P125" s="13">
        <v>570870075</v>
      </c>
      <c r="Q125" s="6">
        <v>1454842682</v>
      </c>
      <c r="R125" s="14">
        <v>4887925.3</v>
      </c>
      <c r="S125" s="14">
        <v>0</v>
      </c>
      <c r="T125" s="14">
        <v>0</v>
      </c>
      <c r="U125" s="15">
        <v>3277.93</v>
      </c>
      <c r="V125" s="15">
        <v>0</v>
      </c>
      <c r="W125" s="15">
        <v>4884647.37</v>
      </c>
      <c r="X125" s="16">
        <v>0</v>
      </c>
      <c r="Y125" s="14">
        <v>4884647.37</v>
      </c>
      <c r="Z125" s="17">
        <v>454369.68</v>
      </c>
      <c r="AA125" s="17">
        <v>0</v>
      </c>
      <c r="AB125" s="14">
        <v>581551.43</v>
      </c>
      <c r="AC125" s="15">
        <v>12123079</v>
      </c>
      <c r="AD125" s="15">
        <v>0</v>
      </c>
      <c r="AE125" s="15">
        <v>0</v>
      </c>
      <c r="AF125" s="15">
        <v>14998019.96</v>
      </c>
      <c r="AG125" s="15">
        <v>0</v>
      </c>
      <c r="AH125" s="15">
        <v>0</v>
      </c>
      <c r="AI125" s="18">
        <v>33041667.44</v>
      </c>
      <c r="AJ125" s="19">
        <v>52255400</v>
      </c>
      <c r="AK125" s="19">
        <v>27492100</v>
      </c>
      <c r="AL125" s="19">
        <v>47480400</v>
      </c>
      <c r="AM125" s="19">
        <v>58862200</v>
      </c>
      <c r="AN125" s="19">
        <v>192200</v>
      </c>
      <c r="AO125" s="19">
        <v>34206200</v>
      </c>
      <c r="AP125" s="6">
        <v>220488500</v>
      </c>
      <c r="AQ125" s="16">
        <v>935600</v>
      </c>
      <c r="AR125" s="16">
        <v>6582437.88</v>
      </c>
      <c r="AS125" s="16">
        <v>1000000</v>
      </c>
      <c r="AT125" s="14">
        <v>8518037.879999999</v>
      </c>
      <c r="AU125" s="19">
        <v>47000</v>
      </c>
      <c r="AV125" s="19">
        <v>319500</v>
      </c>
      <c r="AW125" s="19">
        <v>0</v>
      </c>
      <c r="AX125" s="19">
        <v>0</v>
      </c>
      <c r="AY125" s="19">
        <v>0</v>
      </c>
      <c r="AZ125" s="19">
        <v>0</v>
      </c>
      <c r="BA125" s="19">
        <v>0</v>
      </c>
      <c r="BB125" s="19">
        <v>0</v>
      </c>
      <c r="BC125" s="19">
        <v>0</v>
      </c>
      <c r="BD125" s="19">
        <v>0</v>
      </c>
      <c r="BE125" s="19">
        <v>0</v>
      </c>
      <c r="BF125" s="19">
        <v>0</v>
      </c>
      <c r="BG125" s="19">
        <v>0</v>
      </c>
      <c r="BH125" s="19">
        <v>0</v>
      </c>
      <c r="BI125" s="19">
        <v>0</v>
      </c>
      <c r="BJ125" s="19">
        <v>0</v>
      </c>
      <c r="BK125" s="19">
        <v>0</v>
      </c>
      <c r="BL125" s="19">
        <v>0</v>
      </c>
      <c r="BM125" s="19">
        <v>0</v>
      </c>
      <c r="BN125" s="19">
        <v>0</v>
      </c>
      <c r="BO125" s="19">
        <v>0</v>
      </c>
      <c r="BP125" s="19">
        <v>0</v>
      </c>
      <c r="BQ125" s="19">
        <v>0</v>
      </c>
      <c r="BR125" s="20">
        <f t="shared" si="1"/>
        <v>23516057.84</v>
      </c>
    </row>
    <row r="126" spans="1:70" ht="15.75" customHeight="1">
      <c r="A126" s="3" t="s">
        <v>375</v>
      </c>
      <c r="B126" s="3" t="s">
        <v>376</v>
      </c>
      <c r="C126" s="3" t="s">
        <v>318</v>
      </c>
      <c r="D126" s="5">
        <v>127646770</v>
      </c>
      <c r="E126" s="5">
        <v>310667580</v>
      </c>
      <c r="F126" s="6">
        <v>438314350</v>
      </c>
      <c r="G126" s="7">
        <v>0</v>
      </c>
      <c r="H126" s="7">
        <v>438314350</v>
      </c>
      <c r="I126" s="8">
        <v>100</v>
      </c>
      <c r="J126" s="6">
        <v>438314450</v>
      </c>
      <c r="K126" s="9">
        <v>3.385</v>
      </c>
      <c r="L126" s="10">
        <v>104.55</v>
      </c>
      <c r="M126" s="11">
        <v>0</v>
      </c>
      <c r="N126" s="12">
        <v>0</v>
      </c>
      <c r="O126" s="8">
        <v>13968806</v>
      </c>
      <c r="P126" s="13">
        <v>0</v>
      </c>
      <c r="Q126" s="6">
        <v>424345644</v>
      </c>
      <c r="R126" s="14">
        <v>1425700.41</v>
      </c>
      <c r="S126" s="14">
        <v>0</v>
      </c>
      <c r="T126" s="14">
        <v>0</v>
      </c>
      <c r="U126" s="15">
        <v>3530.83</v>
      </c>
      <c r="V126" s="15">
        <v>0</v>
      </c>
      <c r="W126" s="15">
        <v>1422169.5799999998</v>
      </c>
      <c r="X126" s="16">
        <v>0</v>
      </c>
      <c r="Y126" s="14">
        <v>1422169.5799999998</v>
      </c>
      <c r="Z126" s="17">
        <v>132287.29</v>
      </c>
      <c r="AA126" s="17">
        <v>0</v>
      </c>
      <c r="AB126" s="14">
        <v>169330.44</v>
      </c>
      <c r="AC126" s="15">
        <v>8490140</v>
      </c>
      <c r="AD126" s="15">
        <v>0</v>
      </c>
      <c r="AE126" s="15">
        <v>0</v>
      </c>
      <c r="AF126" s="15">
        <v>4619080.29</v>
      </c>
      <c r="AG126" s="15">
        <v>0</v>
      </c>
      <c r="AH126" s="15">
        <v>0</v>
      </c>
      <c r="AI126" s="18">
        <v>14833007.600000001</v>
      </c>
      <c r="AJ126" s="19">
        <v>8767400</v>
      </c>
      <c r="AK126" s="19">
        <v>2003700</v>
      </c>
      <c r="AL126" s="19">
        <v>8118439</v>
      </c>
      <c r="AM126" s="19">
        <v>12494900</v>
      </c>
      <c r="AN126" s="19">
        <v>714800</v>
      </c>
      <c r="AO126" s="19">
        <v>5300400</v>
      </c>
      <c r="AP126" s="6">
        <v>37399639</v>
      </c>
      <c r="AQ126" s="16">
        <v>157250</v>
      </c>
      <c r="AR126" s="16">
        <v>1838163.58</v>
      </c>
      <c r="AS126" s="16">
        <v>300000</v>
      </c>
      <c r="AT126" s="14">
        <v>2295413.58</v>
      </c>
      <c r="AU126" s="19">
        <v>27375</v>
      </c>
      <c r="AV126" s="19">
        <v>52250</v>
      </c>
      <c r="AW126" s="19">
        <v>0</v>
      </c>
      <c r="AX126" s="19">
        <v>0</v>
      </c>
      <c r="AY126" s="19">
        <v>0</v>
      </c>
      <c r="AZ126" s="19">
        <v>0</v>
      </c>
      <c r="BA126" s="19">
        <v>0</v>
      </c>
      <c r="BB126" s="19">
        <v>0</v>
      </c>
      <c r="BC126" s="19">
        <v>0</v>
      </c>
      <c r="BD126" s="19">
        <v>0</v>
      </c>
      <c r="BE126" s="19">
        <v>0</v>
      </c>
      <c r="BF126" s="19"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v>0</v>
      </c>
      <c r="BL126" s="19">
        <v>0</v>
      </c>
      <c r="BM126" s="19">
        <v>0</v>
      </c>
      <c r="BN126" s="19">
        <v>0</v>
      </c>
      <c r="BO126" s="19">
        <v>0</v>
      </c>
      <c r="BP126" s="19">
        <v>0</v>
      </c>
      <c r="BQ126" s="19">
        <v>0</v>
      </c>
      <c r="BR126" s="20">
        <f t="shared" si="1"/>
        <v>6914493.87</v>
      </c>
    </row>
    <row r="127" spans="1:70" ht="15.75" customHeight="1">
      <c r="A127" s="3" t="s">
        <v>377</v>
      </c>
      <c r="B127" s="3" t="s">
        <v>378</v>
      </c>
      <c r="C127" s="3" t="s">
        <v>318</v>
      </c>
      <c r="D127" s="5">
        <v>97629500</v>
      </c>
      <c r="E127" s="5">
        <v>144599800</v>
      </c>
      <c r="F127" s="6">
        <v>242229300</v>
      </c>
      <c r="G127" s="7">
        <v>86900</v>
      </c>
      <c r="H127" s="7">
        <v>242142400</v>
      </c>
      <c r="I127" s="8">
        <v>100</v>
      </c>
      <c r="J127" s="6">
        <v>242142500</v>
      </c>
      <c r="K127" s="9">
        <v>3.338</v>
      </c>
      <c r="L127" s="10">
        <v>92.04</v>
      </c>
      <c r="M127" s="11">
        <v>0</v>
      </c>
      <c r="N127" s="12">
        <v>0</v>
      </c>
      <c r="O127" s="8">
        <v>0</v>
      </c>
      <c r="P127" s="13">
        <v>21434262</v>
      </c>
      <c r="Q127" s="6">
        <v>263576762</v>
      </c>
      <c r="R127" s="14">
        <v>885555.22</v>
      </c>
      <c r="S127" s="14">
        <v>0</v>
      </c>
      <c r="T127" s="14">
        <v>0</v>
      </c>
      <c r="U127" s="15">
        <v>0</v>
      </c>
      <c r="V127" s="15">
        <v>0</v>
      </c>
      <c r="W127" s="15">
        <v>885555.22</v>
      </c>
      <c r="X127" s="16">
        <v>0</v>
      </c>
      <c r="Y127" s="14">
        <v>885555.22</v>
      </c>
      <c r="Z127" s="17">
        <v>82375.17</v>
      </c>
      <c r="AA127" s="17">
        <v>0</v>
      </c>
      <c r="AB127" s="14">
        <v>105430.7</v>
      </c>
      <c r="AC127" s="15">
        <v>4981583</v>
      </c>
      <c r="AD127" s="15">
        <v>0</v>
      </c>
      <c r="AE127" s="15">
        <v>0</v>
      </c>
      <c r="AF127" s="15">
        <v>2027287.76</v>
      </c>
      <c r="AG127" s="15">
        <v>0</v>
      </c>
      <c r="AH127" s="15">
        <v>0</v>
      </c>
      <c r="AI127" s="18">
        <v>8082231.85</v>
      </c>
      <c r="AJ127" s="19">
        <v>4599700</v>
      </c>
      <c r="AK127" s="19">
        <v>0</v>
      </c>
      <c r="AL127" s="19">
        <v>3613800</v>
      </c>
      <c r="AM127" s="19">
        <v>16832700</v>
      </c>
      <c r="AN127" s="19">
        <v>0</v>
      </c>
      <c r="AO127" s="19">
        <v>1403600</v>
      </c>
      <c r="AP127" s="6">
        <v>26449800</v>
      </c>
      <c r="AQ127" s="16">
        <v>150000</v>
      </c>
      <c r="AR127" s="16">
        <v>925115.02</v>
      </c>
      <c r="AS127" s="16">
        <v>100000</v>
      </c>
      <c r="AT127" s="14">
        <v>1175115.02</v>
      </c>
      <c r="AU127" s="19">
        <v>4250</v>
      </c>
      <c r="AV127" s="19">
        <v>25500</v>
      </c>
      <c r="AW127" s="19">
        <v>0</v>
      </c>
      <c r="AX127" s="19">
        <v>0</v>
      </c>
      <c r="AY127" s="19">
        <v>0</v>
      </c>
      <c r="AZ127" s="19">
        <v>0</v>
      </c>
      <c r="BA127" s="19">
        <v>0</v>
      </c>
      <c r="BB127" s="19">
        <v>0</v>
      </c>
      <c r="BC127" s="19">
        <v>0</v>
      </c>
      <c r="BD127" s="19">
        <v>0</v>
      </c>
      <c r="BE127" s="19">
        <v>0</v>
      </c>
      <c r="BF127" s="19">
        <v>0</v>
      </c>
      <c r="BG127" s="19">
        <v>0</v>
      </c>
      <c r="BH127" s="19">
        <v>0</v>
      </c>
      <c r="BI127" s="19">
        <v>0</v>
      </c>
      <c r="BJ127" s="19">
        <v>0</v>
      </c>
      <c r="BK127" s="19">
        <v>0</v>
      </c>
      <c r="BL127" s="19">
        <v>0</v>
      </c>
      <c r="BM127" s="19">
        <v>0</v>
      </c>
      <c r="BN127" s="19">
        <v>0</v>
      </c>
      <c r="BO127" s="19">
        <v>0</v>
      </c>
      <c r="BP127" s="19">
        <v>0</v>
      </c>
      <c r="BQ127" s="19">
        <v>0</v>
      </c>
      <c r="BR127" s="20">
        <f t="shared" si="1"/>
        <v>3202402.7800000003</v>
      </c>
    </row>
    <row r="128" spans="1:70" ht="15.75" customHeight="1">
      <c r="A128" s="3" t="s">
        <v>379</v>
      </c>
      <c r="B128" s="3" t="s">
        <v>380</v>
      </c>
      <c r="C128" s="3" t="s">
        <v>318</v>
      </c>
      <c r="D128" s="5">
        <v>247182300</v>
      </c>
      <c r="E128" s="5">
        <v>415155000</v>
      </c>
      <c r="F128" s="6">
        <v>662337300</v>
      </c>
      <c r="G128" s="7">
        <v>0</v>
      </c>
      <c r="H128" s="7">
        <v>662337300</v>
      </c>
      <c r="I128" s="8">
        <v>1083716</v>
      </c>
      <c r="J128" s="6">
        <v>663421016</v>
      </c>
      <c r="K128" s="9">
        <v>2.738</v>
      </c>
      <c r="L128" s="10">
        <v>92.28</v>
      </c>
      <c r="M128" s="11">
        <v>0</v>
      </c>
      <c r="N128" s="12">
        <v>0</v>
      </c>
      <c r="O128" s="8">
        <v>0</v>
      </c>
      <c r="P128" s="13">
        <v>33327846</v>
      </c>
      <c r="Q128" s="6">
        <v>696748862</v>
      </c>
      <c r="R128" s="14">
        <v>2340910.42</v>
      </c>
      <c r="S128" s="14">
        <v>0</v>
      </c>
      <c r="T128" s="14">
        <v>0</v>
      </c>
      <c r="U128" s="15">
        <v>2026.76</v>
      </c>
      <c r="V128" s="15">
        <v>0</v>
      </c>
      <c r="W128" s="15">
        <v>2338883.66</v>
      </c>
      <c r="X128" s="16">
        <v>0</v>
      </c>
      <c r="Y128" s="14">
        <v>2338883.66</v>
      </c>
      <c r="Z128" s="17">
        <v>217565.26</v>
      </c>
      <c r="AA128" s="17">
        <v>0</v>
      </c>
      <c r="AB128" s="14">
        <v>278461.42</v>
      </c>
      <c r="AC128" s="15">
        <v>9541312</v>
      </c>
      <c r="AD128" s="15">
        <v>5094658</v>
      </c>
      <c r="AE128" s="15">
        <v>0</v>
      </c>
      <c r="AF128" s="15">
        <v>554994.14</v>
      </c>
      <c r="AG128" s="15">
        <v>132467</v>
      </c>
      <c r="AH128" s="15">
        <v>0</v>
      </c>
      <c r="AI128" s="18">
        <v>18158341.48</v>
      </c>
      <c r="AJ128" s="19">
        <v>12578600</v>
      </c>
      <c r="AK128" s="19">
        <v>1105000</v>
      </c>
      <c r="AL128" s="19">
        <v>6660500</v>
      </c>
      <c r="AM128" s="19">
        <v>4853600</v>
      </c>
      <c r="AN128" s="19">
        <v>5000</v>
      </c>
      <c r="AO128" s="19">
        <v>22424400</v>
      </c>
      <c r="AP128" s="6">
        <v>47627100</v>
      </c>
      <c r="AQ128" s="16">
        <v>1100000</v>
      </c>
      <c r="AR128" s="16">
        <v>1324446.68</v>
      </c>
      <c r="AS128" s="16">
        <v>190000</v>
      </c>
      <c r="AT128" s="14">
        <v>2614446.6799999997</v>
      </c>
      <c r="AU128" s="19">
        <v>2750</v>
      </c>
      <c r="AV128" s="19">
        <v>43250</v>
      </c>
      <c r="AW128" s="19">
        <v>0</v>
      </c>
      <c r="AX128" s="19">
        <v>0</v>
      </c>
      <c r="AY128" s="19">
        <v>0</v>
      </c>
      <c r="AZ128" s="19">
        <v>0</v>
      </c>
      <c r="BA128" s="19">
        <v>0</v>
      </c>
      <c r="BB128" s="19">
        <v>0</v>
      </c>
      <c r="BC128" s="19">
        <v>0</v>
      </c>
      <c r="BD128" s="19">
        <v>0</v>
      </c>
      <c r="BE128" s="19">
        <v>0</v>
      </c>
      <c r="BF128" s="19">
        <v>86900</v>
      </c>
      <c r="BG128" s="19">
        <v>0</v>
      </c>
      <c r="BH128" s="19">
        <v>0</v>
      </c>
      <c r="BI128" s="19">
        <v>0</v>
      </c>
      <c r="BJ128" s="19">
        <v>0</v>
      </c>
      <c r="BK128" s="19">
        <v>0</v>
      </c>
      <c r="BL128" s="19">
        <v>0</v>
      </c>
      <c r="BM128" s="19">
        <v>86900</v>
      </c>
      <c r="BN128" s="19">
        <v>0</v>
      </c>
      <c r="BO128" s="19">
        <v>0</v>
      </c>
      <c r="BP128" s="19">
        <v>0</v>
      </c>
      <c r="BQ128" s="19">
        <v>0</v>
      </c>
      <c r="BR128" s="20">
        <f t="shared" si="1"/>
        <v>3169440.82</v>
      </c>
    </row>
    <row r="129" spans="1:70" ht="15.75" customHeight="1">
      <c r="A129" s="3" t="s">
        <v>381</v>
      </c>
      <c r="B129" s="3" t="s">
        <v>382</v>
      </c>
      <c r="C129" s="3" t="s">
        <v>318</v>
      </c>
      <c r="D129" s="5">
        <v>356007400</v>
      </c>
      <c r="E129" s="5">
        <v>639635500</v>
      </c>
      <c r="F129" s="6">
        <v>995642900</v>
      </c>
      <c r="G129" s="7">
        <v>0</v>
      </c>
      <c r="H129" s="7">
        <v>995642900</v>
      </c>
      <c r="I129" s="8">
        <v>2100580</v>
      </c>
      <c r="J129" s="6">
        <v>997743480</v>
      </c>
      <c r="K129" s="9">
        <v>2.752</v>
      </c>
      <c r="L129" s="10">
        <v>91.84</v>
      </c>
      <c r="M129" s="11">
        <v>0</v>
      </c>
      <c r="N129" s="12">
        <v>0</v>
      </c>
      <c r="O129" s="8">
        <v>0</v>
      </c>
      <c r="P129" s="13">
        <v>90111255</v>
      </c>
      <c r="Q129" s="6">
        <v>1087854735</v>
      </c>
      <c r="R129" s="14">
        <v>3654933.11</v>
      </c>
      <c r="S129" s="14">
        <v>0</v>
      </c>
      <c r="T129" s="14">
        <v>0</v>
      </c>
      <c r="U129" s="15">
        <v>5793.31</v>
      </c>
      <c r="V129" s="15">
        <v>0</v>
      </c>
      <c r="W129" s="15">
        <v>3649139.8</v>
      </c>
      <c r="X129" s="16">
        <v>0</v>
      </c>
      <c r="Y129" s="14">
        <v>3649139.8</v>
      </c>
      <c r="Z129" s="17">
        <v>339435.78</v>
      </c>
      <c r="AA129" s="17">
        <v>0</v>
      </c>
      <c r="AB129" s="14">
        <v>434466.79</v>
      </c>
      <c r="AC129" s="15">
        <v>11587941</v>
      </c>
      <c r="AD129" s="15">
        <v>7313347</v>
      </c>
      <c r="AE129" s="15">
        <v>0</v>
      </c>
      <c r="AF129" s="15">
        <v>3927080</v>
      </c>
      <c r="AG129" s="15">
        <v>199549</v>
      </c>
      <c r="AH129" s="15">
        <v>0</v>
      </c>
      <c r="AI129" s="18">
        <v>27450959.37</v>
      </c>
      <c r="AJ129" s="19">
        <v>16539100</v>
      </c>
      <c r="AK129" s="19">
        <v>198200</v>
      </c>
      <c r="AL129" s="19">
        <v>10834700</v>
      </c>
      <c r="AM129" s="19">
        <v>8192900</v>
      </c>
      <c r="AN129" s="19">
        <v>258900</v>
      </c>
      <c r="AO129" s="19">
        <v>15393000</v>
      </c>
      <c r="AP129" s="6">
        <v>51416800</v>
      </c>
      <c r="AQ129" s="16">
        <v>67936</v>
      </c>
      <c r="AR129" s="16">
        <v>2037086</v>
      </c>
      <c r="AS129" s="16">
        <v>375000</v>
      </c>
      <c r="AT129" s="14">
        <v>2480022</v>
      </c>
      <c r="AU129" s="19">
        <v>75500</v>
      </c>
      <c r="AV129" s="19">
        <v>236250</v>
      </c>
      <c r="AW129" s="19">
        <v>0</v>
      </c>
      <c r="AX129" s="19">
        <v>0</v>
      </c>
      <c r="AY129" s="19">
        <v>0</v>
      </c>
      <c r="AZ129" s="19">
        <v>0</v>
      </c>
      <c r="BA129" s="19">
        <v>0</v>
      </c>
      <c r="BB129" s="19">
        <v>0</v>
      </c>
      <c r="BC129" s="19">
        <v>0</v>
      </c>
      <c r="BD129" s="19">
        <v>0</v>
      </c>
      <c r="BE129" s="19">
        <v>0</v>
      </c>
      <c r="BF129" s="19">
        <v>0</v>
      </c>
      <c r="BG129" s="19">
        <v>0</v>
      </c>
      <c r="BH129" s="19">
        <v>0</v>
      </c>
      <c r="BI129" s="19">
        <v>0</v>
      </c>
      <c r="BJ129" s="19">
        <v>0</v>
      </c>
      <c r="BK129" s="19">
        <v>0</v>
      </c>
      <c r="BL129" s="19">
        <v>0</v>
      </c>
      <c r="BM129" s="19">
        <v>0</v>
      </c>
      <c r="BN129" s="19">
        <v>0</v>
      </c>
      <c r="BO129" s="19">
        <v>0</v>
      </c>
      <c r="BP129" s="19">
        <v>0</v>
      </c>
      <c r="BQ129" s="19">
        <v>0</v>
      </c>
      <c r="BR129" s="20">
        <f t="shared" si="1"/>
        <v>6407102</v>
      </c>
    </row>
    <row r="130" spans="1:70" ht="15.75" customHeight="1">
      <c r="A130" s="3" t="s">
        <v>383</v>
      </c>
      <c r="B130" s="3" t="s">
        <v>384</v>
      </c>
      <c r="C130" s="3" t="s">
        <v>318</v>
      </c>
      <c r="D130" s="5">
        <v>140987040</v>
      </c>
      <c r="E130" s="5">
        <v>242709800</v>
      </c>
      <c r="F130" s="6">
        <v>383696840</v>
      </c>
      <c r="G130" s="7">
        <v>0</v>
      </c>
      <c r="H130" s="7">
        <v>383696840</v>
      </c>
      <c r="I130" s="8">
        <v>969755</v>
      </c>
      <c r="J130" s="6">
        <v>384666595</v>
      </c>
      <c r="K130" s="9">
        <v>2.9539999999999997</v>
      </c>
      <c r="L130" s="10">
        <v>95.05</v>
      </c>
      <c r="M130" s="11">
        <v>0</v>
      </c>
      <c r="N130" s="12">
        <v>0</v>
      </c>
      <c r="O130" s="8">
        <v>0</v>
      </c>
      <c r="P130" s="13">
        <v>17201920</v>
      </c>
      <c r="Q130" s="6">
        <v>401868515</v>
      </c>
      <c r="R130" s="14">
        <v>1350182.61</v>
      </c>
      <c r="S130" s="14">
        <v>0</v>
      </c>
      <c r="T130" s="14">
        <v>0</v>
      </c>
      <c r="U130" s="15">
        <v>1516.8</v>
      </c>
      <c r="V130" s="15">
        <v>0</v>
      </c>
      <c r="W130" s="15">
        <v>1348665.81</v>
      </c>
      <c r="X130" s="16">
        <v>0</v>
      </c>
      <c r="Y130" s="14">
        <v>1348665.81</v>
      </c>
      <c r="Z130" s="17">
        <v>125453.43</v>
      </c>
      <c r="AA130" s="17">
        <v>0</v>
      </c>
      <c r="AB130" s="14">
        <v>160581.03</v>
      </c>
      <c r="AC130" s="15">
        <v>3451384</v>
      </c>
      <c r="AD130" s="15">
        <v>4167868</v>
      </c>
      <c r="AE130" s="15">
        <v>0</v>
      </c>
      <c r="AF130" s="15">
        <v>2035127</v>
      </c>
      <c r="AG130" s="15">
        <v>73086</v>
      </c>
      <c r="AH130" s="15">
        <v>0</v>
      </c>
      <c r="AI130" s="18">
        <v>11362165.27</v>
      </c>
      <c r="AJ130" s="19">
        <v>3620100</v>
      </c>
      <c r="AK130" s="19">
        <v>0</v>
      </c>
      <c r="AL130" s="19">
        <v>22242150</v>
      </c>
      <c r="AM130" s="19">
        <v>8255800</v>
      </c>
      <c r="AN130" s="19">
        <v>487000</v>
      </c>
      <c r="AO130" s="19">
        <v>6270900</v>
      </c>
      <c r="AP130" s="6">
        <v>40875950</v>
      </c>
      <c r="AQ130" s="16">
        <v>560040</v>
      </c>
      <c r="AR130" s="16">
        <v>1014183</v>
      </c>
      <c r="AS130" s="16">
        <v>190000</v>
      </c>
      <c r="AT130" s="14">
        <v>1764223</v>
      </c>
      <c r="AU130" s="19">
        <v>4000</v>
      </c>
      <c r="AV130" s="19">
        <v>37000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20">
        <f t="shared" si="1"/>
        <v>3799350</v>
      </c>
    </row>
    <row r="131" spans="1:70" ht="15.75" customHeight="1">
      <c r="A131" s="3" t="s">
        <v>385</v>
      </c>
      <c r="B131" s="3" t="s">
        <v>386</v>
      </c>
      <c r="C131" s="3" t="s">
        <v>318</v>
      </c>
      <c r="D131" s="5">
        <v>196866500</v>
      </c>
      <c r="E131" s="5">
        <v>462698700</v>
      </c>
      <c r="F131" s="6">
        <v>659565200</v>
      </c>
      <c r="G131" s="7">
        <v>0</v>
      </c>
      <c r="H131" s="7">
        <v>659565200</v>
      </c>
      <c r="I131" s="8">
        <v>95</v>
      </c>
      <c r="J131" s="6">
        <v>659565295</v>
      </c>
      <c r="K131" s="9">
        <v>2.7809999999999997</v>
      </c>
      <c r="L131" s="10">
        <v>94.73</v>
      </c>
      <c r="M131" s="11">
        <v>0</v>
      </c>
      <c r="N131" s="12">
        <v>0</v>
      </c>
      <c r="O131" s="8">
        <v>0</v>
      </c>
      <c r="P131" s="13">
        <v>37268444</v>
      </c>
      <c r="Q131" s="6">
        <v>696833739</v>
      </c>
      <c r="R131" s="14">
        <v>2341195.59</v>
      </c>
      <c r="S131" s="14">
        <v>0</v>
      </c>
      <c r="T131" s="14">
        <v>0</v>
      </c>
      <c r="U131" s="15">
        <v>1079</v>
      </c>
      <c r="V131" s="15">
        <v>0</v>
      </c>
      <c r="W131" s="15">
        <v>2340116.59</v>
      </c>
      <c r="X131" s="16">
        <v>0</v>
      </c>
      <c r="Y131" s="14">
        <v>2340116.59</v>
      </c>
      <c r="Z131" s="17">
        <v>217677</v>
      </c>
      <c r="AA131" s="17">
        <v>0</v>
      </c>
      <c r="AB131" s="14">
        <v>278606.74</v>
      </c>
      <c r="AC131" s="15">
        <v>8103180</v>
      </c>
      <c r="AD131" s="15">
        <v>4746783</v>
      </c>
      <c r="AE131" s="15">
        <v>0</v>
      </c>
      <c r="AF131" s="15">
        <v>2654284</v>
      </c>
      <c r="AG131" s="15">
        <v>0</v>
      </c>
      <c r="AH131" s="15">
        <v>0</v>
      </c>
      <c r="AI131" s="18">
        <v>18340647.33</v>
      </c>
      <c r="AJ131" s="19">
        <v>53348600</v>
      </c>
      <c r="AK131" s="19">
        <v>1422600</v>
      </c>
      <c r="AL131" s="19">
        <v>15362700</v>
      </c>
      <c r="AM131" s="19">
        <v>9370000</v>
      </c>
      <c r="AN131" s="19">
        <v>273400</v>
      </c>
      <c r="AO131" s="19">
        <v>9870600</v>
      </c>
      <c r="AP131" s="6">
        <v>89647900</v>
      </c>
      <c r="AQ131" s="16">
        <v>606101</v>
      </c>
      <c r="AR131" s="16">
        <v>847176</v>
      </c>
      <c r="AS131" s="16">
        <v>0</v>
      </c>
      <c r="AT131" s="14">
        <v>1453277</v>
      </c>
      <c r="AU131" s="19">
        <v>17000</v>
      </c>
      <c r="AV131" s="19">
        <v>79750</v>
      </c>
      <c r="AW131" s="19">
        <v>0</v>
      </c>
      <c r="AX131" s="19">
        <v>0</v>
      </c>
      <c r="AY131" s="19">
        <v>0</v>
      </c>
      <c r="AZ131" s="19">
        <v>0</v>
      </c>
      <c r="BA131" s="19">
        <v>0</v>
      </c>
      <c r="BB131" s="19">
        <v>0</v>
      </c>
      <c r="BC131" s="19">
        <v>0</v>
      </c>
      <c r="BD131" s="19">
        <v>0</v>
      </c>
      <c r="BE131" s="19">
        <v>0</v>
      </c>
      <c r="BF131" s="19">
        <v>0</v>
      </c>
      <c r="BG131" s="19">
        <v>0</v>
      </c>
      <c r="BH131" s="19">
        <v>0</v>
      </c>
      <c r="BI131" s="19">
        <v>0</v>
      </c>
      <c r="BJ131" s="19">
        <v>0</v>
      </c>
      <c r="BK131" s="19">
        <v>0</v>
      </c>
      <c r="BL131" s="19">
        <v>0</v>
      </c>
      <c r="BM131" s="19">
        <v>0</v>
      </c>
      <c r="BN131" s="19">
        <v>0</v>
      </c>
      <c r="BO131" s="19">
        <v>0</v>
      </c>
      <c r="BP131" s="19">
        <v>0</v>
      </c>
      <c r="BQ131" s="19">
        <v>0</v>
      </c>
      <c r="BR131" s="20">
        <f t="shared" si="1"/>
        <v>4107561</v>
      </c>
    </row>
    <row r="132" spans="1:70" ht="15.75" customHeight="1">
      <c r="A132" s="3" t="s">
        <v>387</v>
      </c>
      <c r="B132" s="3" t="s">
        <v>307</v>
      </c>
      <c r="C132" s="3" t="s">
        <v>318</v>
      </c>
      <c r="D132" s="5">
        <v>44354300</v>
      </c>
      <c r="E132" s="5">
        <v>51597400</v>
      </c>
      <c r="F132" s="6">
        <v>95951700</v>
      </c>
      <c r="G132" s="7">
        <v>0</v>
      </c>
      <c r="H132" s="7">
        <v>95951700</v>
      </c>
      <c r="I132" s="8">
        <v>100</v>
      </c>
      <c r="J132" s="6">
        <v>95951800</v>
      </c>
      <c r="K132" s="9">
        <v>1.7389999999999999</v>
      </c>
      <c r="L132" s="10">
        <v>104.5</v>
      </c>
      <c r="M132" s="11">
        <v>0</v>
      </c>
      <c r="N132" s="12">
        <v>0</v>
      </c>
      <c r="O132" s="8">
        <v>2726929</v>
      </c>
      <c r="P132" s="13">
        <v>0</v>
      </c>
      <c r="Q132" s="6">
        <v>93224871</v>
      </c>
      <c r="R132" s="14">
        <v>313213.39</v>
      </c>
      <c r="S132" s="14">
        <v>0</v>
      </c>
      <c r="T132" s="14">
        <v>0</v>
      </c>
      <c r="U132" s="15">
        <v>0</v>
      </c>
      <c r="V132" s="15">
        <v>0</v>
      </c>
      <c r="W132" s="15">
        <v>313213.39</v>
      </c>
      <c r="X132" s="16">
        <v>0</v>
      </c>
      <c r="Y132" s="14">
        <v>313213.39</v>
      </c>
      <c r="Z132" s="17">
        <v>29135.4</v>
      </c>
      <c r="AA132" s="17">
        <v>0</v>
      </c>
      <c r="AB132" s="14">
        <v>37289.95</v>
      </c>
      <c r="AC132" s="15">
        <v>1288540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8">
        <v>1668178.74</v>
      </c>
      <c r="AJ132" s="19">
        <v>3050000</v>
      </c>
      <c r="AK132" s="19">
        <v>0</v>
      </c>
      <c r="AL132" s="19">
        <v>66277200</v>
      </c>
      <c r="AM132" s="19">
        <v>466700</v>
      </c>
      <c r="AN132" s="19">
        <v>0</v>
      </c>
      <c r="AO132" s="19">
        <v>871700</v>
      </c>
      <c r="AP132" s="6">
        <v>70665600</v>
      </c>
      <c r="AQ132" s="16">
        <v>3213</v>
      </c>
      <c r="AR132" s="16">
        <v>847917</v>
      </c>
      <c r="AS132" s="16">
        <v>0</v>
      </c>
      <c r="AT132" s="14">
        <v>851130</v>
      </c>
      <c r="AU132" s="19">
        <v>750</v>
      </c>
      <c r="AV132" s="19">
        <v>7000</v>
      </c>
      <c r="AW132" s="19">
        <v>0</v>
      </c>
      <c r="AX132" s="19">
        <v>0</v>
      </c>
      <c r="AY132" s="19">
        <v>0</v>
      </c>
      <c r="AZ132" s="19">
        <v>0</v>
      </c>
      <c r="BA132" s="19">
        <v>0</v>
      </c>
      <c r="BB132" s="19">
        <v>0</v>
      </c>
      <c r="BC132" s="19">
        <v>0</v>
      </c>
      <c r="BD132" s="19">
        <v>0</v>
      </c>
      <c r="BE132" s="19">
        <v>0</v>
      </c>
      <c r="BF132" s="19"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v>0</v>
      </c>
      <c r="BL132" s="19">
        <v>0</v>
      </c>
      <c r="BM132" s="19">
        <v>0</v>
      </c>
      <c r="BN132" s="19">
        <v>0</v>
      </c>
      <c r="BO132" s="19">
        <v>0</v>
      </c>
      <c r="BP132" s="19">
        <v>0</v>
      </c>
      <c r="BQ132" s="19">
        <v>0</v>
      </c>
      <c r="BR132" s="20">
        <f t="shared" si="1"/>
        <v>851130</v>
      </c>
    </row>
    <row r="133" spans="1:70" ht="15.75" customHeight="1">
      <c r="A133" s="3" t="s">
        <v>388</v>
      </c>
      <c r="B133" s="3" t="s">
        <v>389</v>
      </c>
      <c r="C133" s="3" t="s">
        <v>318</v>
      </c>
      <c r="D133" s="5">
        <v>384216000</v>
      </c>
      <c r="E133" s="5">
        <v>769279800</v>
      </c>
      <c r="F133" s="6">
        <v>1153495800</v>
      </c>
      <c r="G133" s="7">
        <v>0</v>
      </c>
      <c r="H133" s="7">
        <v>1153495800</v>
      </c>
      <c r="I133" s="8">
        <v>1845030</v>
      </c>
      <c r="J133" s="6">
        <v>1155340830</v>
      </c>
      <c r="K133" s="9">
        <v>2.276</v>
      </c>
      <c r="L133" s="10">
        <v>98.86</v>
      </c>
      <c r="M133" s="11">
        <v>0</v>
      </c>
      <c r="N133" s="12">
        <v>0</v>
      </c>
      <c r="O133" s="8">
        <v>0</v>
      </c>
      <c r="P133" s="13">
        <v>15221586</v>
      </c>
      <c r="Q133" s="6">
        <v>1170562416</v>
      </c>
      <c r="R133" s="14">
        <v>3932811.24</v>
      </c>
      <c r="S133" s="14">
        <v>0</v>
      </c>
      <c r="T133" s="14">
        <v>0</v>
      </c>
      <c r="U133" s="15">
        <v>74339.81</v>
      </c>
      <c r="V133" s="15">
        <v>0</v>
      </c>
      <c r="W133" s="15">
        <v>3858471.43</v>
      </c>
      <c r="X133" s="16">
        <v>0</v>
      </c>
      <c r="Y133" s="14">
        <v>3858471.43</v>
      </c>
      <c r="Z133" s="17">
        <v>358834.61</v>
      </c>
      <c r="AA133" s="17">
        <v>0</v>
      </c>
      <c r="AB133" s="14">
        <v>463508.96</v>
      </c>
      <c r="AC133" s="15">
        <v>9988170</v>
      </c>
      <c r="AD133" s="15">
        <v>4654274</v>
      </c>
      <c r="AE133" s="15">
        <v>0</v>
      </c>
      <c r="AF133" s="15">
        <v>6504631.24</v>
      </c>
      <c r="AG133" s="15">
        <v>462136.33</v>
      </c>
      <c r="AH133" s="15">
        <v>0</v>
      </c>
      <c r="AI133" s="18">
        <v>26290026.57</v>
      </c>
      <c r="AJ133" s="19">
        <v>67654800</v>
      </c>
      <c r="AK133" s="19">
        <v>5606900</v>
      </c>
      <c r="AL133" s="19">
        <v>92687500</v>
      </c>
      <c r="AM133" s="19">
        <v>29684000</v>
      </c>
      <c r="AN133" s="19">
        <v>497700</v>
      </c>
      <c r="AO133" s="19">
        <v>13987300</v>
      </c>
      <c r="AP133" s="6">
        <v>210118200</v>
      </c>
      <c r="AQ133" s="16">
        <v>1000000</v>
      </c>
      <c r="AR133" s="16">
        <v>3002917</v>
      </c>
      <c r="AS133" s="16">
        <v>250000</v>
      </c>
      <c r="AT133" s="14">
        <v>4252917</v>
      </c>
      <c r="AU133" s="19">
        <v>7500</v>
      </c>
      <c r="AV133" s="19">
        <v>71750</v>
      </c>
      <c r="AW133" s="19">
        <v>0</v>
      </c>
      <c r="AX133" s="19">
        <v>0</v>
      </c>
      <c r="AY133" s="19">
        <v>0</v>
      </c>
      <c r="AZ133" s="19">
        <v>0</v>
      </c>
      <c r="BA133" s="19">
        <v>0</v>
      </c>
      <c r="BB133" s="19">
        <v>0</v>
      </c>
      <c r="BC133" s="19">
        <v>0</v>
      </c>
      <c r="BD133" s="19">
        <v>0</v>
      </c>
      <c r="BE133" s="19">
        <v>0</v>
      </c>
      <c r="BF133" s="19">
        <v>0</v>
      </c>
      <c r="BG133" s="19">
        <v>0</v>
      </c>
      <c r="BH133" s="19">
        <v>0</v>
      </c>
      <c r="BI133" s="19">
        <v>0</v>
      </c>
      <c r="BJ133" s="19">
        <v>0</v>
      </c>
      <c r="BK133" s="19">
        <v>0</v>
      </c>
      <c r="BL133" s="19">
        <v>0</v>
      </c>
      <c r="BM133" s="19">
        <v>0</v>
      </c>
      <c r="BN133" s="19">
        <v>0</v>
      </c>
      <c r="BO133" s="19">
        <v>0</v>
      </c>
      <c r="BP133" s="19">
        <v>0</v>
      </c>
      <c r="BQ133" s="19">
        <v>0</v>
      </c>
      <c r="BR133" s="20">
        <f aca="true" t="shared" si="2" ref="BR133:BR196">AT133+AF133</f>
        <v>10757548.24</v>
      </c>
    </row>
    <row r="134" spans="1:70" ht="15.75" customHeight="1">
      <c r="A134" s="3" t="s">
        <v>390</v>
      </c>
      <c r="B134" s="3" t="s">
        <v>391</v>
      </c>
      <c r="C134" s="3" t="s">
        <v>318</v>
      </c>
      <c r="D134" s="5">
        <v>481761500</v>
      </c>
      <c r="E134" s="5">
        <v>1388818400</v>
      </c>
      <c r="F134" s="6">
        <v>1870579900</v>
      </c>
      <c r="G134" s="7">
        <v>103500</v>
      </c>
      <c r="H134" s="7">
        <v>1870476400</v>
      </c>
      <c r="I134" s="8">
        <v>100</v>
      </c>
      <c r="J134" s="6">
        <v>1870476500</v>
      </c>
      <c r="K134" s="9">
        <v>3.754</v>
      </c>
      <c r="L134" s="10">
        <v>107.08</v>
      </c>
      <c r="M134" s="11">
        <v>0</v>
      </c>
      <c r="N134" s="12">
        <v>0</v>
      </c>
      <c r="O134" s="8">
        <v>115618337</v>
      </c>
      <c r="P134" s="13">
        <v>0</v>
      </c>
      <c r="Q134" s="6">
        <v>1754858163</v>
      </c>
      <c r="R134" s="14">
        <v>5895905.95</v>
      </c>
      <c r="S134" s="14">
        <v>0</v>
      </c>
      <c r="T134" s="14">
        <v>0</v>
      </c>
      <c r="U134" s="15">
        <v>25664.49</v>
      </c>
      <c r="V134" s="15">
        <v>0</v>
      </c>
      <c r="W134" s="15">
        <v>5870241.46</v>
      </c>
      <c r="X134" s="16">
        <v>0</v>
      </c>
      <c r="Y134" s="14">
        <v>5870241.46</v>
      </c>
      <c r="Z134" s="17">
        <v>0</v>
      </c>
      <c r="AA134" s="17">
        <v>0</v>
      </c>
      <c r="AB134" s="14">
        <v>699044.55</v>
      </c>
      <c r="AC134" s="15">
        <v>31728920</v>
      </c>
      <c r="AD134" s="15">
        <v>0</v>
      </c>
      <c r="AE134" s="15">
        <v>0</v>
      </c>
      <c r="AF134" s="15">
        <v>31324997.2</v>
      </c>
      <c r="AG134" s="15">
        <v>0</v>
      </c>
      <c r="AH134" s="15">
        <v>584444.04</v>
      </c>
      <c r="AI134" s="18">
        <v>70207647.25</v>
      </c>
      <c r="AJ134" s="19">
        <v>116660200</v>
      </c>
      <c r="AK134" s="19">
        <v>5903200</v>
      </c>
      <c r="AL134" s="19">
        <v>84266300</v>
      </c>
      <c r="AM134" s="19">
        <v>43059400</v>
      </c>
      <c r="AN134" s="19">
        <v>0</v>
      </c>
      <c r="AO134" s="19">
        <v>132721500</v>
      </c>
      <c r="AP134" s="6">
        <v>382610600</v>
      </c>
      <c r="AQ134" s="16">
        <v>2345000</v>
      </c>
      <c r="AR134" s="16">
        <v>7690422.51</v>
      </c>
      <c r="AS134" s="16">
        <v>2616273.47</v>
      </c>
      <c r="AT134" s="14">
        <v>12651695.98</v>
      </c>
      <c r="AU134" s="19">
        <v>43000</v>
      </c>
      <c r="AV134" s="19">
        <v>294000</v>
      </c>
      <c r="AW134" s="19">
        <v>0</v>
      </c>
      <c r="AX134" s="19">
        <v>0</v>
      </c>
      <c r="AY134" s="19">
        <v>0</v>
      </c>
      <c r="AZ134" s="19">
        <v>0</v>
      </c>
      <c r="BA134" s="19">
        <v>0</v>
      </c>
      <c r="BB134" s="19">
        <v>0</v>
      </c>
      <c r="BC134" s="19">
        <v>0</v>
      </c>
      <c r="BD134" s="19">
        <v>0</v>
      </c>
      <c r="BE134" s="19">
        <v>21700</v>
      </c>
      <c r="BF134" s="19">
        <v>81800</v>
      </c>
      <c r="BG134" s="19">
        <v>0</v>
      </c>
      <c r="BH134" s="19">
        <v>0</v>
      </c>
      <c r="BI134" s="19">
        <v>0</v>
      </c>
      <c r="BJ134" s="19">
        <v>0</v>
      </c>
      <c r="BK134" s="19">
        <v>0</v>
      </c>
      <c r="BL134" s="19">
        <v>0</v>
      </c>
      <c r="BM134" s="19">
        <v>103500</v>
      </c>
      <c r="BN134" s="19">
        <v>0</v>
      </c>
      <c r="BO134" s="19">
        <v>0</v>
      </c>
      <c r="BP134" s="19">
        <v>0</v>
      </c>
      <c r="BQ134" s="19">
        <v>0</v>
      </c>
      <c r="BR134" s="20">
        <f t="shared" si="2"/>
        <v>43976693.18</v>
      </c>
    </row>
    <row r="135" spans="1:70" ht="15.75" customHeight="1">
      <c r="A135" s="3" t="s">
        <v>392</v>
      </c>
      <c r="B135" s="3" t="s">
        <v>393</v>
      </c>
      <c r="C135" s="3" t="s">
        <v>318</v>
      </c>
      <c r="D135" s="5">
        <v>76656400</v>
      </c>
      <c r="E135" s="5">
        <v>82829700</v>
      </c>
      <c r="F135" s="6">
        <v>159486100</v>
      </c>
      <c r="G135" s="7">
        <v>0</v>
      </c>
      <c r="H135" s="7">
        <v>159486100</v>
      </c>
      <c r="I135" s="8">
        <v>100</v>
      </c>
      <c r="J135" s="6">
        <v>159486200</v>
      </c>
      <c r="K135" s="9">
        <v>2.092</v>
      </c>
      <c r="L135" s="10">
        <v>112.8</v>
      </c>
      <c r="M135" s="11">
        <v>0</v>
      </c>
      <c r="N135" s="12">
        <v>0</v>
      </c>
      <c r="O135" s="8">
        <v>17805059</v>
      </c>
      <c r="P135" s="13">
        <v>0</v>
      </c>
      <c r="Q135" s="6">
        <v>141681141</v>
      </c>
      <c r="R135" s="14">
        <v>476014.93</v>
      </c>
      <c r="S135" s="14">
        <v>0</v>
      </c>
      <c r="T135" s="14">
        <v>0</v>
      </c>
      <c r="U135" s="15">
        <v>3726.12</v>
      </c>
      <c r="V135" s="15">
        <v>0</v>
      </c>
      <c r="W135" s="15">
        <v>472288.81</v>
      </c>
      <c r="X135" s="16">
        <v>0</v>
      </c>
      <c r="Y135" s="14">
        <v>472288.81</v>
      </c>
      <c r="Z135" s="17">
        <v>43926.88</v>
      </c>
      <c r="AA135" s="17">
        <v>0</v>
      </c>
      <c r="AB135" s="14">
        <v>56231.87</v>
      </c>
      <c r="AC135" s="15">
        <v>1811432</v>
      </c>
      <c r="AD135" s="15">
        <v>826971</v>
      </c>
      <c r="AE135" s="15">
        <v>0</v>
      </c>
      <c r="AF135" s="15">
        <v>124407</v>
      </c>
      <c r="AG135" s="15">
        <v>0</v>
      </c>
      <c r="AH135" s="15">
        <v>0</v>
      </c>
      <c r="AI135" s="18">
        <v>3335257.56</v>
      </c>
      <c r="AJ135" s="19">
        <v>3306500</v>
      </c>
      <c r="AK135" s="19">
        <v>0</v>
      </c>
      <c r="AL135" s="19">
        <v>57916500</v>
      </c>
      <c r="AM135" s="19">
        <v>1340700</v>
      </c>
      <c r="AN135" s="19">
        <v>32000</v>
      </c>
      <c r="AO135" s="19">
        <v>3560800</v>
      </c>
      <c r="AP135" s="6">
        <v>66156500</v>
      </c>
      <c r="AQ135" s="16">
        <v>378700</v>
      </c>
      <c r="AR135" s="16">
        <v>651766</v>
      </c>
      <c r="AS135" s="16">
        <v>50000</v>
      </c>
      <c r="AT135" s="14">
        <v>1080466</v>
      </c>
      <c r="AU135" s="19">
        <v>2750</v>
      </c>
      <c r="AV135" s="19">
        <v>10500</v>
      </c>
      <c r="AW135" s="19">
        <v>0</v>
      </c>
      <c r="AX135" s="19">
        <v>0</v>
      </c>
      <c r="AY135" s="19">
        <v>0</v>
      </c>
      <c r="AZ135" s="19">
        <v>0</v>
      </c>
      <c r="BA135" s="19">
        <v>0</v>
      </c>
      <c r="BB135" s="19">
        <v>0</v>
      </c>
      <c r="BC135" s="19">
        <v>0</v>
      </c>
      <c r="BD135" s="19">
        <v>0</v>
      </c>
      <c r="BE135" s="19">
        <v>0</v>
      </c>
      <c r="BF135" s="19">
        <v>0</v>
      </c>
      <c r="BG135" s="19">
        <v>0</v>
      </c>
      <c r="BH135" s="19">
        <v>0</v>
      </c>
      <c r="BI135" s="19">
        <v>0</v>
      </c>
      <c r="BJ135" s="19">
        <v>0</v>
      </c>
      <c r="BK135" s="19">
        <v>0</v>
      </c>
      <c r="BL135" s="19">
        <v>0</v>
      </c>
      <c r="BM135" s="19">
        <v>0</v>
      </c>
      <c r="BN135" s="19">
        <v>0</v>
      </c>
      <c r="BO135" s="19">
        <v>0</v>
      </c>
      <c r="BP135" s="19">
        <v>0</v>
      </c>
      <c r="BQ135" s="19">
        <v>0</v>
      </c>
      <c r="BR135" s="20">
        <f t="shared" si="2"/>
        <v>1204873</v>
      </c>
    </row>
    <row r="136" spans="1:70" ht="15.75" customHeight="1">
      <c r="A136" s="3" t="s">
        <v>394</v>
      </c>
      <c r="B136" s="3" t="s">
        <v>395</v>
      </c>
      <c r="C136" s="3" t="s">
        <v>318</v>
      </c>
      <c r="D136" s="5">
        <v>6465350</v>
      </c>
      <c r="E136" s="5">
        <v>19482150</v>
      </c>
      <c r="F136" s="6">
        <v>25947500</v>
      </c>
      <c r="G136" s="7">
        <v>0</v>
      </c>
      <c r="H136" s="7">
        <v>25947500</v>
      </c>
      <c r="I136" s="8">
        <v>76</v>
      </c>
      <c r="J136" s="6">
        <v>25947576</v>
      </c>
      <c r="K136" s="9">
        <v>3.7479999999999998</v>
      </c>
      <c r="L136" s="10">
        <v>76.18</v>
      </c>
      <c r="M136" s="11">
        <v>0</v>
      </c>
      <c r="N136" s="12">
        <v>0</v>
      </c>
      <c r="O136" s="8">
        <v>0</v>
      </c>
      <c r="P136" s="13">
        <v>8765121</v>
      </c>
      <c r="Q136" s="6">
        <v>34712697</v>
      </c>
      <c r="R136" s="14">
        <v>116626.09999999999</v>
      </c>
      <c r="S136" s="14">
        <v>0</v>
      </c>
      <c r="T136" s="14">
        <v>0</v>
      </c>
      <c r="U136" s="15">
        <v>320.78</v>
      </c>
      <c r="V136" s="15">
        <v>0</v>
      </c>
      <c r="W136" s="15">
        <v>116305.31999999999</v>
      </c>
      <c r="X136" s="16">
        <v>0</v>
      </c>
      <c r="Y136" s="14">
        <v>116305.31999999999</v>
      </c>
      <c r="Z136" s="17">
        <v>10818.7</v>
      </c>
      <c r="AA136" s="17">
        <v>0</v>
      </c>
      <c r="AB136" s="14">
        <v>13847.13</v>
      </c>
      <c r="AC136" s="15">
        <v>479323</v>
      </c>
      <c r="AD136" s="15">
        <v>0</v>
      </c>
      <c r="AE136" s="15">
        <v>0</v>
      </c>
      <c r="AF136" s="15">
        <v>351965.33</v>
      </c>
      <c r="AG136" s="15">
        <v>0</v>
      </c>
      <c r="AH136" s="15">
        <v>0</v>
      </c>
      <c r="AI136" s="18">
        <v>972259.48</v>
      </c>
      <c r="AJ136" s="19">
        <v>3027700</v>
      </c>
      <c r="AK136" s="19">
        <v>0</v>
      </c>
      <c r="AL136" s="19">
        <v>12893300</v>
      </c>
      <c r="AM136" s="19">
        <v>596500</v>
      </c>
      <c r="AN136" s="19">
        <v>21200</v>
      </c>
      <c r="AO136" s="19">
        <v>201950</v>
      </c>
      <c r="AP136" s="6">
        <v>16740650</v>
      </c>
      <c r="AQ136" s="16">
        <v>68000</v>
      </c>
      <c r="AR136" s="16">
        <v>553169.34</v>
      </c>
      <c r="AS136" s="16">
        <v>65000</v>
      </c>
      <c r="AT136" s="14">
        <v>686169.34</v>
      </c>
      <c r="AU136" s="19">
        <v>250</v>
      </c>
      <c r="AV136" s="19">
        <v>4500</v>
      </c>
      <c r="AW136" s="19">
        <v>0</v>
      </c>
      <c r="AX136" s="19">
        <v>0</v>
      </c>
      <c r="AY136" s="19">
        <v>0</v>
      </c>
      <c r="AZ136" s="19">
        <v>0</v>
      </c>
      <c r="BA136" s="19">
        <v>0</v>
      </c>
      <c r="BB136" s="19">
        <v>0</v>
      </c>
      <c r="BC136" s="19">
        <v>0</v>
      </c>
      <c r="BD136" s="19">
        <v>0</v>
      </c>
      <c r="BE136" s="19">
        <v>0</v>
      </c>
      <c r="BF136" s="19">
        <v>0</v>
      </c>
      <c r="BG136" s="19">
        <v>0</v>
      </c>
      <c r="BH136" s="19">
        <v>0</v>
      </c>
      <c r="BI136" s="19">
        <v>0</v>
      </c>
      <c r="BJ136" s="19">
        <v>0</v>
      </c>
      <c r="BK136" s="19">
        <v>0</v>
      </c>
      <c r="BL136" s="19">
        <v>0</v>
      </c>
      <c r="BM136" s="19">
        <v>0</v>
      </c>
      <c r="BN136" s="19">
        <v>0</v>
      </c>
      <c r="BO136" s="19">
        <v>10589</v>
      </c>
      <c r="BP136" s="19">
        <v>0</v>
      </c>
      <c r="BQ136" s="19">
        <v>0</v>
      </c>
      <c r="BR136" s="20">
        <f t="shared" si="2"/>
        <v>1038134.6699999999</v>
      </c>
    </row>
    <row r="137" spans="1:70" ht="15.75" customHeight="1">
      <c r="A137" s="3" t="s">
        <v>396</v>
      </c>
      <c r="B137" s="3" t="s">
        <v>397</v>
      </c>
      <c r="C137" s="3" t="s">
        <v>398</v>
      </c>
      <c r="D137" s="5">
        <v>312567300</v>
      </c>
      <c r="E137" s="5">
        <v>407918204</v>
      </c>
      <c r="F137" s="6">
        <v>720485504</v>
      </c>
      <c r="G137" s="7">
        <v>0</v>
      </c>
      <c r="H137" s="7">
        <v>720485504</v>
      </c>
      <c r="I137" s="8">
        <v>1394324</v>
      </c>
      <c r="J137" s="6">
        <v>721879828</v>
      </c>
      <c r="K137" s="9">
        <v>3.351</v>
      </c>
      <c r="L137" s="10">
        <v>102.87</v>
      </c>
      <c r="M137" s="11">
        <v>0</v>
      </c>
      <c r="N137" s="12">
        <v>0</v>
      </c>
      <c r="O137" s="8">
        <v>15826259</v>
      </c>
      <c r="P137" s="13">
        <v>0</v>
      </c>
      <c r="Q137" s="6">
        <v>706053569</v>
      </c>
      <c r="R137" s="14">
        <v>5760776.43</v>
      </c>
      <c r="S137" s="14">
        <v>0</v>
      </c>
      <c r="T137" s="14">
        <v>0</v>
      </c>
      <c r="U137" s="15">
        <v>1680</v>
      </c>
      <c r="V137" s="15">
        <v>0</v>
      </c>
      <c r="W137" s="15">
        <v>5759096.43</v>
      </c>
      <c r="X137" s="16">
        <v>0</v>
      </c>
      <c r="Y137" s="14">
        <v>5759096.43</v>
      </c>
      <c r="Z137" s="17">
        <v>0</v>
      </c>
      <c r="AA137" s="17">
        <v>0</v>
      </c>
      <c r="AB137" s="14">
        <v>141210.71</v>
      </c>
      <c r="AC137" s="15">
        <v>12103703</v>
      </c>
      <c r="AD137" s="15">
        <v>0</v>
      </c>
      <c r="AE137" s="15">
        <v>0</v>
      </c>
      <c r="AF137" s="15">
        <v>5945194.22</v>
      </c>
      <c r="AG137" s="15">
        <v>0</v>
      </c>
      <c r="AH137" s="15">
        <v>234805.78</v>
      </c>
      <c r="AI137" s="18">
        <v>24184010.14</v>
      </c>
      <c r="AJ137" s="19">
        <v>24017600</v>
      </c>
      <c r="AK137" s="19">
        <v>32100</v>
      </c>
      <c r="AL137" s="19">
        <v>7041500</v>
      </c>
      <c r="AM137" s="19">
        <v>11123500</v>
      </c>
      <c r="AN137" s="19">
        <v>0</v>
      </c>
      <c r="AO137" s="19">
        <v>15326400</v>
      </c>
      <c r="AP137" s="6">
        <v>57541100</v>
      </c>
      <c r="AQ137" s="16">
        <v>1200000</v>
      </c>
      <c r="AR137" s="16">
        <v>1847000</v>
      </c>
      <c r="AS137" s="16">
        <v>400000</v>
      </c>
      <c r="AT137" s="14">
        <v>3447000</v>
      </c>
      <c r="AU137" s="19">
        <v>22000</v>
      </c>
      <c r="AV137" s="19">
        <v>73750</v>
      </c>
      <c r="AW137" s="19">
        <v>0</v>
      </c>
      <c r="AX137" s="19">
        <v>0</v>
      </c>
      <c r="AY137" s="19">
        <v>0</v>
      </c>
      <c r="AZ137" s="19">
        <v>0</v>
      </c>
      <c r="BA137" s="19">
        <v>0</v>
      </c>
      <c r="BB137" s="19">
        <v>0</v>
      </c>
      <c r="BC137" s="19">
        <v>0</v>
      </c>
      <c r="BD137" s="19">
        <v>0</v>
      </c>
      <c r="BE137" s="19">
        <v>0</v>
      </c>
      <c r="BF137" s="19">
        <v>0</v>
      </c>
      <c r="BG137" s="19">
        <v>0</v>
      </c>
      <c r="BH137" s="19">
        <v>0</v>
      </c>
      <c r="BI137" s="19">
        <v>0</v>
      </c>
      <c r="BJ137" s="19">
        <v>0</v>
      </c>
      <c r="BK137" s="19">
        <v>0</v>
      </c>
      <c r="BL137" s="19">
        <v>0</v>
      </c>
      <c r="BM137" s="19">
        <v>0</v>
      </c>
      <c r="BN137" s="19">
        <v>0</v>
      </c>
      <c r="BO137" s="19">
        <v>0</v>
      </c>
      <c r="BP137" s="19">
        <v>0</v>
      </c>
      <c r="BQ137" s="19">
        <v>0</v>
      </c>
      <c r="BR137" s="20">
        <f t="shared" si="2"/>
        <v>9392194.219999999</v>
      </c>
    </row>
    <row r="138" spans="1:70" ht="15.75" customHeight="1">
      <c r="A138" s="3" t="s">
        <v>399</v>
      </c>
      <c r="B138" s="3" t="s">
        <v>400</v>
      </c>
      <c r="C138" s="3" t="s">
        <v>398</v>
      </c>
      <c r="D138" s="5">
        <v>8000000</v>
      </c>
      <c r="E138" s="5">
        <v>12700000</v>
      </c>
      <c r="F138" s="6">
        <v>20700000</v>
      </c>
      <c r="G138" s="7">
        <v>0</v>
      </c>
      <c r="H138" s="7">
        <v>20700000</v>
      </c>
      <c r="I138" s="8">
        <v>184417</v>
      </c>
      <c r="J138" s="6">
        <v>20884417</v>
      </c>
      <c r="K138" s="9">
        <v>6.024</v>
      </c>
      <c r="L138" s="10">
        <v>100</v>
      </c>
      <c r="M138" s="11">
        <v>0</v>
      </c>
      <c r="N138" s="12">
        <v>0</v>
      </c>
      <c r="O138" s="8">
        <v>0</v>
      </c>
      <c r="P138" s="13">
        <v>168453</v>
      </c>
      <c r="Q138" s="6">
        <v>21052870</v>
      </c>
      <c r="R138" s="14">
        <v>171772.91</v>
      </c>
      <c r="S138" s="14">
        <v>0</v>
      </c>
      <c r="T138" s="14">
        <v>0</v>
      </c>
      <c r="U138" s="15">
        <v>0</v>
      </c>
      <c r="V138" s="15">
        <v>0</v>
      </c>
      <c r="W138" s="15">
        <v>171772.91</v>
      </c>
      <c r="X138" s="16">
        <v>0</v>
      </c>
      <c r="Y138" s="14">
        <v>171772.91</v>
      </c>
      <c r="Z138" s="17">
        <v>10771.67</v>
      </c>
      <c r="AA138" s="17">
        <v>0</v>
      </c>
      <c r="AB138" s="14">
        <v>4210.57</v>
      </c>
      <c r="AC138" s="15">
        <v>403830</v>
      </c>
      <c r="AD138" s="15">
        <v>0</v>
      </c>
      <c r="AE138" s="15">
        <v>0</v>
      </c>
      <c r="AF138" s="15">
        <v>667369</v>
      </c>
      <c r="AG138" s="15">
        <v>0</v>
      </c>
      <c r="AH138" s="15">
        <v>0</v>
      </c>
      <c r="AI138" s="18">
        <v>1257954.15</v>
      </c>
      <c r="AJ138" s="19">
        <v>110000</v>
      </c>
      <c r="AK138" s="19">
        <v>0</v>
      </c>
      <c r="AL138" s="19">
        <v>374600</v>
      </c>
      <c r="AM138" s="19">
        <v>0</v>
      </c>
      <c r="AN138" s="19">
        <v>0</v>
      </c>
      <c r="AO138" s="19">
        <v>0</v>
      </c>
      <c r="AP138" s="6">
        <v>484600</v>
      </c>
      <c r="AQ138" s="16">
        <v>5000</v>
      </c>
      <c r="AR138" s="16">
        <v>319631</v>
      </c>
      <c r="AS138" s="16">
        <v>0</v>
      </c>
      <c r="AT138" s="14">
        <v>324631</v>
      </c>
      <c r="AU138" s="19">
        <v>0</v>
      </c>
      <c r="AV138" s="19">
        <v>0</v>
      </c>
      <c r="AW138" s="19">
        <v>0</v>
      </c>
      <c r="AX138" s="19">
        <v>0</v>
      </c>
      <c r="AY138" s="19">
        <v>0</v>
      </c>
      <c r="AZ138" s="19">
        <v>0</v>
      </c>
      <c r="BA138" s="19">
        <v>0</v>
      </c>
      <c r="BB138" s="19">
        <v>0</v>
      </c>
      <c r="BC138" s="19">
        <v>0</v>
      </c>
      <c r="BD138" s="19">
        <v>0</v>
      </c>
      <c r="BE138" s="19">
        <v>0</v>
      </c>
      <c r="BF138" s="19">
        <v>0</v>
      </c>
      <c r="BG138" s="19">
        <v>0</v>
      </c>
      <c r="BH138" s="19">
        <v>0</v>
      </c>
      <c r="BI138" s="19">
        <v>0</v>
      </c>
      <c r="BJ138" s="19">
        <v>0</v>
      </c>
      <c r="BK138" s="19">
        <v>0</v>
      </c>
      <c r="BL138" s="19">
        <v>0</v>
      </c>
      <c r="BM138" s="19">
        <v>0</v>
      </c>
      <c r="BN138" s="19">
        <v>0</v>
      </c>
      <c r="BO138" s="19">
        <v>0</v>
      </c>
      <c r="BP138" s="19">
        <v>0</v>
      </c>
      <c r="BQ138" s="19">
        <v>0</v>
      </c>
      <c r="BR138" s="20">
        <f t="shared" si="2"/>
        <v>992000</v>
      </c>
    </row>
    <row r="139" spans="1:70" ht="15.75" customHeight="1">
      <c r="A139" s="3" t="s">
        <v>401</v>
      </c>
      <c r="B139" s="3" t="s">
        <v>402</v>
      </c>
      <c r="C139" s="3" t="s">
        <v>398</v>
      </c>
      <c r="D139" s="5">
        <v>222026700</v>
      </c>
      <c r="E139" s="5">
        <v>319311600</v>
      </c>
      <c r="F139" s="6">
        <v>541338300</v>
      </c>
      <c r="G139" s="7">
        <v>351000</v>
      </c>
      <c r="H139" s="7">
        <v>540987300</v>
      </c>
      <c r="I139" s="8">
        <v>861706</v>
      </c>
      <c r="J139" s="6">
        <v>541849006</v>
      </c>
      <c r="K139" s="9">
        <v>3.751</v>
      </c>
      <c r="L139" s="10">
        <v>107.13</v>
      </c>
      <c r="M139" s="11">
        <v>0</v>
      </c>
      <c r="N139" s="12">
        <v>0</v>
      </c>
      <c r="O139" s="8">
        <v>29841482</v>
      </c>
      <c r="P139" s="13">
        <v>0</v>
      </c>
      <c r="Q139" s="6">
        <v>512007524</v>
      </c>
      <c r="R139" s="14">
        <v>4177531.29</v>
      </c>
      <c r="S139" s="14">
        <v>0</v>
      </c>
      <c r="T139" s="14">
        <v>0</v>
      </c>
      <c r="U139" s="15">
        <v>61161</v>
      </c>
      <c r="V139" s="15">
        <v>0</v>
      </c>
      <c r="W139" s="15">
        <v>4116370.29</v>
      </c>
      <c r="X139" s="16">
        <v>0</v>
      </c>
      <c r="Y139" s="14">
        <v>4116370.29</v>
      </c>
      <c r="Z139" s="17">
        <v>261967.88</v>
      </c>
      <c r="AA139" s="17">
        <v>0</v>
      </c>
      <c r="AB139" s="14">
        <v>102401.5</v>
      </c>
      <c r="AC139" s="15">
        <v>10173691</v>
      </c>
      <c r="AD139" s="15">
        <v>0</v>
      </c>
      <c r="AE139" s="15">
        <v>0</v>
      </c>
      <c r="AF139" s="15">
        <v>5666909.73</v>
      </c>
      <c r="AG139" s="15">
        <v>0</v>
      </c>
      <c r="AH139" s="15">
        <v>0</v>
      </c>
      <c r="AI139" s="18">
        <v>20321340.4</v>
      </c>
      <c r="AJ139" s="19">
        <v>12103100</v>
      </c>
      <c r="AK139" s="19">
        <v>2265400</v>
      </c>
      <c r="AL139" s="19">
        <v>105155000</v>
      </c>
      <c r="AM139" s="19">
        <v>5851100</v>
      </c>
      <c r="AN139" s="19">
        <v>0</v>
      </c>
      <c r="AO139" s="19">
        <v>21264200</v>
      </c>
      <c r="AP139" s="6">
        <v>146638800</v>
      </c>
      <c r="AQ139" s="16">
        <v>595000</v>
      </c>
      <c r="AR139" s="16">
        <v>1175004.49</v>
      </c>
      <c r="AS139" s="16">
        <v>320000</v>
      </c>
      <c r="AT139" s="14">
        <v>2090004.49</v>
      </c>
      <c r="AU139" s="19">
        <v>13750</v>
      </c>
      <c r="AV139" s="19">
        <v>62500</v>
      </c>
      <c r="AW139" s="19">
        <v>0</v>
      </c>
      <c r="AX139" s="19">
        <v>0</v>
      </c>
      <c r="AY139" s="19">
        <v>0</v>
      </c>
      <c r="AZ139" s="19">
        <v>0</v>
      </c>
      <c r="BA139" s="19">
        <v>0</v>
      </c>
      <c r="BB139" s="19">
        <v>0</v>
      </c>
      <c r="BC139" s="19">
        <v>0</v>
      </c>
      <c r="BD139" s="19">
        <v>0</v>
      </c>
      <c r="BE139" s="19">
        <v>0</v>
      </c>
      <c r="BF139" s="19">
        <v>310200</v>
      </c>
      <c r="BG139" s="19">
        <v>40800</v>
      </c>
      <c r="BH139" s="19">
        <v>0</v>
      </c>
      <c r="BI139" s="19">
        <v>0</v>
      </c>
      <c r="BJ139" s="19">
        <v>0</v>
      </c>
      <c r="BK139" s="19">
        <v>0</v>
      </c>
      <c r="BL139" s="19">
        <v>0</v>
      </c>
      <c r="BM139" s="19">
        <v>351000</v>
      </c>
      <c r="BN139" s="19">
        <v>0</v>
      </c>
      <c r="BO139" s="19">
        <v>0</v>
      </c>
      <c r="BP139" s="19">
        <v>0</v>
      </c>
      <c r="BQ139" s="19">
        <v>0</v>
      </c>
      <c r="BR139" s="20">
        <f t="shared" si="2"/>
        <v>7756914.220000001</v>
      </c>
    </row>
    <row r="140" spans="1:70" ht="15.75" customHeight="1">
      <c r="A140" s="3" t="s">
        <v>403</v>
      </c>
      <c r="B140" s="3" t="s">
        <v>404</v>
      </c>
      <c r="C140" s="3" t="s">
        <v>398</v>
      </c>
      <c r="D140" s="5">
        <v>241024300</v>
      </c>
      <c r="E140" s="5">
        <v>552648800</v>
      </c>
      <c r="F140" s="6">
        <v>793673100</v>
      </c>
      <c r="G140" s="7">
        <v>0</v>
      </c>
      <c r="H140" s="7">
        <v>793673100</v>
      </c>
      <c r="I140" s="8">
        <v>0</v>
      </c>
      <c r="J140" s="6">
        <v>793673100</v>
      </c>
      <c r="K140" s="9">
        <v>3.629</v>
      </c>
      <c r="L140" s="10">
        <v>107.66</v>
      </c>
      <c r="M140" s="11">
        <v>0</v>
      </c>
      <c r="N140" s="12">
        <v>0</v>
      </c>
      <c r="O140" s="8">
        <v>53779495</v>
      </c>
      <c r="P140" s="13">
        <v>0</v>
      </c>
      <c r="Q140" s="6">
        <v>739893605</v>
      </c>
      <c r="R140" s="14">
        <v>6036881.38</v>
      </c>
      <c r="S140" s="14">
        <v>0</v>
      </c>
      <c r="T140" s="14">
        <v>0</v>
      </c>
      <c r="U140" s="15">
        <v>145049</v>
      </c>
      <c r="V140" s="15">
        <v>0</v>
      </c>
      <c r="W140" s="15">
        <v>5891832.38</v>
      </c>
      <c r="X140" s="16">
        <v>0</v>
      </c>
      <c r="Y140" s="14">
        <v>5891832.38</v>
      </c>
      <c r="Z140" s="17">
        <v>378565.45</v>
      </c>
      <c r="AA140" s="17">
        <v>0</v>
      </c>
      <c r="AB140" s="14">
        <v>147978.72</v>
      </c>
      <c r="AC140" s="15">
        <v>9308981</v>
      </c>
      <c r="AD140" s="15">
        <v>3965045</v>
      </c>
      <c r="AE140" s="15">
        <v>0</v>
      </c>
      <c r="AF140" s="15">
        <v>9103367.3</v>
      </c>
      <c r="AG140" s="15">
        <v>0</v>
      </c>
      <c r="AH140" s="15">
        <v>0</v>
      </c>
      <c r="AI140" s="18">
        <v>28795769.85</v>
      </c>
      <c r="AJ140" s="19">
        <v>19584700</v>
      </c>
      <c r="AK140" s="19">
        <v>0</v>
      </c>
      <c r="AL140" s="19">
        <v>56204700</v>
      </c>
      <c r="AM140" s="19">
        <v>19739600</v>
      </c>
      <c r="AN140" s="19">
        <v>9198300</v>
      </c>
      <c r="AO140" s="19">
        <v>22165800</v>
      </c>
      <c r="AP140" s="6">
        <v>126893100</v>
      </c>
      <c r="AQ140" s="16">
        <v>1200000</v>
      </c>
      <c r="AR140" s="16">
        <v>3848479.87</v>
      </c>
      <c r="AS140" s="16">
        <v>400000</v>
      </c>
      <c r="AT140" s="14">
        <v>5448479.87</v>
      </c>
      <c r="AU140" s="19">
        <v>56500</v>
      </c>
      <c r="AV140" s="19">
        <v>125500</v>
      </c>
      <c r="AW140" s="19">
        <v>0</v>
      </c>
      <c r="AX140" s="19">
        <v>0</v>
      </c>
      <c r="AY140" s="19">
        <v>0</v>
      </c>
      <c r="AZ140" s="19">
        <v>0</v>
      </c>
      <c r="BA140" s="19">
        <v>0</v>
      </c>
      <c r="BB140" s="19">
        <v>0</v>
      </c>
      <c r="BC140" s="19">
        <v>0</v>
      </c>
      <c r="BD140" s="19">
        <v>0</v>
      </c>
      <c r="BE140" s="19">
        <v>0</v>
      </c>
      <c r="BF140" s="19">
        <v>0</v>
      </c>
      <c r="BG140" s="19">
        <v>0</v>
      </c>
      <c r="BH140" s="19">
        <v>0</v>
      </c>
      <c r="BI140" s="19">
        <v>0</v>
      </c>
      <c r="BJ140" s="19">
        <v>0</v>
      </c>
      <c r="BK140" s="19">
        <v>0</v>
      </c>
      <c r="BL140" s="19">
        <v>0</v>
      </c>
      <c r="BM140" s="19">
        <v>0</v>
      </c>
      <c r="BN140" s="19">
        <v>0</v>
      </c>
      <c r="BO140" s="19">
        <v>0</v>
      </c>
      <c r="BP140" s="19">
        <v>0</v>
      </c>
      <c r="BQ140" s="19">
        <v>0</v>
      </c>
      <c r="BR140" s="20">
        <f t="shared" si="2"/>
        <v>14551847.170000002</v>
      </c>
    </row>
    <row r="141" spans="1:70" ht="15.75" customHeight="1">
      <c r="A141" s="3" t="s">
        <v>405</v>
      </c>
      <c r="B141" s="3" t="s">
        <v>406</v>
      </c>
      <c r="C141" s="3" t="s">
        <v>398</v>
      </c>
      <c r="D141" s="5">
        <v>228846400</v>
      </c>
      <c r="E141" s="5">
        <v>508352900</v>
      </c>
      <c r="F141" s="6">
        <v>737199300</v>
      </c>
      <c r="G141" s="7">
        <v>165300</v>
      </c>
      <c r="H141" s="7">
        <v>737034000</v>
      </c>
      <c r="I141" s="8">
        <v>4737947</v>
      </c>
      <c r="J141" s="6">
        <v>741771947</v>
      </c>
      <c r="K141" s="9">
        <v>3.054</v>
      </c>
      <c r="L141" s="10">
        <v>102.35</v>
      </c>
      <c r="M141" s="11">
        <v>0</v>
      </c>
      <c r="N141" s="12">
        <v>0</v>
      </c>
      <c r="O141" s="8">
        <v>14931214</v>
      </c>
      <c r="P141" s="13">
        <v>0</v>
      </c>
      <c r="Q141" s="6">
        <v>726840733</v>
      </c>
      <c r="R141" s="14">
        <v>5930381.42</v>
      </c>
      <c r="S141" s="14">
        <v>0</v>
      </c>
      <c r="T141" s="14">
        <v>0</v>
      </c>
      <c r="U141" s="15">
        <v>39062</v>
      </c>
      <c r="V141" s="15">
        <v>0</v>
      </c>
      <c r="W141" s="15">
        <v>5891319.42</v>
      </c>
      <c r="X141" s="16">
        <v>0</v>
      </c>
      <c r="Y141" s="14">
        <v>5891319.42</v>
      </c>
      <c r="Z141" s="17">
        <v>0</v>
      </c>
      <c r="AA141" s="17">
        <v>0</v>
      </c>
      <c r="AB141" s="14">
        <v>145368.15</v>
      </c>
      <c r="AC141" s="15">
        <v>7532399</v>
      </c>
      <c r="AD141" s="15">
        <v>3808453</v>
      </c>
      <c r="AE141" s="15">
        <v>0</v>
      </c>
      <c r="AF141" s="15">
        <v>4920088.94</v>
      </c>
      <c r="AG141" s="15">
        <v>111265</v>
      </c>
      <c r="AH141" s="15">
        <v>243185.64</v>
      </c>
      <c r="AI141" s="18">
        <v>22652079.150000002</v>
      </c>
      <c r="AJ141" s="19">
        <v>8949200</v>
      </c>
      <c r="AK141" s="19">
        <v>0</v>
      </c>
      <c r="AL141" s="19">
        <v>16326700</v>
      </c>
      <c r="AM141" s="19">
        <v>29470100</v>
      </c>
      <c r="AN141" s="19">
        <v>5513350</v>
      </c>
      <c r="AO141" s="19">
        <v>26967600</v>
      </c>
      <c r="AP141" s="6">
        <v>87226950</v>
      </c>
      <c r="AQ141" s="16">
        <v>937000</v>
      </c>
      <c r="AR141" s="16">
        <v>1848741.6</v>
      </c>
      <c r="AS141" s="16">
        <v>230000</v>
      </c>
      <c r="AT141" s="14">
        <v>3015741.6</v>
      </c>
      <c r="AU141" s="19">
        <v>20750</v>
      </c>
      <c r="AV141" s="19">
        <v>58250</v>
      </c>
      <c r="AW141" s="19">
        <v>0</v>
      </c>
      <c r="AX141" s="19">
        <v>0</v>
      </c>
      <c r="AY141" s="19">
        <v>0</v>
      </c>
      <c r="AZ141" s="19">
        <v>0</v>
      </c>
      <c r="BA141" s="19">
        <v>0</v>
      </c>
      <c r="BB141" s="19">
        <v>0</v>
      </c>
      <c r="BC141" s="19">
        <v>0</v>
      </c>
      <c r="BD141" s="19">
        <v>0</v>
      </c>
      <c r="BE141" s="19">
        <v>0</v>
      </c>
      <c r="BF141" s="19">
        <v>123800</v>
      </c>
      <c r="BG141" s="19">
        <v>41500</v>
      </c>
      <c r="BH141" s="19">
        <v>0</v>
      </c>
      <c r="BI141" s="19">
        <v>0</v>
      </c>
      <c r="BJ141" s="19">
        <v>0</v>
      </c>
      <c r="BK141" s="19">
        <v>0</v>
      </c>
      <c r="BL141" s="19">
        <v>0</v>
      </c>
      <c r="BM141" s="19">
        <v>165300</v>
      </c>
      <c r="BN141" s="19">
        <v>0</v>
      </c>
      <c r="BO141" s="19">
        <v>28730</v>
      </c>
      <c r="BP141" s="19">
        <v>0</v>
      </c>
      <c r="BQ141" s="19">
        <v>0</v>
      </c>
      <c r="BR141" s="20">
        <f t="shared" si="2"/>
        <v>7935830.540000001</v>
      </c>
    </row>
    <row r="142" spans="1:70" ht="15.75" customHeight="1">
      <c r="A142" s="3" t="s">
        <v>407</v>
      </c>
      <c r="B142" s="3" t="s">
        <v>408</v>
      </c>
      <c r="C142" s="3" t="s">
        <v>398</v>
      </c>
      <c r="D142" s="5">
        <v>165602900</v>
      </c>
      <c r="E142" s="5">
        <v>398032200</v>
      </c>
      <c r="F142" s="6">
        <v>563635100</v>
      </c>
      <c r="G142" s="7">
        <v>638900</v>
      </c>
      <c r="H142" s="7">
        <v>562996200</v>
      </c>
      <c r="I142" s="8">
        <v>1665368</v>
      </c>
      <c r="J142" s="6">
        <v>564661568</v>
      </c>
      <c r="K142" s="9">
        <v>3.578</v>
      </c>
      <c r="L142" s="10">
        <v>101.61</v>
      </c>
      <c r="M142" s="11">
        <v>0</v>
      </c>
      <c r="N142" s="12">
        <v>0</v>
      </c>
      <c r="O142" s="8">
        <v>8518275</v>
      </c>
      <c r="P142" s="13">
        <v>0</v>
      </c>
      <c r="Q142" s="6">
        <v>556143293</v>
      </c>
      <c r="R142" s="14">
        <v>4537640.37</v>
      </c>
      <c r="S142" s="14">
        <v>0</v>
      </c>
      <c r="T142" s="14">
        <v>0</v>
      </c>
      <c r="U142" s="15">
        <v>13080</v>
      </c>
      <c r="V142" s="15">
        <v>0</v>
      </c>
      <c r="W142" s="15">
        <v>4524560.37</v>
      </c>
      <c r="X142" s="16">
        <v>0</v>
      </c>
      <c r="Y142" s="14">
        <v>4524560.37</v>
      </c>
      <c r="Z142" s="17">
        <v>284549.88</v>
      </c>
      <c r="AA142" s="17">
        <v>0</v>
      </c>
      <c r="AB142" s="14">
        <v>111228.66</v>
      </c>
      <c r="AC142" s="15">
        <v>8526691</v>
      </c>
      <c r="AD142" s="15">
        <v>0</v>
      </c>
      <c r="AE142" s="15">
        <v>0</v>
      </c>
      <c r="AF142" s="15">
        <v>6525963.01</v>
      </c>
      <c r="AG142" s="15">
        <v>225900</v>
      </c>
      <c r="AH142" s="15">
        <v>0</v>
      </c>
      <c r="AI142" s="18">
        <v>20198892.92</v>
      </c>
      <c r="AJ142" s="19">
        <v>9735300</v>
      </c>
      <c r="AK142" s="19">
        <v>0</v>
      </c>
      <c r="AL142" s="19">
        <v>16325000</v>
      </c>
      <c r="AM142" s="19">
        <v>11614700</v>
      </c>
      <c r="AN142" s="19">
        <v>236200</v>
      </c>
      <c r="AO142" s="19">
        <v>2656600</v>
      </c>
      <c r="AP142" s="6">
        <v>40567800</v>
      </c>
      <c r="AQ142" s="16">
        <v>1280000</v>
      </c>
      <c r="AR142" s="16">
        <v>2139413.67</v>
      </c>
      <c r="AS142" s="16">
        <v>340000</v>
      </c>
      <c r="AT142" s="14">
        <v>3759413.67</v>
      </c>
      <c r="AU142" s="19">
        <v>24750</v>
      </c>
      <c r="AV142" s="19">
        <v>41000</v>
      </c>
      <c r="AW142" s="19">
        <v>0</v>
      </c>
      <c r="AX142" s="19">
        <v>0</v>
      </c>
      <c r="AY142" s="19">
        <v>0</v>
      </c>
      <c r="AZ142" s="19">
        <v>0</v>
      </c>
      <c r="BA142" s="19">
        <v>0</v>
      </c>
      <c r="BB142" s="19">
        <v>0</v>
      </c>
      <c r="BC142" s="19">
        <v>0</v>
      </c>
      <c r="BD142" s="19">
        <v>0</v>
      </c>
      <c r="BE142" s="19">
        <v>0</v>
      </c>
      <c r="BF142" s="19">
        <v>638900</v>
      </c>
      <c r="BG142" s="19">
        <v>0</v>
      </c>
      <c r="BH142" s="19">
        <v>0</v>
      </c>
      <c r="BI142" s="19">
        <v>0</v>
      </c>
      <c r="BJ142" s="19">
        <v>0</v>
      </c>
      <c r="BK142" s="19">
        <v>0</v>
      </c>
      <c r="BL142" s="19">
        <v>0</v>
      </c>
      <c r="BM142" s="19">
        <v>638900</v>
      </c>
      <c r="BN142" s="19">
        <v>0</v>
      </c>
      <c r="BO142" s="19">
        <v>0</v>
      </c>
      <c r="BP142" s="19">
        <v>0</v>
      </c>
      <c r="BQ142" s="19">
        <v>0</v>
      </c>
      <c r="BR142" s="20">
        <f t="shared" si="2"/>
        <v>10285376.68</v>
      </c>
    </row>
    <row r="143" spans="1:70" ht="15.75" customHeight="1">
      <c r="A143" s="3" t="s">
        <v>409</v>
      </c>
      <c r="B143" s="3" t="s">
        <v>410</v>
      </c>
      <c r="C143" s="3" t="s">
        <v>398</v>
      </c>
      <c r="D143" s="5">
        <v>36356200</v>
      </c>
      <c r="E143" s="5">
        <v>103386300</v>
      </c>
      <c r="F143" s="6">
        <v>139742500</v>
      </c>
      <c r="G143" s="7">
        <v>924200</v>
      </c>
      <c r="H143" s="7">
        <v>138818300</v>
      </c>
      <c r="I143" s="8">
        <v>100</v>
      </c>
      <c r="J143" s="6">
        <v>138818400</v>
      </c>
      <c r="K143" s="9">
        <v>3.09</v>
      </c>
      <c r="L143" s="10">
        <v>121.78</v>
      </c>
      <c r="M143" s="11">
        <v>0</v>
      </c>
      <c r="N143" s="12">
        <v>0</v>
      </c>
      <c r="O143" s="8">
        <v>24038571</v>
      </c>
      <c r="P143" s="13">
        <v>0</v>
      </c>
      <c r="Q143" s="6">
        <v>114779829</v>
      </c>
      <c r="R143" s="14">
        <v>936502.5</v>
      </c>
      <c r="S143" s="14">
        <v>0</v>
      </c>
      <c r="T143" s="14">
        <v>0</v>
      </c>
      <c r="U143" s="15">
        <v>16793</v>
      </c>
      <c r="V143" s="15">
        <v>0</v>
      </c>
      <c r="W143" s="15">
        <v>919709.5</v>
      </c>
      <c r="X143" s="16">
        <v>0</v>
      </c>
      <c r="Y143" s="14">
        <v>919709.5</v>
      </c>
      <c r="Z143" s="17">
        <v>58726.93</v>
      </c>
      <c r="AA143" s="17">
        <v>0</v>
      </c>
      <c r="AB143" s="14">
        <v>22955.97</v>
      </c>
      <c r="AC143" s="15">
        <v>1342782</v>
      </c>
      <c r="AD143" s="15">
        <v>0</v>
      </c>
      <c r="AE143" s="15">
        <v>0</v>
      </c>
      <c r="AF143" s="15">
        <v>1944150</v>
      </c>
      <c r="AG143" s="15">
        <v>0</v>
      </c>
      <c r="AH143" s="15">
        <v>0</v>
      </c>
      <c r="AI143" s="18">
        <v>4288324.4</v>
      </c>
      <c r="AJ143" s="19">
        <v>5728900</v>
      </c>
      <c r="AK143" s="19">
        <v>0</v>
      </c>
      <c r="AL143" s="19">
        <v>9184200</v>
      </c>
      <c r="AM143" s="19">
        <v>2846600</v>
      </c>
      <c r="AN143" s="19">
        <v>0</v>
      </c>
      <c r="AO143" s="19">
        <v>0</v>
      </c>
      <c r="AP143" s="6">
        <v>17759700</v>
      </c>
      <c r="AQ143" s="16">
        <v>325000</v>
      </c>
      <c r="AR143" s="16">
        <v>877300</v>
      </c>
      <c r="AS143" s="16">
        <v>120000</v>
      </c>
      <c r="AT143" s="14">
        <v>1322300</v>
      </c>
      <c r="AU143" s="19">
        <v>10750</v>
      </c>
      <c r="AV143" s="19">
        <v>13500</v>
      </c>
      <c r="AW143" s="19">
        <v>0</v>
      </c>
      <c r="AX143" s="19">
        <v>0</v>
      </c>
      <c r="AY143" s="19">
        <v>0</v>
      </c>
      <c r="AZ143" s="19">
        <v>0</v>
      </c>
      <c r="BA143" s="19">
        <v>0</v>
      </c>
      <c r="BB143" s="19">
        <v>0</v>
      </c>
      <c r="BC143" s="19">
        <v>0</v>
      </c>
      <c r="BD143" s="19">
        <v>0</v>
      </c>
      <c r="BE143" s="19">
        <v>0</v>
      </c>
      <c r="BF143" s="19">
        <v>0</v>
      </c>
      <c r="BG143" s="19">
        <v>124200</v>
      </c>
      <c r="BH143" s="19">
        <v>0</v>
      </c>
      <c r="BI143" s="19">
        <v>0</v>
      </c>
      <c r="BJ143" s="19">
        <v>0</v>
      </c>
      <c r="BK143" s="19">
        <v>0</v>
      </c>
      <c r="BL143" s="19">
        <v>800000</v>
      </c>
      <c r="BM143" s="19">
        <v>924200</v>
      </c>
      <c r="BN143" s="19">
        <v>0</v>
      </c>
      <c r="BO143" s="19">
        <v>0</v>
      </c>
      <c r="BP143" s="19">
        <v>0</v>
      </c>
      <c r="BQ143" s="19">
        <v>0</v>
      </c>
      <c r="BR143" s="20">
        <f t="shared" si="2"/>
        <v>3266450</v>
      </c>
    </row>
    <row r="144" spans="1:70" ht="15.75" customHeight="1">
      <c r="A144" s="3" t="s">
        <v>411</v>
      </c>
      <c r="B144" s="3" t="s">
        <v>412</v>
      </c>
      <c r="C144" s="3" t="s">
        <v>398</v>
      </c>
      <c r="D144" s="5">
        <v>459154990</v>
      </c>
      <c r="E144" s="5">
        <v>1231504870</v>
      </c>
      <c r="F144" s="6">
        <v>1690659860</v>
      </c>
      <c r="G144" s="7">
        <v>23120600</v>
      </c>
      <c r="H144" s="7">
        <v>1667539260</v>
      </c>
      <c r="I144" s="8">
        <v>28564351</v>
      </c>
      <c r="J144" s="6">
        <v>1696103611</v>
      </c>
      <c r="K144" s="9">
        <v>2.861</v>
      </c>
      <c r="L144" s="10">
        <v>103.1</v>
      </c>
      <c r="M144" s="11">
        <v>0</v>
      </c>
      <c r="N144" s="12">
        <v>0</v>
      </c>
      <c r="O144" s="8">
        <v>0</v>
      </c>
      <c r="P144" s="13">
        <v>51440706</v>
      </c>
      <c r="Q144" s="6">
        <v>1747544317</v>
      </c>
      <c r="R144" s="14">
        <v>14258425.36</v>
      </c>
      <c r="S144" s="14">
        <v>0</v>
      </c>
      <c r="T144" s="14">
        <v>0</v>
      </c>
      <c r="U144" s="15">
        <v>207678</v>
      </c>
      <c r="V144" s="15">
        <v>0</v>
      </c>
      <c r="W144" s="15">
        <v>14050747.36</v>
      </c>
      <c r="X144" s="16">
        <v>0</v>
      </c>
      <c r="Y144" s="14">
        <v>14050747.36</v>
      </c>
      <c r="Z144" s="17">
        <v>894128.43</v>
      </c>
      <c r="AA144" s="17">
        <v>0</v>
      </c>
      <c r="AB144" s="14">
        <v>349508.86</v>
      </c>
      <c r="AC144" s="15">
        <v>7277857</v>
      </c>
      <c r="AD144" s="15">
        <v>0</v>
      </c>
      <c r="AE144" s="15">
        <v>0</v>
      </c>
      <c r="AF144" s="15">
        <v>25947839.76</v>
      </c>
      <c r="AG144" s="15">
        <v>0</v>
      </c>
      <c r="AH144" s="15">
        <v>0</v>
      </c>
      <c r="AI144" s="18">
        <v>48520081.41</v>
      </c>
      <c r="AJ144" s="19">
        <v>567279600</v>
      </c>
      <c r="AK144" s="19">
        <v>0</v>
      </c>
      <c r="AL144" s="19">
        <v>615526600</v>
      </c>
      <c r="AM144" s="19">
        <v>604511600</v>
      </c>
      <c r="AN144" s="19">
        <v>16778400</v>
      </c>
      <c r="AO144" s="19">
        <v>317990400</v>
      </c>
      <c r="AP144" s="6">
        <v>2122086600</v>
      </c>
      <c r="AQ144" s="16">
        <v>11691100</v>
      </c>
      <c r="AR144" s="16">
        <v>149689949.56</v>
      </c>
      <c r="AS144" s="16">
        <v>900000</v>
      </c>
      <c r="AT144" s="14">
        <v>162281049.56</v>
      </c>
      <c r="AU144" s="19">
        <v>244750</v>
      </c>
      <c r="AV144" s="19">
        <v>83750</v>
      </c>
      <c r="AW144" s="19">
        <v>0</v>
      </c>
      <c r="AX144" s="19">
        <v>0</v>
      </c>
      <c r="AY144" s="19">
        <v>0</v>
      </c>
      <c r="AZ144" s="19">
        <v>0</v>
      </c>
      <c r="BA144" s="19">
        <v>0</v>
      </c>
      <c r="BB144" s="19">
        <v>4359000</v>
      </c>
      <c r="BC144" s="19">
        <v>0</v>
      </c>
      <c r="BD144" s="19">
        <v>0</v>
      </c>
      <c r="BE144" s="19">
        <v>0</v>
      </c>
      <c r="BF144" s="19">
        <v>3979200</v>
      </c>
      <c r="BG144" s="19">
        <v>14782400</v>
      </c>
      <c r="BH144" s="19">
        <v>0</v>
      </c>
      <c r="BI144" s="19">
        <v>0</v>
      </c>
      <c r="BJ144" s="19">
        <v>0</v>
      </c>
      <c r="BK144" s="19">
        <v>0</v>
      </c>
      <c r="BL144" s="19">
        <v>0</v>
      </c>
      <c r="BM144" s="19">
        <v>23120600</v>
      </c>
      <c r="BN144" s="19">
        <v>0</v>
      </c>
      <c r="BO144" s="19">
        <v>171152</v>
      </c>
      <c r="BP144" s="19">
        <v>0</v>
      </c>
      <c r="BQ144" s="19">
        <v>0</v>
      </c>
      <c r="BR144" s="20">
        <f t="shared" si="2"/>
        <v>188228889.32</v>
      </c>
    </row>
    <row r="145" spans="1:70" ht="15.75" customHeight="1">
      <c r="A145" s="3" t="s">
        <v>413</v>
      </c>
      <c r="B145" s="3" t="s">
        <v>414</v>
      </c>
      <c r="C145" s="3" t="s">
        <v>398</v>
      </c>
      <c r="D145" s="5">
        <v>2290019900</v>
      </c>
      <c r="E145" s="5">
        <v>5319704200</v>
      </c>
      <c r="F145" s="6">
        <v>7609724100</v>
      </c>
      <c r="G145" s="7">
        <v>7919600</v>
      </c>
      <c r="H145" s="7">
        <v>7601804500</v>
      </c>
      <c r="I145" s="8">
        <v>17985378</v>
      </c>
      <c r="J145" s="6">
        <v>7619789878</v>
      </c>
      <c r="K145" s="9">
        <v>3.64</v>
      </c>
      <c r="L145" s="10">
        <v>94.62</v>
      </c>
      <c r="M145" s="11">
        <v>0</v>
      </c>
      <c r="N145" s="12">
        <v>0</v>
      </c>
      <c r="O145" s="8">
        <v>0</v>
      </c>
      <c r="P145" s="13">
        <v>467738799</v>
      </c>
      <c r="Q145" s="6">
        <v>8087528677</v>
      </c>
      <c r="R145" s="14">
        <v>65987124.26</v>
      </c>
      <c r="S145" s="14">
        <v>0</v>
      </c>
      <c r="T145" s="14">
        <v>0</v>
      </c>
      <c r="U145" s="15">
        <v>92118</v>
      </c>
      <c r="V145" s="15">
        <v>0</v>
      </c>
      <c r="W145" s="15">
        <v>65895006.26</v>
      </c>
      <c r="X145" s="16">
        <v>0</v>
      </c>
      <c r="Y145" s="14">
        <v>65895006.26</v>
      </c>
      <c r="Z145" s="17">
        <v>0</v>
      </c>
      <c r="AA145" s="17">
        <v>0</v>
      </c>
      <c r="AB145" s="14">
        <v>1617505.74</v>
      </c>
      <c r="AC145" s="15">
        <v>164662421</v>
      </c>
      <c r="AD145" s="15">
        <v>0</v>
      </c>
      <c r="AE145" s="15">
        <v>0</v>
      </c>
      <c r="AF145" s="15">
        <v>41792773.03</v>
      </c>
      <c r="AG145" s="15">
        <v>761978.99</v>
      </c>
      <c r="AH145" s="15">
        <v>2569058.77</v>
      </c>
      <c r="AI145" s="18">
        <v>277325743.79</v>
      </c>
      <c r="AJ145" s="19">
        <v>181557300</v>
      </c>
      <c r="AK145" s="19">
        <v>26001500</v>
      </c>
      <c r="AL145" s="19">
        <v>478985100</v>
      </c>
      <c r="AM145" s="19">
        <v>332101000</v>
      </c>
      <c r="AN145" s="19">
        <v>35358000</v>
      </c>
      <c r="AO145" s="19">
        <v>54442600</v>
      </c>
      <c r="AP145" s="6">
        <v>1108445500</v>
      </c>
      <c r="AQ145" s="16">
        <v>7530085</v>
      </c>
      <c r="AR145" s="16">
        <v>15797611.89</v>
      </c>
      <c r="AS145" s="16">
        <v>10000</v>
      </c>
      <c r="AT145" s="14">
        <v>23337696.89</v>
      </c>
      <c r="AU145" s="19">
        <v>125250</v>
      </c>
      <c r="AV145" s="19">
        <v>454500</v>
      </c>
      <c r="AW145" s="19">
        <v>0</v>
      </c>
      <c r="AX145" s="19">
        <v>1090300</v>
      </c>
      <c r="AY145" s="19">
        <v>0</v>
      </c>
      <c r="AZ145" s="19">
        <v>0</v>
      </c>
      <c r="BA145" s="19">
        <v>0</v>
      </c>
      <c r="BB145" s="19">
        <v>0</v>
      </c>
      <c r="BC145" s="19">
        <v>0</v>
      </c>
      <c r="BD145" s="19">
        <v>0</v>
      </c>
      <c r="BE145" s="19">
        <v>0</v>
      </c>
      <c r="BF145" s="19">
        <v>0</v>
      </c>
      <c r="BG145" s="19">
        <v>6829300</v>
      </c>
      <c r="BH145" s="19">
        <v>0</v>
      </c>
      <c r="BI145" s="19">
        <v>0</v>
      </c>
      <c r="BJ145" s="19">
        <v>0</v>
      </c>
      <c r="BK145" s="19">
        <v>0</v>
      </c>
      <c r="BL145" s="19">
        <v>0</v>
      </c>
      <c r="BM145" s="19">
        <v>7919600</v>
      </c>
      <c r="BN145" s="19">
        <v>0</v>
      </c>
      <c r="BO145" s="19">
        <v>0</v>
      </c>
      <c r="BP145" s="19">
        <v>0</v>
      </c>
      <c r="BQ145" s="19">
        <v>0</v>
      </c>
      <c r="BR145" s="20">
        <f t="shared" si="2"/>
        <v>65130469.92</v>
      </c>
    </row>
    <row r="146" spans="1:70" ht="15.75" customHeight="1">
      <c r="A146" s="3" t="s">
        <v>415</v>
      </c>
      <c r="B146" s="3" t="s">
        <v>416</v>
      </c>
      <c r="C146" s="3" t="s">
        <v>398</v>
      </c>
      <c r="D146" s="5">
        <v>25823800</v>
      </c>
      <c r="E146" s="5">
        <v>63239200</v>
      </c>
      <c r="F146" s="6">
        <v>89063000</v>
      </c>
      <c r="G146" s="7">
        <v>0</v>
      </c>
      <c r="H146" s="7">
        <v>89063000</v>
      </c>
      <c r="I146" s="8">
        <v>345102</v>
      </c>
      <c r="J146" s="6">
        <v>89408102</v>
      </c>
      <c r="K146" s="9">
        <v>3.206</v>
      </c>
      <c r="L146" s="10">
        <v>106.43</v>
      </c>
      <c r="M146" s="11">
        <v>0</v>
      </c>
      <c r="N146" s="12">
        <v>0</v>
      </c>
      <c r="O146" s="8">
        <v>5200889</v>
      </c>
      <c r="P146" s="13">
        <v>0</v>
      </c>
      <c r="Q146" s="6">
        <v>84207213</v>
      </c>
      <c r="R146" s="14">
        <v>687056.83</v>
      </c>
      <c r="S146" s="14">
        <v>0</v>
      </c>
      <c r="T146" s="14">
        <v>0</v>
      </c>
      <c r="U146" s="15">
        <v>4755</v>
      </c>
      <c r="V146" s="15">
        <v>0</v>
      </c>
      <c r="W146" s="15">
        <v>682301.83</v>
      </c>
      <c r="X146" s="16">
        <v>0</v>
      </c>
      <c r="Y146" s="14">
        <v>682301.83</v>
      </c>
      <c r="Z146" s="17">
        <v>43084.49</v>
      </c>
      <c r="AA146" s="17">
        <v>0</v>
      </c>
      <c r="AB146" s="14">
        <v>16841.44</v>
      </c>
      <c r="AC146" s="15">
        <v>791164</v>
      </c>
      <c r="AD146" s="15">
        <v>0</v>
      </c>
      <c r="AE146" s="15">
        <v>0</v>
      </c>
      <c r="AF146" s="15">
        <v>1332636</v>
      </c>
      <c r="AG146" s="15">
        <v>0</v>
      </c>
      <c r="AH146" s="15">
        <v>0</v>
      </c>
      <c r="AI146" s="18">
        <v>2866027.76</v>
      </c>
      <c r="AJ146" s="19">
        <v>3371800</v>
      </c>
      <c r="AK146" s="19">
        <v>0</v>
      </c>
      <c r="AL146" s="19">
        <v>10561300</v>
      </c>
      <c r="AM146" s="19">
        <v>1015300</v>
      </c>
      <c r="AN146" s="19">
        <v>41600</v>
      </c>
      <c r="AO146" s="19">
        <v>3588600</v>
      </c>
      <c r="AP146" s="6">
        <v>18578600</v>
      </c>
      <c r="AQ146" s="16">
        <v>336000</v>
      </c>
      <c r="AR146" s="16">
        <v>923111.74</v>
      </c>
      <c r="AS146" s="16">
        <v>140000</v>
      </c>
      <c r="AT146" s="14">
        <v>1399111.74</v>
      </c>
      <c r="AU146" s="19">
        <v>6000</v>
      </c>
      <c r="AV146" s="19">
        <v>11500</v>
      </c>
      <c r="AW146" s="19">
        <v>0</v>
      </c>
      <c r="AX146" s="19">
        <v>0</v>
      </c>
      <c r="AY146" s="19">
        <v>0</v>
      </c>
      <c r="AZ146" s="19">
        <v>0</v>
      </c>
      <c r="BA146" s="19">
        <v>0</v>
      </c>
      <c r="BB146" s="19">
        <v>0</v>
      </c>
      <c r="BC146" s="19">
        <v>0</v>
      </c>
      <c r="BD146" s="19">
        <v>0</v>
      </c>
      <c r="BE146" s="19">
        <v>0</v>
      </c>
      <c r="BF146" s="19">
        <v>0</v>
      </c>
      <c r="BG146" s="19">
        <v>0</v>
      </c>
      <c r="BH146" s="19">
        <v>0</v>
      </c>
      <c r="BI146" s="19">
        <v>0</v>
      </c>
      <c r="BJ146" s="19">
        <v>0</v>
      </c>
      <c r="BK146" s="19">
        <v>0</v>
      </c>
      <c r="BL146" s="19">
        <v>0</v>
      </c>
      <c r="BM146" s="19">
        <v>0</v>
      </c>
      <c r="BN146" s="19">
        <v>0</v>
      </c>
      <c r="BO146" s="19">
        <v>0</v>
      </c>
      <c r="BP146" s="19">
        <v>0</v>
      </c>
      <c r="BQ146" s="19">
        <v>0</v>
      </c>
      <c r="BR146" s="20">
        <f t="shared" si="2"/>
        <v>2731747.74</v>
      </c>
    </row>
    <row r="147" spans="1:70" ht="15.75" customHeight="1">
      <c r="A147" s="3" t="s">
        <v>417</v>
      </c>
      <c r="B147" s="3" t="s">
        <v>418</v>
      </c>
      <c r="C147" s="3" t="s">
        <v>398</v>
      </c>
      <c r="D147" s="5">
        <v>84596500</v>
      </c>
      <c r="E147" s="5">
        <v>196084900</v>
      </c>
      <c r="F147" s="6">
        <v>280681400</v>
      </c>
      <c r="G147" s="7">
        <v>0</v>
      </c>
      <c r="H147" s="7">
        <v>280681400</v>
      </c>
      <c r="I147" s="8">
        <v>0</v>
      </c>
      <c r="J147" s="6">
        <v>280681400</v>
      </c>
      <c r="K147" s="9">
        <v>3.737</v>
      </c>
      <c r="L147" s="10">
        <v>108.49</v>
      </c>
      <c r="M147" s="11">
        <v>0</v>
      </c>
      <c r="N147" s="12">
        <v>0</v>
      </c>
      <c r="O147" s="8">
        <v>21092394</v>
      </c>
      <c r="P147" s="13">
        <v>0</v>
      </c>
      <c r="Q147" s="6">
        <v>259589006</v>
      </c>
      <c r="R147" s="14">
        <v>2118018.08</v>
      </c>
      <c r="S147" s="14">
        <v>0</v>
      </c>
      <c r="T147" s="14">
        <v>0</v>
      </c>
      <c r="U147" s="15">
        <v>19869</v>
      </c>
      <c r="V147" s="15">
        <v>0</v>
      </c>
      <c r="W147" s="15">
        <v>2098149.08</v>
      </c>
      <c r="X147" s="16">
        <v>0</v>
      </c>
      <c r="Y147" s="14">
        <v>2098149.08</v>
      </c>
      <c r="Z147" s="17">
        <v>132818.33</v>
      </c>
      <c r="AA147" s="17">
        <v>0</v>
      </c>
      <c r="AB147" s="14">
        <v>51917.8</v>
      </c>
      <c r="AC147" s="15">
        <v>4578101</v>
      </c>
      <c r="AD147" s="15">
        <v>0</v>
      </c>
      <c r="AE147" s="15">
        <v>0</v>
      </c>
      <c r="AF147" s="15">
        <v>3571703.21</v>
      </c>
      <c r="AG147" s="15">
        <v>56136.28</v>
      </c>
      <c r="AH147" s="15">
        <v>0</v>
      </c>
      <c r="AI147" s="18">
        <v>10488825.7</v>
      </c>
      <c r="AJ147" s="19">
        <v>8205500</v>
      </c>
      <c r="AK147" s="19">
        <v>0</v>
      </c>
      <c r="AL147" s="19">
        <v>13013900</v>
      </c>
      <c r="AM147" s="19">
        <v>3630800</v>
      </c>
      <c r="AN147" s="19">
        <v>0</v>
      </c>
      <c r="AO147" s="19">
        <v>12320000</v>
      </c>
      <c r="AP147" s="6">
        <v>37170200</v>
      </c>
      <c r="AQ147" s="16">
        <v>608000</v>
      </c>
      <c r="AR147" s="16">
        <v>961995.79</v>
      </c>
      <c r="AS147" s="16">
        <v>285000</v>
      </c>
      <c r="AT147" s="14">
        <v>1854995.79</v>
      </c>
      <c r="AU147" s="19">
        <v>24500</v>
      </c>
      <c r="AV147" s="19">
        <v>34000</v>
      </c>
      <c r="AW147" s="19">
        <v>0</v>
      </c>
      <c r="AX147" s="19">
        <v>0</v>
      </c>
      <c r="AY147" s="19">
        <v>0</v>
      </c>
      <c r="AZ147" s="19">
        <v>0</v>
      </c>
      <c r="BA147" s="19">
        <v>0</v>
      </c>
      <c r="BB147" s="19">
        <v>0</v>
      </c>
      <c r="BC147" s="19">
        <v>0</v>
      </c>
      <c r="BD147" s="19">
        <v>0</v>
      </c>
      <c r="BE147" s="19">
        <v>0</v>
      </c>
      <c r="BF147" s="19">
        <v>0</v>
      </c>
      <c r="BG147" s="19">
        <v>0</v>
      </c>
      <c r="BH147" s="19">
        <v>0</v>
      </c>
      <c r="BI147" s="19">
        <v>0</v>
      </c>
      <c r="BJ147" s="19">
        <v>0</v>
      </c>
      <c r="BK147" s="19">
        <v>0</v>
      </c>
      <c r="BL147" s="19">
        <v>0</v>
      </c>
      <c r="BM147" s="19">
        <v>0</v>
      </c>
      <c r="BN147" s="19">
        <v>0</v>
      </c>
      <c r="BO147" s="19">
        <v>0</v>
      </c>
      <c r="BP147" s="19">
        <v>0</v>
      </c>
      <c r="BQ147" s="19">
        <v>0</v>
      </c>
      <c r="BR147" s="20">
        <f t="shared" si="2"/>
        <v>5426699</v>
      </c>
    </row>
    <row r="148" spans="1:70" ht="15.75" customHeight="1">
      <c r="A148" s="3" t="s">
        <v>419</v>
      </c>
      <c r="B148" s="3" t="s">
        <v>420</v>
      </c>
      <c r="C148" s="3" t="s">
        <v>398</v>
      </c>
      <c r="D148" s="5">
        <v>357098600</v>
      </c>
      <c r="E148" s="5">
        <v>706447300</v>
      </c>
      <c r="F148" s="6">
        <v>1063545900</v>
      </c>
      <c r="G148" s="7">
        <v>1431400</v>
      </c>
      <c r="H148" s="7">
        <v>1062114500</v>
      </c>
      <c r="I148" s="8">
        <v>0</v>
      </c>
      <c r="J148" s="6">
        <v>1062114500</v>
      </c>
      <c r="K148" s="9">
        <v>3.339</v>
      </c>
      <c r="L148" s="10">
        <v>101.69</v>
      </c>
      <c r="M148" s="11">
        <v>0</v>
      </c>
      <c r="N148" s="12">
        <v>0</v>
      </c>
      <c r="O148" s="8">
        <v>13281960</v>
      </c>
      <c r="P148" s="13">
        <v>0</v>
      </c>
      <c r="Q148" s="6">
        <v>1048832540</v>
      </c>
      <c r="R148" s="14">
        <v>8557551.5</v>
      </c>
      <c r="S148" s="14">
        <v>0</v>
      </c>
      <c r="T148" s="14">
        <v>0</v>
      </c>
      <c r="U148" s="15">
        <v>74409</v>
      </c>
      <c r="V148" s="15">
        <v>0</v>
      </c>
      <c r="W148" s="15">
        <v>8483142.5</v>
      </c>
      <c r="X148" s="16">
        <v>0</v>
      </c>
      <c r="Y148" s="14">
        <v>8483142.5</v>
      </c>
      <c r="Z148" s="17">
        <v>0</v>
      </c>
      <c r="AA148" s="17">
        <v>0</v>
      </c>
      <c r="AB148" s="14">
        <v>209766.51</v>
      </c>
      <c r="AC148" s="15">
        <v>15992809</v>
      </c>
      <c r="AD148" s="15">
        <v>0</v>
      </c>
      <c r="AE148" s="15">
        <v>0</v>
      </c>
      <c r="AF148" s="15">
        <v>10423853</v>
      </c>
      <c r="AG148" s="15">
        <v>0</v>
      </c>
      <c r="AH148" s="15">
        <v>348947</v>
      </c>
      <c r="AI148" s="18">
        <v>35458518.01</v>
      </c>
      <c r="AJ148" s="19">
        <v>36677900</v>
      </c>
      <c r="AK148" s="19">
        <v>7231200</v>
      </c>
      <c r="AL148" s="19">
        <v>38457100</v>
      </c>
      <c r="AM148" s="19">
        <v>48838800</v>
      </c>
      <c r="AN148" s="19">
        <v>133100</v>
      </c>
      <c r="AO148" s="19">
        <v>152366900</v>
      </c>
      <c r="AP148" s="6">
        <v>283705000</v>
      </c>
      <c r="AQ148" s="16">
        <v>382745.78</v>
      </c>
      <c r="AR148" s="16">
        <v>5184315.74</v>
      </c>
      <c r="AS148" s="16">
        <v>15000</v>
      </c>
      <c r="AT148" s="14">
        <v>5582061.5200000005</v>
      </c>
      <c r="AU148" s="19">
        <v>24500</v>
      </c>
      <c r="AV148" s="19">
        <v>70500</v>
      </c>
      <c r="AW148" s="19">
        <v>0</v>
      </c>
      <c r="AX148" s="19">
        <v>0</v>
      </c>
      <c r="AY148" s="19">
        <v>0</v>
      </c>
      <c r="AZ148" s="19">
        <v>0</v>
      </c>
      <c r="BA148" s="19">
        <v>0</v>
      </c>
      <c r="BB148" s="19">
        <v>0</v>
      </c>
      <c r="BC148" s="19">
        <v>0</v>
      </c>
      <c r="BD148" s="19">
        <v>0</v>
      </c>
      <c r="BE148" s="19">
        <v>0</v>
      </c>
      <c r="BF148" s="19">
        <v>0</v>
      </c>
      <c r="BG148" s="19">
        <v>1258400</v>
      </c>
      <c r="BH148" s="19">
        <v>0</v>
      </c>
      <c r="BI148" s="19">
        <v>0</v>
      </c>
      <c r="BJ148" s="19">
        <v>0</v>
      </c>
      <c r="BK148" s="19">
        <v>0</v>
      </c>
      <c r="BL148" s="19">
        <v>173000</v>
      </c>
      <c r="BM148" s="19">
        <v>1431400</v>
      </c>
      <c r="BN148" s="19">
        <v>0</v>
      </c>
      <c r="BO148" s="19">
        <v>0</v>
      </c>
      <c r="BP148" s="19">
        <v>0</v>
      </c>
      <c r="BQ148" s="19">
        <v>0</v>
      </c>
      <c r="BR148" s="20">
        <f t="shared" si="2"/>
        <v>16005914.52</v>
      </c>
    </row>
    <row r="149" spans="1:70" ht="15.75" customHeight="1">
      <c r="A149" s="3" t="s">
        <v>421</v>
      </c>
      <c r="B149" s="3" t="s">
        <v>422</v>
      </c>
      <c r="C149" s="3" t="s">
        <v>398</v>
      </c>
      <c r="D149" s="5">
        <v>57881400</v>
      </c>
      <c r="E149" s="5">
        <v>105463500</v>
      </c>
      <c r="F149" s="6">
        <v>163344900</v>
      </c>
      <c r="G149" s="7">
        <v>0</v>
      </c>
      <c r="H149" s="7">
        <v>163344900</v>
      </c>
      <c r="I149" s="8">
        <v>0</v>
      </c>
      <c r="J149" s="6">
        <v>163344900</v>
      </c>
      <c r="K149" s="9">
        <v>5.032</v>
      </c>
      <c r="L149" s="10">
        <v>73.38</v>
      </c>
      <c r="M149" s="11">
        <v>0</v>
      </c>
      <c r="N149" s="12">
        <v>0</v>
      </c>
      <c r="O149" s="8">
        <v>0</v>
      </c>
      <c r="P149" s="13">
        <v>60878139</v>
      </c>
      <c r="Q149" s="6">
        <v>224223039</v>
      </c>
      <c r="R149" s="14">
        <v>1829462.88</v>
      </c>
      <c r="S149" s="14">
        <v>0</v>
      </c>
      <c r="T149" s="14">
        <v>0</v>
      </c>
      <c r="U149" s="15">
        <v>14070</v>
      </c>
      <c r="V149" s="15">
        <v>0</v>
      </c>
      <c r="W149" s="15">
        <v>1815392.88</v>
      </c>
      <c r="X149" s="16">
        <v>0</v>
      </c>
      <c r="Y149" s="14">
        <v>1815392.88</v>
      </c>
      <c r="Z149" s="17">
        <v>114723.38</v>
      </c>
      <c r="AA149" s="17">
        <v>0</v>
      </c>
      <c r="AB149" s="14">
        <v>44844.61</v>
      </c>
      <c r="AC149" s="15">
        <v>3032606</v>
      </c>
      <c r="AD149" s="15">
        <v>1253668</v>
      </c>
      <c r="AE149" s="15">
        <v>0</v>
      </c>
      <c r="AF149" s="15">
        <v>1912450.54</v>
      </c>
      <c r="AG149" s="15">
        <v>44615.4</v>
      </c>
      <c r="AH149" s="15">
        <v>0</v>
      </c>
      <c r="AI149" s="18">
        <v>8218300.8100000005</v>
      </c>
      <c r="AJ149" s="19">
        <v>5554200</v>
      </c>
      <c r="AK149" s="19">
        <v>0</v>
      </c>
      <c r="AL149" s="19">
        <v>12694800</v>
      </c>
      <c r="AM149" s="19">
        <v>5722000</v>
      </c>
      <c r="AN149" s="19">
        <v>530100</v>
      </c>
      <c r="AO149" s="19">
        <v>893400</v>
      </c>
      <c r="AP149" s="6">
        <v>25394500</v>
      </c>
      <c r="AQ149" s="16">
        <v>880000</v>
      </c>
      <c r="AR149" s="16">
        <v>485216.21</v>
      </c>
      <c r="AS149" s="16">
        <v>0</v>
      </c>
      <c r="AT149" s="14">
        <v>1365216.21</v>
      </c>
      <c r="AU149" s="19">
        <v>5250</v>
      </c>
      <c r="AV149" s="19">
        <v>24250</v>
      </c>
      <c r="AW149" s="19">
        <v>0</v>
      </c>
      <c r="AX149" s="19">
        <v>0</v>
      </c>
      <c r="AY149" s="19">
        <v>0</v>
      </c>
      <c r="AZ149" s="19">
        <v>0</v>
      </c>
      <c r="BA149" s="19">
        <v>0</v>
      </c>
      <c r="BB149" s="19">
        <v>0</v>
      </c>
      <c r="BC149" s="19">
        <v>0</v>
      </c>
      <c r="BD149" s="19">
        <v>0</v>
      </c>
      <c r="BE149" s="19">
        <v>0</v>
      </c>
      <c r="BF149" s="19">
        <v>0</v>
      </c>
      <c r="BG149" s="19">
        <v>0</v>
      </c>
      <c r="BH149" s="19">
        <v>0</v>
      </c>
      <c r="BI149" s="19">
        <v>0</v>
      </c>
      <c r="BJ149" s="19">
        <v>0</v>
      </c>
      <c r="BK149" s="19">
        <v>0</v>
      </c>
      <c r="BL149" s="19">
        <v>0</v>
      </c>
      <c r="BM149" s="19">
        <v>0</v>
      </c>
      <c r="BN149" s="19">
        <v>0</v>
      </c>
      <c r="BO149" s="19">
        <v>0</v>
      </c>
      <c r="BP149" s="19">
        <v>0</v>
      </c>
      <c r="BQ149" s="19">
        <v>0</v>
      </c>
      <c r="BR149" s="20">
        <f t="shared" si="2"/>
        <v>3277666.75</v>
      </c>
    </row>
    <row r="150" spans="1:70" ht="15.75" customHeight="1">
      <c r="A150" s="3" t="s">
        <v>423</v>
      </c>
      <c r="B150" s="3" t="s">
        <v>424</v>
      </c>
      <c r="C150" s="3" t="s">
        <v>398</v>
      </c>
      <c r="D150" s="5">
        <v>142735000</v>
      </c>
      <c r="E150" s="5">
        <v>379519800</v>
      </c>
      <c r="F150" s="6">
        <v>522254800</v>
      </c>
      <c r="G150" s="7">
        <v>823400</v>
      </c>
      <c r="H150" s="7">
        <v>521431400</v>
      </c>
      <c r="I150" s="8">
        <v>0</v>
      </c>
      <c r="J150" s="6">
        <v>521431400</v>
      </c>
      <c r="K150" s="9">
        <v>4.071</v>
      </c>
      <c r="L150" s="10">
        <v>89.08</v>
      </c>
      <c r="M150" s="11">
        <v>0</v>
      </c>
      <c r="N150" s="12">
        <v>0</v>
      </c>
      <c r="O150" s="8">
        <v>0</v>
      </c>
      <c r="P150" s="13">
        <v>74400859</v>
      </c>
      <c r="Q150" s="6">
        <v>595832259</v>
      </c>
      <c r="R150" s="14">
        <v>4861467.44</v>
      </c>
      <c r="S150" s="14">
        <v>0</v>
      </c>
      <c r="T150" s="14">
        <v>0</v>
      </c>
      <c r="U150" s="15">
        <v>51124</v>
      </c>
      <c r="V150" s="15">
        <v>0</v>
      </c>
      <c r="W150" s="15">
        <v>4810343.44</v>
      </c>
      <c r="X150" s="16">
        <v>0</v>
      </c>
      <c r="Y150" s="14">
        <v>4810343.44</v>
      </c>
      <c r="Z150" s="17">
        <v>0</v>
      </c>
      <c r="AA150" s="17">
        <v>0</v>
      </c>
      <c r="AB150" s="14">
        <v>119166.45</v>
      </c>
      <c r="AC150" s="15">
        <v>5255064</v>
      </c>
      <c r="AD150" s="15">
        <v>0</v>
      </c>
      <c r="AE150" s="15">
        <v>0</v>
      </c>
      <c r="AF150" s="15">
        <v>10846151.3</v>
      </c>
      <c r="AG150" s="15">
        <v>0</v>
      </c>
      <c r="AH150" s="15">
        <v>195848.7</v>
      </c>
      <c r="AI150" s="18">
        <v>21226573.89</v>
      </c>
      <c r="AJ150" s="19">
        <v>52791200</v>
      </c>
      <c r="AK150" s="19">
        <v>10812200</v>
      </c>
      <c r="AL150" s="19">
        <v>47128900</v>
      </c>
      <c r="AM150" s="19">
        <v>10462000</v>
      </c>
      <c r="AN150" s="19">
        <v>1440200</v>
      </c>
      <c r="AO150" s="19">
        <v>42521400</v>
      </c>
      <c r="AP150" s="6">
        <v>165155900</v>
      </c>
      <c r="AQ150" s="16">
        <v>1800000</v>
      </c>
      <c r="AR150" s="16">
        <v>6521000</v>
      </c>
      <c r="AS150" s="16">
        <v>295000</v>
      </c>
      <c r="AT150" s="14">
        <v>8616000</v>
      </c>
      <c r="AU150" s="19">
        <v>51250</v>
      </c>
      <c r="AV150" s="19">
        <v>78000</v>
      </c>
      <c r="AW150" s="19">
        <v>0</v>
      </c>
      <c r="AX150" s="19">
        <v>0</v>
      </c>
      <c r="AY150" s="19">
        <v>0</v>
      </c>
      <c r="AZ150" s="19">
        <v>0</v>
      </c>
      <c r="BA150" s="19">
        <v>0</v>
      </c>
      <c r="BB150" s="19">
        <v>0</v>
      </c>
      <c r="BC150" s="19">
        <v>0</v>
      </c>
      <c r="BD150" s="19">
        <v>0</v>
      </c>
      <c r="BE150" s="19">
        <v>0</v>
      </c>
      <c r="BF150" s="19">
        <v>0</v>
      </c>
      <c r="BG150" s="19">
        <v>823400</v>
      </c>
      <c r="BH150" s="19">
        <v>0</v>
      </c>
      <c r="BI150" s="19">
        <v>0</v>
      </c>
      <c r="BJ150" s="19">
        <v>0</v>
      </c>
      <c r="BK150" s="19">
        <v>0</v>
      </c>
      <c r="BL150" s="19">
        <v>0</v>
      </c>
      <c r="BM150" s="19">
        <v>823400</v>
      </c>
      <c r="BN150" s="19">
        <v>0</v>
      </c>
      <c r="BO150" s="19">
        <v>25004</v>
      </c>
      <c r="BP150" s="19">
        <v>0</v>
      </c>
      <c r="BQ150" s="19">
        <v>0</v>
      </c>
      <c r="BR150" s="20">
        <f t="shared" si="2"/>
        <v>19462151.3</v>
      </c>
    </row>
    <row r="151" spans="1:70" ht="15.75" customHeight="1">
      <c r="A151" s="3" t="s">
        <v>425</v>
      </c>
      <c r="B151" s="3" t="s">
        <v>426</v>
      </c>
      <c r="C151" s="3" t="s">
        <v>398</v>
      </c>
      <c r="D151" s="5">
        <v>1284389900</v>
      </c>
      <c r="E151" s="5">
        <v>3121777600</v>
      </c>
      <c r="F151" s="6">
        <v>4406167500</v>
      </c>
      <c r="G151" s="7">
        <v>693400</v>
      </c>
      <c r="H151" s="7">
        <v>4405474100</v>
      </c>
      <c r="I151" s="8">
        <v>6402300</v>
      </c>
      <c r="J151" s="6">
        <v>4411876400</v>
      </c>
      <c r="K151" s="9">
        <v>3.583</v>
      </c>
      <c r="L151" s="10">
        <v>104.23</v>
      </c>
      <c r="M151" s="11">
        <v>0</v>
      </c>
      <c r="N151" s="12">
        <v>0</v>
      </c>
      <c r="O151" s="8">
        <v>169341502</v>
      </c>
      <c r="P151" s="13">
        <v>0</v>
      </c>
      <c r="Q151" s="6">
        <v>4242534898</v>
      </c>
      <c r="R151" s="14">
        <v>34615355.16</v>
      </c>
      <c r="S151" s="14">
        <v>0</v>
      </c>
      <c r="T151" s="14">
        <v>0</v>
      </c>
      <c r="U151" s="15">
        <v>258348</v>
      </c>
      <c r="V151" s="15">
        <v>0</v>
      </c>
      <c r="W151" s="15">
        <v>34357007.16</v>
      </c>
      <c r="X151" s="16">
        <v>0</v>
      </c>
      <c r="Y151" s="14">
        <v>34357007.16</v>
      </c>
      <c r="Z151" s="17">
        <v>2170686.62</v>
      </c>
      <c r="AA151" s="17">
        <v>0</v>
      </c>
      <c r="AB151" s="14">
        <v>848506.98</v>
      </c>
      <c r="AC151" s="15">
        <v>48636745</v>
      </c>
      <c r="AD151" s="15">
        <v>26671772</v>
      </c>
      <c r="AE151" s="15">
        <v>0</v>
      </c>
      <c r="AF151" s="15">
        <v>44481445.04</v>
      </c>
      <c r="AG151" s="15">
        <v>882375.28</v>
      </c>
      <c r="AH151" s="15">
        <v>0</v>
      </c>
      <c r="AI151" s="18">
        <v>158048538.07999998</v>
      </c>
      <c r="AJ151" s="19">
        <v>383791000</v>
      </c>
      <c r="AK151" s="19">
        <v>1127600</v>
      </c>
      <c r="AL151" s="19">
        <v>82819900</v>
      </c>
      <c r="AM151" s="19">
        <v>51020400</v>
      </c>
      <c r="AN151" s="19">
        <v>2810500</v>
      </c>
      <c r="AO151" s="19">
        <v>174879700</v>
      </c>
      <c r="AP151" s="6">
        <v>696449100</v>
      </c>
      <c r="AQ151" s="16">
        <v>3175830</v>
      </c>
      <c r="AR151" s="16">
        <v>10293673.77</v>
      </c>
      <c r="AS151" s="16">
        <v>0</v>
      </c>
      <c r="AT151" s="14">
        <v>13469503.77</v>
      </c>
      <c r="AU151" s="19">
        <v>130000</v>
      </c>
      <c r="AV151" s="19">
        <v>431500</v>
      </c>
      <c r="AW151" s="19">
        <v>0</v>
      </c>
      <c r="AX151" s="19">
        <v>0</v>
      </c>
      <c r="AY151" s="19">
        <v>0</v>
      </c>
      <c r="AZ151" s="19">
        <v>0</v>
      </c>
      <c r="BA151" s="19">
        <v>0</v>
      </c>
      <c r="BB151" s="19">
        <v>0</v>
      </c>
      <c r="BC151" s="19">
        <v>0</v>
      </c>
      <c r="BD151" s="19">
        <v>0</v>
      </c>
      <c r="BE151" s="19">
        <v>0</v>
      </c>
      <c r="BF151" s="19">
        <v>0</v>
      </c>
      <c r="BG151" s="19">
        <v>693400</v>
      </c>
      <c r="BH151" s="19">
        <v>0</v>
      </c>
      <c r="BI151" s="19">
        <v>0</v>
      </c>
      <c r="BJ151" s="19">
        <v>0</v>
      </c>
      <c r="BK151" s="19">
        <v>0</v>
      </c>
      <c r="BL151" s="19">
        <v>0</v>
      </c>
      <c r="BM151" s="19">
        <v>693400</v>
      </c>
      <c r="BN151" s="19">
        <v>0</v>
      </c>
      <c r="BO151" s="19">
        <v>0</v>
      </c>
      <c r="BP151" s="19">
        <v>0</v>
      </c>
      <c r="BQ151" s="19">
        <v>0</v>
      </c>
      <c r="BR151" s="20">
        <f t="shared" si="2"/>
        <v>57950948.81</v>
      </c>
    </row>
    <row r="152" spans="1:70" ht="15.75" customHeight="1">
      <c r="A152" s="3" t="s">
        <v>427</v>
      </c>
      <c r="B152" s="3" t="s">
        <v>428</v>
      </c>
      <c r="C152" s="3" t="s">
        <v>398</v>
      </c>
      <c r="D152" s="5">
        <v>416301700</v>
      </c>
      <c r="E152" s="5">
        <v>840237900</v>
      </c>
      <c r="F152" s="6">
        <v>1256539600</v>
      </c>
      <c r="G152" s="7">
        <v>622600</v>
      </c>
      <c r="H152" s="7">
        <v>1255917000</v>
      </c>
      <c r="I152" s="8">
        <v>959026</v>
      </c>
      <c r="J152" s="6">
        <v>1256876026</v>
      </c>
      <c r="K152" s="9">
        <v>3.512</v>
      </c>
      <c r="L152" s="10">
        <v>95.07</v>
      </c>
      <c r="M152" s="11">
        <v>0</v>
      </c>
      <c r="N152" s="12">
        <v>0</v>
      </c>
      <c r="O152" s="8">
        <v>0</v>
      </c>
      <c r="P152" s="13">
        <v>68532599</v>
      </c>
      <c r="Q152" s="6">
        <v>1325408625</v>
      </c>
      <c r="R152" s="14">
        <v>10814169.21</v>
      </c>
      <c r="S152" s="14">
        <v>0</v>
      </c>
      <c r="T152" s="14">
        <v>0</v>
      </c>
      <c r="U152" s="15">
        <v>109629</v>
      </c>
      <c r="V152" s="15">
        <v>0</v>
      </c>
      <c r="W152" s="15">
        <v>10704540.21</v>
      </c>
      <c r="X152" s="16">
        <v>0</v>
      </c>
      <c r="Y152" s="14">
        <v>10704540.21</v>
      </c>
      <c r="Z152" s="17">
        <v>678143.33</v>
      </c>
      <c r="AA152" s="17">
        <v>0</v>
      </c>
      <c r="AB152" s="14">
        <v>265081.73</v>
      </c>
      <c r="AC152" s="15">
        <v>24477219</v>
      </c>
      <c r="AD152" s="15">
        <v>0</v>
      </c>
      <c r="AE152" s="15">
        <v>0</v>
      </c>
      <c r="AF152" s="15">
        <v>8015354</v>
      </c>
      <c r="AG152" s="15">
        <v>0</v>
      </c>
      <c r="AH152" s="15">
        <v>0</v>
      </c>
      <c r="AI152" s="18">
        <v>44140338.27</v>
      </c>
      <c r="AJ152" s="19">
        <v>17659800</v>
      </c>
      <c r="AK152" s="19">
        <v>0</v>
      </c>
      <c r="AL152" s="19">
        <v>18074300</v>
      </c>
      <c r="AM152" s="19">
        <v>43641400</v>
      </c>
      <c r="AN152" s="19">
        <v>57800</v>
      </c>
      <c r="AO152" s="19">
        <v>44833300</v>
      </c>
      <c r="AP152" s="6">
        <v>124266600</v>
      </c>
      <c r="AQ152" s="16">
        <v>1160200</v>
      </c>
      <c r="AR152" s="16">
        <v>2773647</v>
      </c>
      <c r="AS152" s="16">
        <v>25000</v>
      </c>
      <c r="AT152" s="14">
        <v>3958847</v>
      </c>
      <c r="AU152" s="19">
        <v>40750</v>
      </c>
      <c r="AV152" s="19">
        <v>116000</v>
      </c>
      <c r="AW152" s="19">
        <v>0</v>
      </c>
      <c r="AX152" s="19">
        <v>0</v>
      </c>
      <c r="AY152" s="19">
        <v>0</v>
      </c>
      <c r="AZ152" s="19">
        <v>0</v>
      </c>
      <c r="BA152" s="19">
        <v>0</v>
      </c>
      <c r="BB152" s="19">
        <v>0</v>
      </c>
      <c r="BC152" s="19">
        <v>0</v>
      </c>
      <c r="BD152" s="19">
        <v>0</v>
      </c>
      <c r="BE152" s="19">
        <v>0</v>
      </c>
      <c r="BF152" s="19">
        <v>622600</v>
      </c>
      <c r="BG152" s="19">
        <v>0</v>
      </c>
      <c r="BH152" s="19">
        <v>0</v>
      </c>
      <c r="BI152" s="19">
        <v>0</v>
      </c>
      <c r="BJ152" s="19">
        <v>0</v>
      </c>
      <c r="BK152" s="19">
        <v>0</v>
      </c>
      <c r="BL152" s="19">
        <v>0</v>
      </c>
      <c r="BM152" s="19">
        <v>622600</v>
      </c>
      <c r="BN152" s="19">
        <v>0</v>
      </c>
      <c r="BO152" s="19">
        <v>0</v>
      </c>
      <c r="BP152" s="19">
        <v>0</v>
      </c>
      <c r="BQ152" s="19">
        <v>0</v>
      </c>
      <c r="BR152" s="20">
        <f t="shared" si="2"/>
        <v>11974201</v>
      </c>
    </row>
    <row r="153" spans="1:70" ht="15.75" customHeight="1">
      <c r="A153" s="3" t="s">
        <v>429</v>
      </c>
      <c r="B153" s="3" t="s">
        <v>430</v>
      </c>
      <c r="C153" s="3" t="s">
        <v>398</v>
      </c>
      <c r="D153" s="5">
        <v>1137411800</v>
      </c>
      <c r="E153" s="5">
        <v>1097951800</v>
      </c>
      <c r="F153" s="6">
        <v>2235363600</v>
      </c>
      <c r="G153" s="7">
        <v>0</v>
      </c>
      <c r="H153" s="7">
        <v>2235363600</v>
      </c>
      <c r="I153" s="8">
        <v>5653649</v>
      </c>
      <c r="J153" s="6">
        <v>2241017249</v>
      </c>
      <c r="K153" s="9">
        <v>2.923</v>
      </c>
      <c r="L153" s="10">
        <v>99.69</v>
      </c>
      <c r="M153" s="11">
        <v>0</v>
      </c>
      <c r="N153" s="12">
        <v>0</v>
      </c>
      <c r="O153" s="8">
        <v>0</v>
      </c>
      <c r="P153" s="13">
        <v>10679133</v>
      </c>
      <c r="Q153" s="6">
        <v>2251696382</v>
      </c>
      <c r="R153" s="14">
        <v>18371863.01</v>
      </c>
      <c r="S153" s="14">
        <v>0</v>
      </c>
      <c r="T153" s="14">
        <v>0</v>
      </c>
      <c r="U153" s="15">
        <v>18912</v>
      </c>
      <c r="V153" s="15">
        <v>0</v>
      </c>
      <c r="W153" s="15">
        <v>18352951.01</v>
      </c>
      <c r="X153" s="16">
        <v>0</v>
      </c>
      <c r="Y153" s="14">
        <v>18352951.01</v>
      </c>
      <c r="Z153" s="17">
        <v>0</v>
      </c>
      <c r="AA153" s="17">
        <v>0</v>
      </c>
      <c r="AB153" s="14">
        <v>450339.28</v>
      </c>
      <c r="AC153" s="15">
        <v>35497016</v>
      </c>
      <c r="AD153" s="15">
        <v>0</v>
      </c>
      <c r="AE153" s="15">
        <v>0</v>
      </c>
      <c r="AF153" s="15">
        <v>10332156.88</v>
      </c>
      <c r="AG153" s="15">
        <v>112050.86</v>
      </c>
      <c r="AH153" s="15">
        <v>744840.12</v>
      </c>
      <c r="AI153" s="18">
        <v>65489354.150000006</v>
      </c>
      <c r="AJ153" s="19">
        <v>59371000</v>
      </c>
      <c r="AK153" s="19">
        <v>28689300</v>
      </c>
      <c r="AL153" s="19">
        <v>58875800</v>
      </c>
      <c r="AM153" s="19">
        <v>47182900</v>
      </c>
      <c r="AN153" s="19">
        <v>5449900</v>
      </c>
      <c r="AO153" s="19">
        <v>49313500</v>
      </c>
      <c r="AP153" s="6">
        <v>248882400</v>
      </c>
      <c r="AQ153" s="16">
        <v>1740000</v>
      </c>
      <c r="AR153" s="16">
        <v>2873643.29</v>
      </c>
      <c r="AS153" s="16">
        <v>585000</v>
      </c>
      <c r="AT153" s="14">
        <v>5198643.29</v>
      </c>
      <c r="AU153" s="19">
        <v>9000</v>
      </c>
      <c r="AV153" s="19">
        <v>63750</v>
      </c>
      <c r="AW153" s="19">
        <v>0</v>
      </c>
      <c r="AX153" s="19">
        <v>0</v>
      </c>
      <c r="AY153" s="19">
        <v>0</v>
      </c>
      <c r="AZ153" s="19">
        <v>0</v>
      </c>
      <c r="BA153" s="19">
        <v>0</v>
      </c>
      <c r="BB153" s="19">
        <v>0</v>
      </c>
      <c r="BC153" s="19">
        <v>0</v>
      </c>
      <c r="BD153" s="19">
        <v>0</v>
      </c>
      <c r="BE153" s="19">
        <v>0</v>
      </c>
      <c r="BF153" s="19">
        <v>0</v>
      </c>
      <c r="BG153" s="19">
        <v>0</v>
      </c>
      <c r="BH153" s="19">
        <v>0</v>
      </c>
      <c r="BI153" s="19">
        <v>0</v>
      </c>
      <c r="BJ153" s="19">
        <v>0</v>
      </c>
      <c r="BK153" s="19">
        <v>0</v>
      </c>
      <c r="BL153" s="19">
        <v>0</v>
      </c>
      <c r="BM153" s="19">
        <v>0</v>
      </c>
      <c r="BN153" s="19">
        <v>0</v>
      </c>
      <c r="BO153" s="19">
        <v>0</v>
      </c>
      <c r="BP153" s="19">
        <v>0</v>
      </c>
      <c r="BQ153" s="19">
        <v>0</v>
      </c>
      <c r="BR153" s="20">
        <f t="shared" si="2"/>
        <v>15530800.170000002</v>
      </c>
    </row>
    <row r="154" spans="1:70" ht="15.75" customHeight="1">
      <c r="A154" s="3" t="s">
        <v>431</v>
      </c>
      <c r="B154" s="3" t="s">
        <v>432</v>
      </c>
      <c r="C154" s="3" t="s">
        <v>398</v>
      </c>
      <c r="D154" s="5">
        <v>342615500</v>
      </c>
      <c r="E154" s="5">
        <v>479382100</v>
      </c>
      <c r="F154" s="6">
        <v>821997600</v>
      </c>
      <c r="G154" s="7">
        <v>0</v>
      </c>
      <c r="H154" s="7">
        <v>821997600</v>
      </c>
      <c r="I154" s="8">
        <v>842591</v>
      </c>
      <c r="J154" s="6">
        <v>822840191</v>
      </c>
      <c r="K154" s="9">
        <v>3.088</v>
      </c>
      <c r="L154" s="10">
        <v>100.68</v>
      </c>
      <c r="M154" s="11">
        <v>0</v>
      </c>
      <c r="N154" s="12">
        <v>0</v>
      </c>
      <c r="O154" s="8">
        <v>4089106</v>
      </c>
      <c r="P154" s="13">
        <v>0</v>
      </c>
      <c r="Q154" s="6">
        <v>818751085</v>
      </c>
      <c r="R154" s="14">
        <v>6680289.09</v>
      </c>
      <c r="S154" s="14">
        <v>0</v>
      </c>
      <c r="T154" s="14">
        <v>0</v>
      </c>
      <c r="U154" s="15">
        <v>21996</v>
      </c>
      <c r="V154" s="15">
        <v>0</v>
      </c>
      <c r="W154" s="15">
        <v>6658293.09</v>
      </c>
      <c r="X154" s="16">
        <v>0</v>
      </c>
      <c r="Y154" s="14">
        <v>6658293.09</v>
      </c>
      <c r="Z154" s="17">
        <v>0</v>
      </c>
      <c r="AA154" s="17">
        <v>0</v>
      </c>
      <c r="AB154" s="14">
        <v>163750.22</v>
      </c>
      <c r="AC154" s="15">
        <v>12839938</v>
      </c>
      <c r="AD154" s="15">
        <v>0</v>
      </c>
      <c r="AE154" s="15">
        <v>0</v>
      </c>
      <c r="AF154" s="15">
        <v>5473924.05</v>
      </c>
      <c r="AG154" s="15">
        <v>0</v>
      </c>
      <c r="AH154" s="15">
        <v>271640.58</v>
      </c>
      <c r="AI154" s="18">
        <v>25407545.94</v>
      </c>
      <c r="AJ154" s="19">
        <v>22790900</v>
      </c>
      <c r="AK154" s="19">
        <v>3717700</v>
      </c>
      <c r="AL154" s="19">
        <v>20001000</v>
      </c>
      <c r="AM154" s="19">
        <v>28859500</v>
      </c>
      <c r="AN154" s="19">
        <v>0</v>
      </c>
      <c r="AO154" s="19">
        <v>16869900</v>
      </c>
      <c r="AP154" s="6">
        <v>92239000</v>
      </c>
      <c r="AQ154" s="16">
        <v>530000</v>
      </c>
      <c r="AR154" s="16">
        <v>1485192.41</v>
      </c>
      <c r="AS154" s="16">
        <v>300000</v>
      </c>
      <c r="AT154" s="14">
        <v>2315192.41</v>
      </c>
      <c r="AU154" s="19">
        <v>10750</v>
      </c>
      <c r="AV154" s="19">
        <v>67250</v>
      </c>
      <c r="AW154" s="19">
        <v>0</v>
      </c>
      <c r="AX154" s="19">
        <v>0</v>
      </c>
      <c r="AY154" s="19">
        <v>0</v>
      </c>
      <c r="AZ154" s="19">
        <v>0</v>
      </c>
      <c r="BA154" s="19">
        <v>0</v>
      </c>
      <c r="BB154" s="19">
        <v>0</v>
      </c>
      <c r="BC154" s="19">
        <v>0</v>
      </c>
      <c r="BD154" s="19">
        <v>0</v>
      </c>
      <c r="BE154" s="19">
        <v>0</v>
      </c>
      <c r="BF154" s="19">
        <v>0</v>
      </c>
      <c r="BG154" s="19">
        <v>0</v>
      </c>
      <c r="BH154" s="19">
        <v>0</v>
      </c>
      <c r="BI154" s="19">
        <v>0</v>
      </c>
      <c r="BJ154" s="19">
        <v>0</v>
      </c>
      <c r="BK154" s="19">
        <v>0</v>
      </c>
      <c r="BL154" s="19">
        <v>0</v>
      </c>
      <c r="BM154" s="19">
        <v>0</v>
      </c>
      <c r="BN154" s="19">
        <v>0</v>
      </c>
      <c r="BO154" s="19">
        <v>0</v>
      </c>
      <c r="BP154" s="19">
        <v>0</v>
      </c>
      <c r="BQ154" s="19">
        <v>0</v>
      </c>
      <c r="BR154" s="20">
        <f t="shared" si="2"/>
        <v>7789116.46</v>
      </c>
    </row>
    <row r="155" spans="1:70" ht="15.75" customHeight="1">
      <c r="A155" s="3" t="s">
        <v>433</v>
      </c>
      <c r="B155" s="3" t="s">
        <v>434</v>
      </c>
      <c r="C155" s="3" t="s">
        <v>398</v>
      </c>
      <c r="D155" s="5">
        <v>9673600</v>
      </c>
      <c r="E155" s="5">
        <v>28762000</v>
      </c>
      <c r="F155" s="6">
        <v>38435600</v>
      </c>
      <c r="G155" s="7">
        <v>0</v>
      </c>
      <c r="H155" s="7">
        <v>38435600</v>
      </c>
      <c r="I155" s="8">
        <v>0</v>
      </c>
      <c r="J155" s="6">
        <v>38435600</v>
      </c>
      <c r="K155" s="9">
        <v>4.367</v>
      </c>
      <c r="L155" s="10">
        <v>113.8</v>
      </c>
      <c r="M155" s="11">
        <v>0</v>
      </c>
      <c r="N155" s="12">
        <v>0</v>
      </c>
      <c r="O155" s="8">
        <v>4562241</v>
      </c>
      <c r="P155" s="13">
        <v>0</v>
      </c>
      <c r="Q155" s="6">
        <v>33873359</v>
      </c>
      <c r="R155" s="14">
        <v>276376.83</v>
      </c>
      <c r="S155" s="14">
        <v>0</v>
      </c>
      <c r="T155" s="14">
        <v>0</v>
      </c>
      <c r="U155" s="15">
        <v>0</v>
      </c>
      <c r="V155" s="15">
        <v>0</v>
      </c>
      <c r="W155" s="15">
        <v>276376.83</v>
      </c>
      <c r="X155" s="16">
        <v>0</v>
      </c>
      <c r="Y155" s="14">
        <v>276376.83</v>
      </c>
      <c r="Z155" s="17">
        <v>17331.25</v>
      </c>
      <c r="AA155" s="17">
        <v>0</v>
      </c>
      <c r="AB155" s="14">
        <v>6774.67</v>
      </c>
      <c r="AC155" s="15">
        <v>882028</v>
      </c>
      <c r="AD155" s="15">
        <v>0</v>
      </c>
      <c r="AE155" s="15">
        <v>0</v>
      </c>
      <c r="AF155" s="15">
        <v>494646.05</v>
      </c>
      <c r="AG155" s="15">
        <v>0</v>
      </c>
      <c r="AH155" s="15">
        <v>0</v>
      </c>
      <c r="AI155" s="18">
        <v>1678156.8</v>
      </c>
      <c r="AJ155" s="19">
        <v>4578800</v>
      </c>
      <c r="AK155" s="19">
        <v>0</v>
      </c>
      <c r="AL155" s="19">
        <v>448100</v>
      </c>
      <c r="AM155" s="19">
        <v>0</v>
      </c>
      <c r="AN155" s="19">
        <v>0</v>
      </c>
      <c r="AO155" s="19">
        <v>221000</v>
      </c>
      <c r="AP155" s="6">
        <v>5247900</v>
      </c>
      <c r="AQ155" s="16">
        <v>138700</v>
      </c>
      <c r="AR155" s="16">
        <v>275746.52</v>
      </c>
      <c r="AS155" s="16">
        <v>26500</v>
      </c>
      <c r="AT155" s="14">
        <v>440946.52</v>
      </c>
      <c r="AU155" s="19">
        <v>1750</v>
      </c>
      <c r="AV155" s="19">
        <v>5750</v>
      </c>
      <c r="AW155" s="19">
        <v>0</v>
      </c>
      <c r="AX155" s="19">
        <v>0</v>
      </c>
      <c r="AY155" s="19">
        <v>0</v>
      </c>
      <c r="AZ155" s="19">
        <v>0</v>
      </c>
      <c r="BA155" s="19">
        <v>0</v>
      </c>
      <c r="BB155" s="19">
        <v>0</v>
      </c>
      <c r="BC155" s="19">
        <v>0</v>
      </c>
      <c r="BD155" s="19">
        <v>0</v>
      </c>
      <c r="BE155" s="19">
        <v>0</v>
      </c>
      <c r="BF155" s="19">
        <v>0</v>
      </c>
      <c r="BG155" s="19">
        <v>0</v>
      </c>
      <c r="BH155" s="19">
        <v>0</v>
      </c>
      <c r="BI155" s="19">
        <v>0</v>
      </c>
      <c r="BJ155" s="19">
        <v>0</v>
      </c>
      <c r="BK155" s="19">
        <v>0</v>
      </c>
      <c r="BL155" s="19">
        <v>0</v>
      </c>
      <c r="BM155" s="19">
        <v>0</v>
      </c>
      <c r="BN155" s="19">
        <v>0</v>
      </c>
      <c r="BO155" s="19">
        <v>0</v>
      </c>
      <c r="BP155" s="19">
        <v>0</v>
      </c>
      <c r="BQ155" s="19">
        <v>0</v>
      </c>
      <c r="BR155" s="20">
        <f t="shared" si="2"/>
        <v>935592.5700000001</v>
      </c>
    </row>
    <row r="156" spans="1:70" ht="15.75" customHeight="1">
      <c r="A156" s="3" t="s">
        <v>435</v>
      </c>
      <c r="B156" s="3" t="s">
        <v>436</v>
      </c>
      <c r="C156" s="3" t="s">
        <v>398</v>
      </c>
      <c r="D156" s="5">
        <v>21506750</v>
      </c>
      <c r="E156" s="5">
        <v>56131024</v>
      </c>
      <c r="F156" s="6">
        <v>77637774</v>
      </c>
      <c r="G156" s="7">
        <v>59500</v>
      </c>
      <c r="H156" s="7">
        <v>77578274</v>
      </c>
      <c r="I156" s="8">
        <v>100</v>
      </c>
      <c r="J156" s="6">
        <v>77578374</v>
      </c>
      <c r="K156" s="9">
        <v>7.508</v>
      </c>
      <c r="L156" s="10">
        <v>68.61</v>
      </c>
      <c r="M156" s="11">
        <v>0</v>
      </c>
      <c r="N156" s="12">
        <v>0</v>
      </c>
      <c r="O156" s="8">
        <v>0</v>
      </c>
      <c r="P156" s="13">
        <v>35712539</v>
      </c>
      <c r="Q156" s="6">
        <v>113290913</v>
      </c>
      <c r="R156" s="14">
        <v>924354.26</v>
      </c>
      <c r="S156" s="14">
        <v>0</v>
      </c>
      <c r="T156" s="14">
        <v>0</v>
      </c>
      <c r="U156" s="15">
        <v>12189</v>
      </c>
      <c r="V156" s="15">
        <v>0</v>
      </c>
      <c r="W156" s="15">
        <v>912165.26</v>
      </c>
      <c r="X156" s="16">
        <v>0</v>
      </c>
      <c r="Y156" s="14">
        <v>912165.26</v>
      </c>
      <c r="Z156" s="17">
        <v>57965.13</v>
      </c>
      <c r="AA156" s="17">
        <v>0</v>
      </c>
      <c r="AB156" s="14">
        <v>22658.18</v>
      </c>
      <c r="AC156" s="15">
        <v>2997642</v>
      </c>
      <c r="AD156" s="15">
        <v>0</v>
      </c>
      <c r="AE156" s="15">
        <v>0</v>
      </c>
      <c r="AF156" s="15">
        <v>1833700</v>
      </c>
      <c r="AG156" s="15">
        <v>0</v>
      </c>
      <c r="AH156" s="15">
        <v>0</v>
      </c>
      <c r="AI156" s="18">
        <v>5824130.57</v>
      </c>
      <c r="AJ156" s="19">
        <v>1221700</v>
      </c>
      <c r="AK156" s="19">
        <v>0</v>
      </c>
      <c r="AL156" s="19">
        <v>1943500</v>
      </c>
      <c r="AM156" s="19">
        <v>1527700</v>
      </c>
      <c r="AN156" s="19">
        <v>0</v>
      </c>
      <c r="AO156" s="19">
        <v>718700</v>
      </c>
      <c r="AP156" s="6">
        <v>5411600</v>
      </c>
      <c r="AQ156" s="16">
        <v>299000</v>
      </c>
      <c r="AR156" s="16">
        <v>604011.71</v>
      </c>
      <c r="AS156" s="16">
        <v>120288.29</v>
      </c>
      <c r="AT156" s="14">
        <v>1023300</v>
      </c>
      <c r="AU156" s="19">
        <v>6250</v>
      </c>
      <c r="AV156" s="19">
        <v>20250</v>
      </c>
      <c r="AW156" s="19">
        <v>0</v>
      </c>
      <c r="AX156" s="19">
        <v>0</v>
      </c>
      <c r="AY156" s="19">
        <v>0</v>
      </c>
      <c r="AZ156" s="19">
        <v>0</v>
      </c>
      <c r="BA156" s="19">
        <v>0</v>
      </c>
      <c r="BB156" s="19">
        <v>0</v>
      </c>
      <c r="BC156" s="19">
        <v>0</v>
      </c>
      <c r="BD156" s="19">
        <v>0</v>
      </c>
      <c r="BE156" s="19">
        <v>0</v>
      </c>
      <c r="BF156" s="19">
        <v>0</v>
      </c>
      <c r="BG156" s="19">
        <v>59500</v>
      </c>
      <c r="BH156" s="19">
        <v>0</v>
      </c>
      <c r="BI156" s="19">
        <v>0</v>
      </c>
      <c r="BJ156" s="19">
        <v>0</v>
      </c>
      <c r="BK156" s="19">
        <v>0</v>
      </c>
      <c r="BL156" s="19">
        <v>0</v>
      </c>
      <c r="BM156" s="19">
        <v>59500</v>
      </c>
      <c r="BN156" s="19">
        <v>0</v>
      </c>
      <c r="BO156" s="19">
        <v>47952</v>
      </c>
      <c r="BP156" s="19">
        <v>0</v>
      </c>
      <c r="BQ156" s="19">
        <v>0</v>
      </c>
      <c r="BR156" s="20">
        <f t="shared" si="2"/>
        <v>2857000</v>
      </c>
    </row>
    <row r="157" spans="1:70" ht="15.75" customHeight="1">
      <c r="A157" s="3" t="s">
        <v>437</v>
      </c>
      <c r="B157" s="3" t="s">
        <v>438</v>
      </c>
      <c r="C157" s="3" t="s">
        <v>398</v>
      </c>
      <c r="D157" s="5">
        <v>62457200</v>
      </c>
      <c r="E157" s="5">
        <v>151308200</v>
      </c>
      <c r="F157" s="6">
        <v>213765400</v>
      </c>
      <c r="G157" s="7">
        <v>199100</v>
      </c>
      <c r="H157" s="7">
        <v>213566300</v>
      </c>
      <c r="I157" s="8">
        <v>353222</v>
      </c>
      <c r="J157" s="6">
        <v>213919522</v>
      </c>
      <c r="K157" s="9">
        <v>3.919</v>
      </c>
      <c r="L157" s="10">
        <v>98.93</v>
      </c>
      <c r="M157" s="11">
        <v>0</v>
      </c>
      <c r="N157" s="12">
        <v>0</v>
      </c>
      <c r="O157" s="8">
        <v>0</v>
      </c>
      <c r="P157" s="13">
        <v>3499146</v>
      </c>
      <c r="Q157" s="6">
        <v>217418668</v>
      </c>
      <c r="R157" s="14">
        <v>1773945.2</v>
      </c>
      <c r="S157" s="14">
        <v>0</v>
      </c>
      <c r="T157" s="14">
        <v>0</v>
      </c>
      <c r="U157" s="15">
        <v>5006</v>
      </c>
      <c r="V157" s="15">
        <v>0</v>
      </c>
      <c r="W157" s="15">
        <v>1768939.2</v>
      </c>
      <c r="X157" s="16">
        <v>0</v>
      </c>
      <c r="Y157" s="14">
        <v>1768939.2</v>
      </c>
      <c r="Z157" s="17">
        <v>111241.94</v>
      </c>
      <c r="AA157" s="17">
        <v>0</v>
      </c>
      <c r="AB157" s="14">
        <v>43483.73</v>
      </c>
      <c r="AC157" s="15">
        <v>4432431</v>
      </c>
      <c r="AD157" s="15">
        <v>0</v>
      </c>
      <c r="AE157" s="15">
        <v>0</v>
      </c>
      <c r="AF157" s="15">
        <v>2026000</v>
      </c>
      <c r="AG157" s="15">
        <v>0</v>
      </c>
      <c r="AH157" s="15">
        <v>0</v>
      </c>
      <c r="AI157" s="18">
        <v>8382095.87</v>
      </c>
      <c r="AJ157" s="19">
        <v>5230000</v>
      </c>
      <c r="AK157" s="19">
        <v>0</v>
      </c>
      <c r="AL157" s="19">
        <v>5958800</v>
      </c>
      <c r="AM157" s="19">
        <v>5750500</v>
      </c>
      <c r="AN157" s="19">
        <v>1750600</v>
      </c>
      <c r="AO157" s="19">
        <v>2545100</v>
      </c>
      <c r="AP157" s="6">
        <v>21235000</v>
      </c>
      <c r="AQ157" s="16">
        <v>945000</v>
      </c>
      <c r="AR157" s="16">
        <v>1429000</v>
      </c>
      <c r="AS157" s="16">
        <v>350000</v>
      </c>
      <c r="AT157" s="14">
        <v>2724000</v>
      </c>
      <c r="AU157" s="19">
        <v>9000</v>
      </c>
      <c r="AV157" s="19">
        <v>19750</v>
      </c>
      <c r="AW157" s="19">
        <v>0</v>
      </c>
      <c r="AX157" s="19">
        <v>199100</v>
      </c>
      <c r="AY157" s="19">
        <v>0</v>
      </c>
      <c r="AZ157" s="19">
        <v>0</v>
      </c>
      <c r="BA157" s="19">
        <v>0</v>
      </c>
      <c r="BB157" s="19">
        <v>0</v>
      </c>
      <c r="BC157" s="19">
        <v>0</v>
      </c>
      <c r="BD157" s="19">
        <v>0</v>
      </c>
      <c r="BE157" s="19">
        <v>0</v>
      </c>
      <c r="BF157" s="19">
        <v>0</v>
      </c>
      <c r="BG157" s="19">
        <v>0</v>
      </c>
      <c r="BH157" s="19">
        <v>0</v>
      </c>
      <c r="BI157" s="19">
        <v>0</v>
      </c>
      <c r="BJ157" s="19">
        <v>0</v>
      </c>
      <c r="BK157" s="19">
        <v>0</v>
      </c>
      <c r="BL157" s="19">
        <v>0</v>
      </c>
      <c r="BM157" s="19">
        <v>199100</v>
      </c>
      <c r="BN157" s="19">
        <v>0</v>
      </c>
      <c r="BO157" s="19">
        <v>0</v>
      </c>
      <c r="BP157" s="19">
        <v>0</v>
      </c>
      <c r="BQ157" s="19">
        <v>0</v>
      </c>
      <c r="BR157" s="20">
        <f t="shared" si="2"/>
        <v>4750000</v>
      </c>
    </row>
    <row r="158" spans="1:70" ht="15.75" customHeight="1">
      <c r="A158" s="3" t="s">
        <v>439</v>
      </c>
      <c r="B158" s="3" t="s">
        <v>440</v>
      </c>
      <c r="C158" s="3" t="s">
        <v>398</v>
      </c>
      <c r="D158" s="5">
        <v>167005400</v>
      </c>
      <c r="E158" s="5">
        <v>426671900</v>
      </c>
      <c r="F158" s="6">
        <v>593677300</v>
      </c>
      <c r="G158" s="7">
        <v>160600</v>
      </c>
      <c r="H158" s="7">
        <v>593516700</v>
      </c>
      <c r="I158" s="8">
        <v>200</v>
      </c>
      <c r="J158" s="6">
        <v>593516900</v>
      </c>
      <c r="K158" s="9">
        <v>4.696</v>
      </c>
      <c r="L158" s="10">
        <v>97.63</v>
      </c>
      <c r="M158" s="11">
        <v>0</v>
      </c>
      <c r="N158" s="12">
        <v>0</v>
      </c>
      <c r="O158" s="8">
        <v>0</v>
      </c>
      <c r="P158" s="13">
        <v>15016176</v>
      </c>
      <c r="Q158" s="6">
        <v>608533076</v>
      </c>
      <c r="R158" s="14">
        <v>4965094.94</v>
      </c>
      <c r="S158" s="14">
        <v>0</v>
      </c>
      <c r="T158" s="14">
        <v>0</v>
      </c>
      <c r="U158" s="15">
        <v>26709</v>
      </c>
      <c r="V158" s="15">
        <v>0</v>
      </c>
      <c r="W158" s="15">
        <v>4938385.94</v>
      </c>
      <c r="X158" s="16">
        <v>0</v>
      </c>
      <c r="Y158" s="14">
        <v>4938385.94</v>
      </c>
      <c r="Z158" s="17">
        <v>311355.04</v>
      </c>
      <c r="AA158" s="17">
        <v>0</v>
      </c>
      <c r="AB158" s="14">
        <v>121706.62</v>
      </c>
      <c r="AC158" s="15">
        <v>13148379</v>
      </c>
      <c r="AD158" s="15">
        <v>0</v>
      </c>
      <c r="AE158" s="15">
        <v>0</v>
      </c>
      <c r="AF158" s="15">
        <v>9348561.21</v>
      </c>
      <c r="AG158" s="15">
        <v>0</v>
      </c>
      <c r="AH158" s="15">
        <v>0</v>
      </c>
      <c r="AI158" s="18">
        <v>27868387.810000002</v>
      </c>
      <c r="AJ158" s="19">
        <v>39026100</v>
      </c>
      <c r="AK158" s="19">
        <v>0</v>
      </c>
      <c r="AL158" s="19">
        <v>40955841</v>
      </c>
      <c r="AM158" s="19">
        <v>24712700</v>
      </c>
      <c r="AN158" s="19">
        <v>463500</v>
      </c>
      <c r="AO158" s="19">
        <v>18846600</v>
      </c>
      <c r="AP158" s="6">
        <v>124004741</v>
      </c>
      <c r="AQ158" s="16">
        <v>1310000</v>
      </c>
      <c r="AR158" s="16">
        <v>3352290.79</v>
      </c>
      <c r="AS158" s="16">
        <v>750000</v>
      </c>
      <c r="AT158" s="14">
        <v>5412290.79</v>
      </c>
      <c r="AU158" s="19">
        <v>50250</v>
      </c>
      <c r="AV158" s="19">
        <v>76250</v>
      </c>
      <c r="AW158" s="19">
        <v>0</v>
      </c>
      <c r="AX158" s="19">
        <v>0</v>
      </c>
      <c r="AY158" s="19">
        <v>0</v>
      </c>
      <c r="AZ158" s="19">
        <v>0</v>
      </c>
      <c r="BA158" s="19">
        <v>0</v>
      </c>
      <c r="BB158" s="19">
        <v>0</v>
      </c>
      <c r="BC158" s="19">
        <v>0</v>
      </c>
      <c r="BD158" s="19">
        <v>0</v>
      </c>
      <c r="BE158" s="19">
        <v>0</v>
      </c>
      <c r="BF158" s="19">
        <v>0</v>
      </c>
      <c r="BG158" s="19">
        <v>160600</v>
      </c>
      <c r="BH158" s="19">
        <v>0</v>
      </c>
      <c r="BI158" s="19">
        <v>0</v>
      </c>
      <c r="BJ158" s="19">
        <v>0</v>
      </c>
      <c r="BK158" s="19">
        <v>0</v>
      </c>
      <c r="BL158" s="19">
        <v>0</v>
      </c>
      <c r="BM158" s="19">
        <v>160600</v>
      </c>
      <c r="BN158" s="19">
        <v>0</v>
      </c>
      <c r="BO158" s="19">
        <v>0</v>
      </c>
      <c r="BP158" s="19">
        <v>0</v>
      </c>
      <c r="BQ158" s="19">
        <v>0</v>
      </c>
      <c r="BR158" s="20">
        <f t="shared" si="2"/>
        <v>14760852</v>
      </c>
    </row>
    <row r="159" spans="1:70" ht="15.75" customHeight="1">
      <c r="A159" s="3" t="s">
        <v>441</v>
      </c>
      <c r="B159" s="3" t="s">
        <v>442</v>
      </c>
      <c r="C159" s="3" t="s">
        <v>398</v>
      </c>
      <c r="D159" s="5">
        <v>82766000</v>
      </c>
      <c r="E159" s="5">
        <v>178826100</v>
      </c>
      <c r="F159" s="6">
        <v>261592100</v>
      </c>
      <c r="G159" s="7">
        <v>217300</v>
      </c>
      <c r="H159" s="7">
        <v>261374800</v>
      </c>
      <c r="I159" s="8">
        <v>100</v>
      </c>
      <c r="J159" s="6">
        <v>261374900</v>
      </c>
      <c r="K159" s="9">
        <v>4.02</v>
      </c>
      <c r="L159" s="10">
        <v>100.83</v>
      </c>
      <c r="M159" s="11">
        <v>0</v>
      </c>
      <c r="N159" s="12">
        <v>0</v>
      </c>
      <c r="O159" s="8">
        <v>1290880</v>
      </c>
      <c r="P159" s="13">
        <v>0</v>
      </c>
      <c r="Q159" s="6">
        <v>260084020</v>
      </c>
      <c r="R159" s="14">
        <v>2122056.96</v>
      </c>
      <c r="S159" s="14">
        <v>0</v>
      </c>
      <c r="T159" s="14">
        <v>0</v>
      </c>
      <c r="U159" s="15">
        <v>2235</v>
      </c>
      <c r="V159" s="15">
        <v>0</v>
      </c>
      <c r="W159" s="15">
        <v>2119821.96</v>
      </c>
      <c r="X159" s="16">
        <v>0</v>
      </c>
      <c r="Y159" s="14">
        <v>2119821.96</v>
      </c>
      <c r="Z159" s="17">
        <v>133071.6</v>
      </c>
      <c r="AA159" s="17">
        <v>0</v>
      </c>
      <c r="AB159" s="14">
        <v>52016.8</v>
      </c>
      <c r="AC159" s="15">
        <v>3871584</v>
      </c>
      <c r="AD159" s="15">
        <v>1657908</v>
      </c>
      <c r="AE159" s="15">
        <v>0</v>
      </c>
      <c r="AF159" s="15">
        <v>2672563.86</v>
      </c>
      <c r="AG159" s="15">
        <v>0</v>
      </c>
      <c r="AH159" s="15">
        <v>0</v>
      </c>
      <c r="AI159" s="18">
        <v>10506966.219999999</v>
      </c>
      <c r="AJ159" s="19">
        <v>9444400</v>
      </c>
      <c r="AK159" s="19">
        <v>0</v>
      </c>
      <c r="AL159" s="19">
        <v>10768200</v>
      </c>
      <c r="AM159" s="19">
        <v>8578800</v>
      </c>
      <c r="AN159" s="19">
        <v>0</v>
      </c>
      <c r="AO159" s="19">
        <v>11040600</v>
      </c>
      <c r="AP159" s="6">
        <v>39832000</v>
      </c>
      <c r="AQ159" s="16">
        <v>422000</v>
      </c>
      <c r="AR159" s="16">
        <v>1348662.14</v>
      </c>
      <c r="AS159" s="16">
        <v>200000</v>
      </c>
      <c r="AT159" s="14">
        <v>1970662.14</v>
      </c>
      <c r="AU159" s="19">
        <v>21750</v>
      </c>
      <c r="AV159" s="19">
        <v>40500</v>
      </c>
      <c r="AW159" s="19">
        <v>0</v>
      </c>
      <c r="AX159" s="19">
        <v>0</v>
      </c>
      <c r="AY159" s="19">
        <v>0</v>
      </c>
      <c r="AZ159" s="19">
        <v>0</v>
      </c>
      <c r="BA159" s="19">
        <v>0</v>
      </c>
      <c r="BB159" s="19">
        <v>0</v>
      </c>
      <c r="BC159" s="19">
        <v>0</v>
      </c>
      <c r="BD159" s="19">
        <v>0</v>
      </c>
      <c r="BE159" s="19">
        <v>0</v>
      </c>
      <c r="BF159" s="19">
        <v>0</v>
      </c>
      <c r="BG159" s="19">
        <v>217300</v>
      </c>
      <c r="BH159" s="19">
        <v>0</v>
      </c>
      <c r="BI159" s="19">
        <v>0</v>
      </c>
      <c r="BJ159" s="19">
        <v>0</v>
      </c>
      <c r="BK159" s="19">
        <v>0</v>
      </c>
      <c r="BL159" s="19">
        <v>0</v>
      </c>
      <c r="BM159" s="19">
        <v>217300</v>
      </c>
      <c r="BN159" s="19">
        <v>0</v>
      </c>
      <c r="BO159" s="19">
        <v>0</v>
      </c>
      <c r="BP159" s="19">
        <v>0</v>
      </c>
      <c r="BQ159" s="19">
        <v>0</v>
      </c>
      <c r="BR159" s="20">
        <f t="shared" si="2"/>
        <v>4643226</v>
      </c>
    </row>
    <row r="160" spans="1:70" ht="15.75" customHeight="1">
      <c r="A160" s="3" t="s">
        <v>443</v>
      </c>
      <c r="B160" s="3" t="s">
        <v>444</v>
      </c>
      <c r="C160" s="3" t="s">
        <v>398</v>
      </c>
      <c r="D160" s="5">
        <v>70114600</v>
      </c>
      <c r="E160" s="5">
        <v>170521300</v>
      </c>
      <c r="F160" s="6">
        <v>240635900</v>
      </c>
      <c r="G160" s="7">
        <v>138900</v>
      </c>
      <c r="H160" s="7">
        <v>240497000</v>
      </c>
      <c r="I160" s="8">
        <v>4437620</v>
      </c>
      <c r="J160" s="6">
        <v>244934620</v>
      </c>
      <c r="K160" s="9">
        <v>4.041</v>
      </c>
      <c r="L160" s="10">
        <v>98.38</v>
      </c>
      <c r="M160" s="11">
        <v>0</v>
      </c>
      <c r="N160" s="12">
        <v>0</v>
      </c>
      <c r="O160" s="8">
        <v>0</v>
      </c>
      <c r="P160" s="13">
        <v>4707078</v>
      </c>
      <c r="Q160" s="6">
        <v>249641698</v>
      </c>
      <c r="R160" s="14">
        <v>2036856.8</v>
      </c>
      <c r="S160" s="14">
        <v>0</v>
      </c>
      <c r="T160" s="14">
        <v>0</v>
      </c>
      <c r="U160" s="15">
        <v>17035</v>
      </c>
      <c r="V160" s="15">
        <v>0</v>
      </c>
      <c r="W160" s="15">
        <v>2019821.8</v>
      </c>
      <c r="X160" s="16">
        <v>0</v>
      </c>
      <c r="Y160" s="14">
        <v>2019821.8</v>
      </c>
      <c r="Z160" s="17">
        <v>127728.8</v>
      </c>
      <c r="AA160" s="17">
        <v>0</v>
      </c>
      <c r="AB160" s="14">
        <v>49928.34</v>
      </c>
      <c r="AC160" s="15">
        <v>4843631</v>
      </c>
      <c r="AD160" s="15">
        <v>0</v>
      </c>
      <c r="AE160" s="15">
        <v>0</v>
      </c>
      <c r="AF160" s="15">
        <v>2855154.68</v>
      </c>
      <c r="AG160" s="15">
        <v>0</v>
      </c>
      <c r="AH160" s="15">
        <v>0</v>
      </c>
      <c r="AI160" s="18">
        <v>9896264.62</v>
      </c>
      <c r="AJ160" s="19">
        <v>12099000</v>
      </c>
      <c r="AK160" s="19">
        <v>3150600</v>
      </c>
      <c r="AL160" s="19">
        <v>6475000</v>
      </c>
      <c r="AM160" s="19">
        <v>10400300</v>
      </c>
      <c r="AN160" s="19">
        <v>0</v>
      </c>
      <c r="AO160" s="19">
        <v>10558800</v>
      </c>
      <c r="AP160" s="6">
        <v>42683700</v>
      </c>
      <c r="AQ160" s="16">
        <v>400000</v>
      </c>
      <c r="AR160" s="16">
        <v>1450025.52</v>
      </c>
      <c r="AS160" s="16">
        <v>217700</v>
      </c>
      <c r="AT160" s="14">
        <v>2067725.52</v>
      </c>
      <c r="AU160" s="19">
        <v>4750</v>
      </c>
      <c r="AV160" s="19">
        <v>19750</v>
      </c>
      <c r="AW160" s="19">
        <v>0</v>
      </c>
      <c r="AX160" s="19">
        <v>0</v>
      </c>
      <c r="AY160" s="19">
        <v>0</v>
      </c>
      <c r="AZ160" s="19">
        <v>0</v>
      </c>
      <c r="BA160" s="19">
        <v>0</v>
      </c>
      <c r="BB160" s="19">
        <v>0</v>
      </c>
      <c r="BC160" s="19">
        <v>0</v>
      </c>
      <c r="BD160" s="19">
        <v>0</v>
      </c>
      <c r="BE160" s="19">
        <v>0</v>
      </c>
      <c r="BF160" s="19">
        <v>0</v>
      </c>
      <c r="BG160" s="19">
        <v>138900</v>
      </c>
      <c r="BH160" s="19">
        <v>0</v>
      </c>
      <c r="BI160" s="19">
        <v>0</v>
      </c>
      <c r="BJ160" s="19">
        <v>0</v>
      </c>
      <c r="BK160" s="19">
        <v>0</v>
      </c>
      <c r="BL160" s="19">
        <v>0</v>
      </c>
      <c r="BM160" s="19">
        <v>138900</v>
      </c>
      <c r="BN160" s="19">
        <v>0</v>
      </c>
      <c r="BO160" s="19">
        <v>71979</v>
      </c>
      <c r="BP160" s="19">
        <v>0</v>
      </c>
      <c r="BQ160" s="19">
        <v>0</v>
      </c>
      <c r="BR160" s="20">
        <f t="shared" si="2"/>
        <v>4922880.2</v>
      </c>
    </row>
    <row r="161" spans="1:70" ht="15.75" customHeight="1">
      <c r="A161" s="3" t="s">
        <v>445</v>
      </c>
      <c r="B161" s="4" t="s">
        <v>446</v>
      </c>
      <c r="C161" s="3" t="s">
        <v>398</v>
      </c>
      <c r="D161" s="5">
        <v>79385000</v>
      </c>
      <c r="E161" s="5">
        <v>197113000</v>
      </c>
      <c r="F161" s="6">
        <v>276498000</v>
      </c>
      <c r="G161" s="7">
        <v>117000</v>
      </c>
      <c r="H161" s="7">
        <v>276381000</v>
      </c>
      <c r="I161" s="8">
        <v>430603</v>
      </c>
      <c r="J161" s="6">
        <v>276811603</v>
      </c>
      <c r="K161" s="9">
        <v>4.407</v>
      </c>
      <c r="L161" s="10">
        <v>99.17</v>
      </c>
      <c r="M161" s="11">
        <v>0</v>
      </c>
      <c r="N161" s="12">
        <v>0</v>
      </c>
      <c r="O161" s="8">
        <v>0</v>
      </c>
      <c r="P161" s="13">
        <v>3058464</v>
      </c>
      <c r="Q161" s="6">
        <v>279870067</v>
      </c>
      <c r="R161" s="14">
        <v>2283493.71</v>
      </c>
      <c r="S161" s="14">
        <v>0</v>
      </c>
      <c r="T161" s="14">
        <v>0</v>
      </c>
      <c r="U161" s="15">
        <v>2126</v>
      </c>
      <c r="V161" s="15">
        <v>0</v>
      </c>
      <c r="W161" s="15">
        <v>2281367.71</v>
      </c>
      <c r="X161" s="16">
        <v>0</v>
      </c>
      <c r="Y161" s="14">
        <v>2281367.71</v>
      </c>
      <c r="Z161" s="17">
        <v>143195.1</v>
      </c>
      <c r="AA161" s="17">
        <v>0</v>
      </c>
      <c r="AB161" s="14">
        <v>55974.01</v>
      </c>
      <c r="AC161" s="15">
        <v>6153795</v>
      </c>
      <c r="AD161" s="15">
        <v>0</v>
      </c>
      <c r="AE161" s="15">
        <v>0</v>
      </c>
      <c r="AF161" s="15">
        <v>3562216</v>
      </c>
      <c r="AG161" s="15">
        <v>0</v>
      </c>
      <c r="AH161" s="15">
        <v>0</v>
      </c>
      <c r="AI161" s="18">
        <v>12196547.82</v>
      </c>
      <c r="AJ161" s="19">
        <v>4166200</v>
      </c>
      <c r="AK161" s="19">
        <v>1053700</v>
      </c>
      <c r="AL161" s="19">
        <v>6459800</v>
      </c>
      <c r="AM161" s="19">
        <v>6237700</v>
      </c>
      <c r="AN161" s="19">
        <v>0</v>
      </c>
      <c r="AO161" s="19">
        <v>2663200</v>
      </c>
      <c r="AP161" s="6">
        <v>20580600</v>
      </c>
      <c r="AQ161" s="16">
        <v>424500</v>
      </c>
      <c r="AR161" s="16">
        <v>1451784</v>
      </c>
      <c r="AS161" s="16">
        <v>200000</v>
      </c>
      <c r="AT161" s="14">
        <v>2076284</v>
      </c>
      <c r="AU161" s="19">
        <v>17250</v>
      </c>
      <c r="AV161" s="19">
        <v>46000</v>
      </c>
      <c r="AW161" s="19">
        <v>0</v>
      </c>
      <c r="AX161" s="19">
        <v>0</v>
      </c>
      <c r="AY161" s="19">
        <v>0</v>
      </c>
      <c r="AZ161" s="19">
        <v>0</v>
      </c>
      <c r="BA161" s="19">
        <v>0</v>
      </c>
      <c r="BB161" s="19">
        <v>0</v>
      </c>
      <c r="BC161" s="19">
        <v>0</v>
      </c>
      <c r="BD161" s="19">
        <v>0</v>
      </c>
      <c r="BE161" s="19">
        <v>0</v>
      </c>
      <c r="BF161" s="19">
        <v>117000</v>
      </c>
      <c r="BG161" s="19">
        <v>0</v>
      </c>
      <c r="BH161" s="19">
        <v>0</v>
      </c>
      <c r="BI161" s="19">
        <v>0</v>
      </c>
      <c r="BJ161" s="19">
        <v>0</v>
      </c>
      <c r="BK161" s="19">
        <v>0</v>
      </c>
      <c r="BL161" s="19">
        <v>0</v>
      </c>
      <c r="BM161" s="19">
        <v>117000</v>
      </c>
      <c r="BN161" s="19">
        <v>0</v>
      </c>
      <c r="BO161" s="19">
        <v>0</v>
      </c>
      <c r="BP161" s="19">
        <v>0</v>
      </c>
      <c r="BQ161" s="19">
        <v>0</v>
      </c>
      <c r="BR161" s="20">
        <f t="shared" si="2"/>
        <v>5638500</v>
      </c>
    </row>
    <row r="162" spans="1:70" ht="15.75" customHeight="1">
      <c r="A162" s="3" t="s">
        <v>447</v>
      </c>
      <c r="B162" s="3" t="s">
        <v>448</v>
      </c>
      <c r="C162" s="3" t="s">
        <v>398</v>
      </c>
      <c r="D162" s="5">
        <v>79776000</v>
      </c>
      <c r="E162" s="5">
        <v>174373100</v>
      </c>
      <c r="F162" s="6">
        <v>254149100</v>
      </c>
      <c r="G162" s="7">
        <v>75100</v>
      </c>
      <c r="H162" s="7">
        <v>254074000</v>
      </c>
      <c r="I162" s="8">
        <v>0</v>
      </c>
      <c r="J162" s="6">
        <v>254074000</v>
      </c>
      <c r="K162" s="9">
        <v>4.307</v>
      </c>
      <c r="L162" s="10">
        <v>91.22</v>
      </c>
      <c r="M162" s="11">
        <v>0</v>
      </c>
      <c r="N162" s="12">
        <v>0</v>
      </c>
      <c r="O162" s="8">
        <v>0</v>
      </c>
      <c r="P162" s="13">
        <v>25153821</v>
      </c>
      <c r="Q162" s="6">
        <v>279227821</v>
      </c>
      <c r="R162" s="14">
        <v>2278253.55</v>
      </c>
      <c r="S162" s="14">
        <v>0</v>
      </c>
      <c r="T162" s="14">
        <v>0</v>
      </c>
      <c r="U162" s="15">
        <v>6917</v>
      </c>
      <c r="V162" s="15">
        <v>0</v>
      </c>
      <c r="W162" s="15">
        <v>2271336.55</v>
      </c>
      <c r="X162" s="16">
        <v>0</v>
      </c>
      <c r="Y162" s="14">
        <v>2271336.55</v>
      </c>
      <c r="Z162" s="17">
        <v>142866.5</v>
      </c>
      <c r="AA162" s="17">
        <v>0</v>
      </c>
      <c r="AB162" s="14">
        <v>55845.56</v>
      </c>
      <c r="AC162" s="15">
        <v>4882440</v>
      </c>
      <c r="AD162" s="15">
        <v>0</v>
      </c>
      <c r="AE162" s="15">
        <v>0</v>
      </c>
      <c r="AF162" s="15">
        <v>3590375</v>
      </c>
      <c r="AG162" s="15">
        <v>0</v>
      </c>
      <c r="AH162" s="15">
        <v>0</v>
      </c>
      <c r="AI162" s="18">
        <v>10942863.61</v>
      </c>
      <c r="AJ162" s="19">
        <v>6711100</v>
      </c>
      <c r="AK162" s="19">
        <v>0</v>
      </c>
      <c r="AL162" s="19">
        <v>6974700</v>
      </c>
      <c r="AM162" s="19">
        <v>7502900</v>
      </c>
      <c r="AN162" s="19">
        <v>0</v>
      </c>
      <c r="AO162" s="19">
        <v>2569200</v>
      </c>
      <c r="AP162" s="6">
        <v>23757900</v>
      </c>
      <c r="AQ162" s="16">
        <v>621000</v>
      </c>
      <c r="AR162" s="16">
        <v>1389425</v>
      </c>
      <c r="AS162" s="16">
        <v>190000</v>
      </c>
      <c r="AT162" s="14">
        <v>2200425</v>
      </c>
      <c r="AU162" s="19">
        <v>8750</v>
      </c>
      <c r="AV162" s="19">
        <v>35250</v>
      </c>
      <c r="AW162" s="19">
        <v>0</v>
      </c>
      <c r="AX162" s="19">
        <v>0</v>
      </c>
      <c r="AY162" s="19">
        <v>0</v>
      </c>
      <c r="AZ162" s="19">
        <v>0</v>
      </c>
      <c r="BA162" s="19">
        <v>0</v>
      </c>
      <c r="BB162" s="19">
        <v>0</v>
      </c>
      <c r="BC162" s="19">
        <v>0</v>
      </c>
      <c r="BD162" s="19">
        <v>0</v>
      </c>
      <c r="BE162" s="19">
        <v>0</v>
      </c>
      <c r="BF162" s="19">
        <v>0</v>
      </c>
      <c r="BG162" s="19">
        <v>75100</v>
      </c>
      <c r="BH162" s="19">
        <v>0</v>
      </c>
      <c r="BI162" s="19">
        <v>0</v>
      </c>
      <c r="BJ162" s="19">
        <v>0</v>
      </c>
      <c r="BK162" s="19">
        <v>0</v>
      </c>
      <c r="BL162" s="19">
        <v>0</v>
      </c>
      <c r="BM162" s="19">
        <v>75100</v>
      </c>
      <c r="BN162" s="19">
        <v>0</v>
      </c>
      <c r="BO162" s="19">
        <v>0</v>
      </c>
      <c r="BP162" s="19">
        <v>0</v>
      </c>
      <c r="BQ162" s="19">
        <v>0</v>
      </c>
      <c r="BR162" s="20">
        <f t="shared" si="2"/>
        <v>5790800</v>
      </c>
    </row>
    <row r="163" spans="1:70" ht="15.75" customHeight="1">
      <c r="A163" s="3" t="s">
        <v>449</v>
      </c>
      <c r="B163" s="3" t="s">
        <v>450</v>
      </c>
      <c r="C163" s="3" t="s">
        <v>398</v>
      </c>
      <c r="D163" s="5">
        <v>657220600</v>
      </c>
      <c r="E163" s="5">
        <v>1692300800</v>
      </c>
      <c r="F163" s="6">
        <v>2349521400</v>
      </c>
      <c r="G163" s="7">
        <v>6979500</v>
      </c>
      <c r="H163" s="7">
        <v>2342541900</v>
      </c>
      <c r="I163" s="8">
        <v>3901660</v>
      </c>
      <c r="J163" s="6">
        <v>2346443560</v>
      </c>
      <c r="K163" s="9">
        <v>3.552</v>
      </c>
      <c r="L163" s="10">
        <v>96.05</v>
      </c>
      <c r="M163" s="11">
        <v>0</v>
      </c>
      <c r="N163" s="12">
        <v>0</v>
      </c>
      <c r="O163" s="8">
        <v>0</v>
      </c>
      <c r="P163" s="13">
        <v>130162492</v>
      </c>
      <c r="Q163" s="6">
        <v>2476606052</v>
      </c>
      <c r="R163" s="14">
        <v>20206928.2</v>
      </c>
      <c r="S163" s="14">
        <v>0</v>
      </c>
      <c r="T163" s="14">
        <v>0</v>
      </c>
      <c r="U163" s="15">
        <v>97681</v>
      </c>
      <c r="V163" s="15">
        <v>0</v>
      </c>
      <c r="W163" s="15">
        <v>20109247.2</v>
      </c>
      <c r="X163" s="16">
        <v>0</v>
      </c>
      <c r="Y163" s="14">
        <v>20109247.2</v>
      </c>
      <c r="Z163" s="17">
        <v>0</v>
      </c>
      <c r="AA163" s="17">
        <v>0</v>
      </c>
      <c r="AB163" s="14">
        <v>495321.21</v>
      </c>
      <c r="AC163" s="15">
        <v>39833823</v>
      </c>
      <c r="AD163" s="15">
        <v>0</v>
      </c>
      <c r="AE163" s="15">
        <v>0</v>
      </c>
      <c r="AF163" s="15">
        <v>22085977.89</v>
      </c>
      <c r="AG163" s="15">
        <v>0</v>
      </c>
      <c r="AH163" s="15">
        <v>814022.11</v>
      </c>
      <c r="AI163" s="18">
        <v>83338391.41</v>
      </c>
      <c r="AJ163" s="19">
        <v>155026100</v>
      </c>
      <c r="AK163" s="19">
        <v>13853800</v>
      </c>
      <c r="AL163" s="19">
        <v>112435700</v>
      </c>
      <c r="AM163" s="19">
        <v>82950400</v>
      </c>
      <c r="AN163" s="19">
        <v>10239500</v>
      </c>
      <c r="AO163" s="19">
        <v>80745000</v>
      </c>
      <c r="AP163" s="6">
        <v>455250500</v>
      </c>
      <c r="AQ163" s="16">
        <v>600000</v>
      </c>
      <c r="AR163" s="16">
        <v>12685000</v>
      </c>
      <c r="AS163" s="16">
        <v>2230000</v>
      </c>
      <c r="AT163" s="14">
        <v>15515000</v>
      </c>
      <c r="AU163" s="19">
        <v>135250</v>
      </c>
      <c r="AV163" s="19">
        <v>205500</v>
      </c>
      <c r="AW163" s="19">
        <v>0</v>
      </c>
      <c r="AX163" s="19">
        <v>0</v>
      </c>
      <c r="AY163" s="19">
        <v>0</v>
      </c>
      <c r="AZ163" s="19">
        <v>0</v>
      </c>
      <c r="BA163" s="19">
        <v>0</v>
      </c>
      <c r="BB163" s="19">
        <v>0</v>
      </c>
      <c r="BC163" s="19">
        <v>0</v>
      </c>
      <c r="BD163" s="19">
        <v>0</v>
      </c>
      <c r="BE163" s="19">
        <v>0</v>
      </c>
      <c r="BF163" s="19">
        <v>0</v>
      </c>
      <c r="BG163" s="19">
        <v>2664700</v>
      </c>
      <c r="BH163" s="19">
        <v>0</v>
      </c>
      <c r="BI163" s="19">
        <v>0</v>
      </c>
      <c r="BJ163" s="19">
        <v>0</v>
      </c>
      <c r="BK163" s="19">
        <v>0</v>
      </c>
      <c r="BL163" s="19">
        <v>4314800</v>
      </c>
      <c r="BM163" s="19">
        <v>6979500</v>
      </c>
      <c r="BN163" s="19">
        <v>0</v>
      </c>
      <c r="BO163" s="19">
        <v>0</v>
      </c>
      <c r="BP163" s="19">
        <v>0</v>
      </c>
      <c r="BQ163" s="19">
        <v>0</v>
      </c>
      <c r="BR163" s="20">
        <f t="shared" si="2"/>
        <v>37600977.89</v>
      </c>
    </row>
    <row r="164" spans="1:70" ht="15.75" customHeight="1">
      <c r="A164" s="3" t="s">
        <v>451</v>
      </c>
      <c r="B164" s="3" t="s">
        <v>452</v>
      </c>
      <c r="C164" s="3" t="s">
        <v>398</v>
      </c>
      <c r="D164" s="5">
        <v>159066900</v>
      </c>
      <c r="E164" s="5">
        <v>368504400</v>
      </c>
      <c r="F164" s="6">
        <v>527571300</v>
      </c>
      <c r="G164" s="7">
        <v>266700</v>
      </c>
      <c r="H164" s="7">
        <v>527304600</v>
      </c>
      <c r="I164" s="8">
        <v>517602</v>
      </c>
      <c r="J164" s="6">
        <v>527822202</v>
      </c>
      <c r="K164" s="9">
        <v>4.305</v>
      </c>
      <c r="L164" s="10">
        <v>114.28</v>
      </c>
      <c r="M164" s="11">
        <v>0</v>
      </c>
      <c r="N164" s="12">
        <v>0</v>
      </c>
      <c r="O164" s="8">
        <v>65670751</v>
      </c>
      <c r="P164" s="13">
        <v>0</v>
      </c>
      <c r="Q164" s="6">
        <v>462151451</v>
      </c>
      <c r="R164" s="14">
        <v>3770749.56</v>
      </c>
      <c r="S164" s="14">
        <v>0</v>
      </c>
      <c r="T164" s="14">
        <v>0</v>
      </c>
      <c r="U164" s="15">
        <v>47963</v>
      </c>
      <c r="V164" s="15">
        <v>0</v>
      </c>
      <c r="W164" s="15">
        <v>3722786.56</v>
      </c>
      <c r="X164" s="16">
        <v>0</v>
      </c>
      <c r="Y164" s="14">
        <v>3722786.56</v>
      </c>
      <c r="Z164" s="17">
        <v>236459.1</v>
      </c>
      <c r="AA164" s="17">
        <v>0</v>
      </c>
      <c r="AB164" s="14">
        <v>92430.29</v>
      </c>
      <c r="AC164" s="15">
        <v>11988851</v>
      </c>
      <c r="AD164" s="15">
        <v>0</v>
      </c>
      <c r="AE164" s="15">
        <v>0</v>
      </c>
      <c r="AF164" s="15">
        <v>5255946.41</v>
      </c>
      <c r="AG164" s="15">
        <v>0</v>
      </c>
      <c r="AH164" s="15">
        <v>0</v>
      </c>
      <c r="AI164" s="18">
        <v>21296473.36</v>
      </c>
      <c r="AJ164" s="19">
        <v>51680300</v>
      </c>
      <c r="AK164" s="19">
        <v>0</v>
      </c>
      <c r="AL164" s="19">
        <v>16596502</v>
      </c>
      <c r="AM164" s="19">
        <v>12324700</v>
      </c>
      <c r="AN164" s="19">
        <v>0</v>
      </c>
      <c r="AO164" s="19">
        <v>38714400</v>
      </c>
      <c r="AP164" s="6">
        <v>119315902</v>
      </c>
      <c r="AQ164" s="16">
        <v>840000</v>
      </c>
      <c r="AR164" s="16">
        <v>2028948</v>
      </c>
      <c r="AS164" s="16">
        <v>650000</v>
      </c>
      <c r="AT164" s="14">
        <v>3518948</v>
      </c>
      <c r="AU164" s="19">
        <v>31250</v>
      </c>
      <c r="AV164" s="19">
        <v>59750</v>
      </c>
      <c r="AW164" s="19">
        <v>0</v>
      </c>
      <c r="AX164" s="19">
        <v>0</v>
      </c>
      <c r="AY164" s="19">
        <v>0</v>
      </c>
      <c r="AZ164" s="19">
        <v>0</v>
      </c>
      <c r="BA164" s="19">
        <v>0</v>
      </c>
      <c r="BB164" s="19">
        <v>0</v>
      </c>
      <c r="BC164" s="19">
        <v>0</v>
      </c>
      <c r="BD164" s="19">
        <v>0</v>
      </c>
      <c r="BE164" s="19">
        <v>0</v>
      </c>
      <c r="BF164" s="19">
        <v>0</v>
      </c>
      <c r="BG164" s="19">
        <v>266700</v>
      </c>
      <c r="BH164" s="19">
        <v>0</v>
      </c>
      <c r="BI164" s="19">
        <v>0</v>
      </c>
      <c r="BJ164" s="19">
        <v>0</v>
      </c>
      <c r="BK164" s="19">
        <v>0</v>
      </c>
      <c r="BL164" s="19">
        <v>0</v>
      </c>
      <c r="BM164" s="19">
        <v>266700</v>
      </c>
      <c r="BN164" s="19">
        <v>0</v>
      </c>
      <c r="BO164" s="19">
        <v>0</v>
      </c>
      <c r="BP164" s="19">
        <v>0</v>
      </c>
      <c r="BQ164" s="19">
        <v>0</v>
      </c>
      <c r="BR164" s="20">
        <f t="shared" si="2"/>
        <v>8774894.41</v>
      </c>
    </row>
    <row r="165" spans="1:70" ht="15.75" customHeight="1">
      <c r="A165" s="3" t="s">
        <v>453</v>
      </c>
      <c r="B165" s="3" t="s">
        <v>454</v>
      </c>
      <c r="C165" s="3" t="s">
        <v>398</v>
      </c>
      <c r="D165" s="5">
        <v>19684900</v>
      </c>
      <c r="E165" s="5">
        <v>23954100</v>
      </c>
      <c r="F165" s="6">
        <v>43639000</v>
      </c>
      <c r="G165" s="7">
        <v>0</v>
      </c>
      <c r="H165" s="7">
        <v>43639000</v>
      </c>
      <c r="I165" s="8">
        <v>0</v>
      </c>
      <c r="J165" s="6">
        <v>43639000</v>
      </c>
      <c r="K165" s="9">
        <v>1.702</v>
      </c>
      <c r="L165" s="10">
        <v>100</v>
      </c>
      <c r="M165" s="11">
        <v>0</v>
      </c>
      <c r="N165" s="12">
        <v>0</v>
      </c>
      <c r="O165" s="8">
        <v>0</v>
      </c>
      <c r="P165" s="13">
        <v>56626</v>
      </c>
      <c r="Q165" s="6">
        <v>43695626</v>
      </c>
      <c r="R165" s="14">
        <v>356517.9</v>
      </c>
      <c r="S165" s="14">
        <v>0</v>
      </c>
      <c r="T165" s="14">
        <v>0</v>
      </c>
      <c r="U165" s="15">
        <v>0</v>
      </c>
      <c r="V165" s="15">
        <v>0</v>
      </c>
      <c r="W165" s="15">
        <v>356517.9</v>
      </c>
      <c r="X165" s="16">
        <v>0</v>
      </c>
      <c r="Y165" s="14">
        <v>356517.9</v>
      </c>
      <c r="Z165" s="17">
        <v>22356.8</v>
      </c>
      <c r="AA165" s="17">
        <v>0</v>
      </c>
      <c r="AB165" s="14">
        <v>8739.13</v>
      </c>
      <c r="AC165" s="15">
        <v>0</v>
      </c>
      <c r="AD165" s="15">
        <v>0</v>
      </c>
      <c r="AE165" s="15">
        <v>0</v>
      </c>
      <c r="AF165" s="15">
        <v>355100</v>
      </c>
      <c r="AG165" s="15">
        <v>0</v>
      </c>
      <c r="AH165" s="15">
        <v>0</v>
      </c>
      <c r="AI165" s="18">
        <v>742713.83</v>
      </c>
      <c r="AJ165" s="19">
        <v>0</v>
      </c>
      <c r="AK165" s="19">
        <v>0</v>
      </c>
      <c r="AL165" s="19">
        <v>0</v>
      </c>
      <c r="AM165" s="19">
        <v>0</v>
      </c>
      <c r="AN165" s="19">
        <v>0</v>
      </c>
      <c r="AO165" s="19">
        <v>111400</v>
      </c>
      <c r="AP165" s="6">
        <v>111400</v>
      </c>
      <c r="AQ165" s="16">
        <v>24968.59</v>
      </c>
      <c r="AR165" s="16">
        <v>106031.41</v>
      </c>
      <c r="AS165" s="16">
        <v>0</v>
      </c>
      <c r="AT165" s="14">
        <v>131000</v>
      </c>
      <c r="AU165" s="19">
        <v>0</v>
      </c>
      <c r="AV165" s="19">
        <v>0</v>
      </c>
      <c r="AW165" s="19">
        <v>0</v>
      </c>
      <c r="AX165" s="19">
        <v>0</v>
      </c>
      <c r="AY165" s="19">
        <v>0</v>
      </c>
      <c r="AZ165" s="19">
        <v>0</v>
      </c>
      <c r="BA165" s="19">
        <v>0</v>
      </c>
      <c r="BB165" s="19">
        <v>0</v>
      </c>
      <c r="BC165" s="19">
        <v>0</v>
      </c>
      <c r="BD165" s="19">
        <v>0</v>
      </c>
      <c r="BE165" s="19">
        <v>0</v>
      </c>
      <c r="BF165" s="19">
        <v>0</v>
      </c>
      <c r="BG165" s="19">
        <v>0</v>
      </c>
      <c r="BH165" s="19">
        <v>0</v>
      </c>
      <c r="BI165" s="19">
        <v>0</v>
      </c>
      <c r="BJ165" s="19">
        <v>0</v>
      </c>
      <c r="BK165" s="19">
        <v>0</v>
      </c>
      <c r="BL165" s="19">
        <v>0</v>
      </c>
      <c r="BM165" s="19">
        <v>0</v>
      </c>
      <c r="BN165" s="19">
        <v>0</v>
      </c>
      <c r="BO165" s="19">
        <v>0</v>
      </c>
      <c r="BP165" s="19">
        <v>0</v>
      </c>
      <c r="BQ165" s="19">
        <v>0</v>
      </c>
      <c r="BR165" s="20">
        <f t="shared" si="2"/>
        <v>486100</v>
      </c>
    </row>
    <row r="166" spans="1:70" ht="15.75" customHeight="1">
      <c r="A166" s="3" t="s">
        <v>455</v>
      </c>
      <c r="B166" s="3" t="s">
        <v>456</v>
      </c>
      <c r="C166" s="3" t="s">
        <v>398</v>
      </c>
      <c r="D166" s="5">
        <v>154223000</v>
      </c>
      <c r="E166" s="5">
        <v>349645300</v>
      </c>
      <c r="F166" s="6">
        <v>503868300</v>
      </c>
      <c r="G166" s="7">
        <v>0</v>
      </c>
      <c r="H166" s="7">
        <v>503868300</v>
      </c>
      <c r="I166" s="8">
        <v>1053284</v>
      </c>
      <c r="J166" s="6">
        <v>504921584</v>
      </c>
      <c r="K166" s="9">
        <v>3.788</v>
      </c>
      <c r="L166" s="10">
        <v>100.29</v>
      </c>
      <c r="M166" s="11">
        <v>0</v>
      </c>
      <c r="N166" s="12">
        <v>0</v>
      </c>
      <c r="O166" s="8">
        <v>0</v>
      </c>
      <c r="P166" s="13">
        <v>415954</v>
      </c>
      <c r="Q166" s="6">
        <v>505337538</v>
      </c>
      <c r="R166" s="14">
        <v>4123110.07</v>
      </c>
      <c r="S166" s="14">
        <v>0</v>
      </c>
      <c r="T166" s="14">
        <v>0</v>
      </c>
      <c r="U166" s="15">
        <v>6543</v>
      </c>
      <c r="V166" s="15">
        <v>0</v>
      </c>
      <c r="W166" s="15">
        <v>4116567.07</v>
      </c>
      <c r="X166" s="16">
        <v>0</v>
      </c>
      <c r="Y166" s="14">
        <v>4116567.07</v>
      </c>
      <c r="Z166" s="17">
        <v>0</v>
      </c>
      <c r="AA166" s="17">
        <v>0</v>
      </c>
      <c r="AB166" s="14">
        <v>101067.51</v>
      </c>
      <c r="AC166" s="15">
        <v>6966831</v>
      </c>
      <c r="AD166" s="15">
        <v>2826146</v>
      </c>
      <c r="AE166" s="15">
        <v>0</v>
      </c>
      <c r="AF166" s="15">
        <v>4947861.52</v>
      </c>
      <c r="AG166" s="15">
        <v>0</v>
      </c>
      <c r="AH166" s="15">
        <v>167890.37</v>
      </c>
      <c r="AI166" s="18">
        <v>19126363.47</v>
      </c>
      <c r="AJ166" s="19">
        <v>41297180</v>
      </c>
      <c r="AK166" s="19">
        <v>0</v>
      </c>
      <c r="AL166" s="19">
        <v>18952050</v>
      </c>
      <c r="AM166" s="19">
        <v>8732470</v>
      </c>
      <c r="AN166" s="19">
        <v>0</v>
      </c>
      <c r="AO166" s="19">
        <v>5322400</v>
      </c>
      <c r="AP166" s="6">
        <v>74304100</v>
      </c>
      <c r="AQ166" s="16">
        <v>574085</v>
      </c>
      <c r="AR166" s="16">
        <v>1890888.11</v>
      </c>
      <c r="AS166" s="16">
        <v>435000</v>
      </c>
      <c r="AT166" s="14">
        <v>2899973.1100000003</v>
      </c>
      <c r="AU166" s="19">
        <v>41000</v>
      </c>
      <c r="AV166" s="19">
        <v>82000</v>
      </c>
      <c r="AW166" s="19">
        <v>0</v>
      </c>
      <c r="AX166" s="19">
        <v>0</v>
      </c>
      <c r="AY166" s="19">
        <v>0</v>
      </c>
      <c r="AZ166" s="19">
        <v>0</v>
      </c>
      <c r="BA166" s="19">
        <v>0</v>
      </c>
      <c r="BB166" s="19">
        <v>0</v>
      </c>
      <c r="BC166" s="19">
        <v>0</v>
      </c>
      <c r="BD166" s="19">
        <v>0</v>
      </c>
      <c r="BE166" s="19">
        <v>0</v>
      </c>
      <c r="BF166" s="19">
        <v>0</v>
      </c>
      <c r="BG166" s="19">
        <v>0</v>
      </c>
      <c r="BH166" s="19">
        <v>0</v>
      </c>
      <c r="BI166" s="19">
        <v>0</v>
      </c>
      <c r="BJ166" s="19">
        <v>0</v>
      </c>
      <c r="BK166" s="19">
        <v>0</v>
      </c>
      <c r="BL166" s="19">
        <v>0</v>
      </c>
      <c r="BM166" s="19">
        <v>0</v>
      </c>
      <c r="BN166" s="19">
        <v>0</v>
      </c>
      <c r="BO166" s="19">
        <v>0</v>
      </c>
      <c r="BP166" s="19">
        <v>0</v>
      </c>
      <c r="BQ166" s="19">
        <v>0</v>
      </c>
      <c r="BR166" s="20">
        <f t="shared" si="2"/>
        <v>7847834.63</v>
      </c>
    </row>
    <row r="167" spans="1:70" ht="15.75" customHeight="1">
      <c r="A167" s="3" t="s">
        <v>457</v>
      </c>
      <c r="B167" s="3" t="s">
        <v>458</v>
      </c>
      <c r="C167" s="3" t="s">
        <v>398</v>
      </c>
      <c r="D167" s="5">
        <v>97889100</v>
      </c>
      <c r="E167" s="5">
        <v>224080000</v>
      </c>
      <c r="F167" s="6">
        <v>321969100</v>
      </c>
      <c r="G167" s="7">
        <v>299400</v>
      </c>
      <c r="H167" s="7">
        <v>321669700</v>
      </c>
      <c r="I167" s="8">
        <v>100</v>
      </c>
      <c r="J167" s="6">
        <v>321669800</v>
      </c>
      <c r="K167" s="9">
        <v>4.141</v>
      </c>
      <c r="L167" s="10">
        <v>96.14</v>
      </c>
      <c r="M167" s="11">
        <v>0</v>
      </c>
      <c r="N167" s="12">
        <v>0</v>
      </c>
      <c r="O167" s="8">
        <v>0</v>
      </c>
      <c r="P167" s="13">
        <v>13958557</v>
      </c>
      <c r="Q167" s="6">
        <v>335628357</v>
      </c>
      <c r="R167" s="14">
        <v>2738432.34</v>
      </c>
      <c r="S167" s="14">
        <v>0</v>
      </c>
      <c r="T167" s="14">
        <v>0</v>
      </c>
      <c r="U167" s="15">
        <v>4819</v>
      </c>
      <c r="V167" s="15">
        <v>0</v>
      </c>
      <c r="W167" s="15">
        <v>2733613.34</v>
      </c>
      <c r="X167" s="16">
        <v>0</v>
      </c>
      <c r="Y167" s="14">
        <v>2733613.34</v>
      </c>
      <c r="Z167" s="17">
        <v>171723.75</v>
      </c>
      <c r="AA167" s="17">
        <v>0</v>
      </c>
      <c r="AB167" s="14">
        <v>67125.67</v>
      </c>
      <c r="AC167" s="15">
        <v>4411823</v>
      </c>
      <c r="AD167" s="15">
        <v>2413877</v>
      </c>
      <c r="AE167" s="15">
        <v>0</v>
      </c>
      <c r="AF167" s="15">
        <v>3521567.93</v>
      </c>
      <c r="AG167" s="15">
        <v>0</v>
      </c>
      <c r="AH167" s="15">
        <v>0</v>
      </c>
      <c r="AI167" s="18">
        <v>13319730.69</v>
      </c>
      <c r="AJ167" s="19">
        <v>15869900</v>
      </c>
      <c r="AK167" s="19">
        <v>0</v>
      </c>
      <c r="AL167" s="19">
        <v>4804000</v>
      </c>
      <c r="AM167" s="19">
        <v>6465620</v>
      </c>
      <c r="AN167" s="19">
        <v>0</v>
      </c>
      <c r="AO167" s="19">
        <v>13274000</v>
      </c>
      <c r="AP167" s="6">
        <v>40413520</v>
      </c>
      <c r="AQ167" s="16">
        <v>364000</v>
      </c>
      <c r="AR167" s="16">
        <v>2028909.59</v>
      </c>
      <c r="AS167" s="16">
        <v>420000</v>
      </c>
      <c r="AT167" s="14">
        <v>2812909.59</v>
      </c>
      <c r="AU167" s="19">
        <v>22750</v>
      </c>
      <c r="AV167" s="19">
        <v>43250</v>
      </c>
      <c r="AW167" s="19">
        <v>0</v>
      </c>
      <c r="AX167" s="19">
        <v>0</v>
      </c>
      <c r="AY167" s="19">
        <v>0</v>
      </c>
      <c r="AZ167" s="19">
        <v>0</v>
      </c>
      <c r="BA167" s="19">
        <v>0</v>
      </c>
      <c r="BB167" s="19">
        <v>0</v>
      </c>
      <c r="BC167" s="19">
        <v>0</v>
      </c>
      <c r="BD167" s="19">
        <v>0</v>
      </c>
      <c r="BE167" s="19">
        <v>0</v>
      </c>
      <c r="BF167" s="19">
        <v>69200</v>
      </c>
      <c r="BG167" s="19">
        <v>230200</v>
      </c>
      <c r="BH167" s="19">
        <v>0</v>
      </c>
      <c r="BI167" s="19">
        <v>0</v>
      </c>
      <c r="BJ167" s="19">
        <v>0</v>
      </c>
      <c r="BK167" s="19">
        <v>0</v>
      </c>
      <c r="BL167" s="19">
        <v>0</v>
      </c>
      <c r="BM167" s="19">
        <v>299400</v>
      </c>
      <c r="BN167" s="19">
        <v>0</v>
      </c>
      <c r="BO167" s="19">
        <v>0</v>
      </c>
      <c r="BP167" s="19">
        <v>0</v>
      </c>
      <c r="BQ167" s="19">
        <v>0</v>
      </c>
      <c r="BR167" s="20">
        <f t="shared" si="2"/>
        <v>6334477.52</v>
      </c>
    </row>
    <row r="168" spans="1:70" ht="15.75" customHeight="1">
      <c r="A168" s="3" t="s">
        <v>459</v>
      </c>
      <c r="B168" s="3" t="s">
        <v>460</v>
      </c>
      <c r="C168" s="3" t="s">
        <v>398</v>
      </c>
      <c r="D168" s="5">
        <v>116136100</v>
      </c>
      <c r="E168" s="5">
        <v>297398500</v>
      </c>
      <c r="F168" s="6">
        <v>413534600</v>
      </c>
      <c r="G168" s="7">
        <v>445900</v>
      </c>
      <c r="H168" s="7">
        <v>413088700</v>
      </c>
      <c r="I168" s="8">
        <v>100</v>
      </c>
      <c r="J168" s="6">
        <v>413088800</v>
      </c>
      <c r="K168" s="9">
        <v>4.108</v>
      </c>
      <c r="L168" s="10">
        <v>96.91</v>
      </c>
      <c r="M168" s="11">
        <v>0</v>
      </c>
      <c r="N168" s="12">
        <v>0</v>
      </c>
      <c r="O168" s="8">
        <v>0</v>
      </c>
      <c r="P168" s="13">
        <v>14703567</v>
      </c>
      <c r="Q168" s="6">
        <v>427792367</v>
      </c>
      <c r="R168" s="14">
        <v>3490409.64</v>
      </c>
      <c r="S168" s="14">
        <v>0</v>
      </c>
      <c r="T168" s="14">
        <v>0</v>
      </c>
      <c r="U168" s="15">
        <v>20255</v>
      </c>
      <c r="V168" s="15">
        <v>0</v>
      </c>
      <c r="W168" s="15">
        <v>3470154.64</v>
      </c>
      <c r="X168" s="16">
        <v>0</v>
      </c>
      <c r="Y168" s="14">
        <v>3470154.64</v>
      </c>
      <c r="Z168" s="17">
        <v>0</v>
      </c>
      <c r="AA168" s="17">
        <v>0</v>
      </c>
      <c r="AB168" s="14">
        <v>85558.47</v>
      </c>
      <c r="AC168" s="15">
        <v>6680258</v>
      </c>
      <c r="AD168" s="15">
        <v>2756121</v>
      </c>
      <c r="AE168" s="15">
        <v>0</v>
      </c>
      <c r="AF168" s="15">
        <v>3778017.32</v>
      </c>
      <c r="AG168" s="15">
        <v>57247.36</v>
      </c>
      <c r="AH168" s="15">
        <v>142270.04</v>
      </c>
      <c r="AI168" s="18">
        <v>16969626.83</v>
      </c>
      <c r="AJ168" s="19">
        <v>81963800</v>
      </c>
      <c r="AK168" s="19">
        <v>0</v>
      </c>
      <c r="AL168" s="19">
        <v>14859800</v>
      </c>
      <c r="AM168" s="19">
        <v>58695300</v>
      </c>
      <c r="AN168" s="19">
        <v>0</v>
      </c>
      <c r="AO168" s="19">
        <v>3149700</v>
      </c>
      <c r="AP168" s="6">
        <v>158668600</v>
      </c>
      <c r="AQ168" s="16">
        <v>340000</v>
      </c>
      <c r="AR168" s="16">
        <v>1352808.89</v>
      </c>
      <c r="AS168" s="16">
        <v>340000</v>
      </c>
      <c r="AT168" s="14">
        <v>2032808.89</v>
      </c>
      <c r="AU168" s="19">
        <v>18250</v>
      </c>
      <c r="AV168" s="19">
        <v>72250</v>
      </c>
      <c r="AW168" s="19">
        <v>0</v>
      </c>
      <c r="AX168" s="19">
        <v>0</v>
      </c>
      <c r="AY168" s="19">
        <v>0</v>
      </c>
      <c r="AZ168" s="19">
        <v>0</v>
      </c>
      <c r="BA168" s="19">
        <v>0</v>
      </c>
      <c r="BB168" s="19">
        <v>0</v>
      </c>
      <c r="BC168" s="19">
        <v>0</v>
      </c>
      <c r="BD168" s="19">
        <v>0</v>
      </c>
      <c r="BE168" s="19">
        <v>0</v>
      </c>
      <c r="BF168" s="19">
        <v>0</v>
      </c>
      <c r="BG168" s="19">
        <v>445900</v>
      </c>
      <c r="BH168" s="19">
        <v>0</v>
      </c>
      <c r="BI168" s="19">
        <v>0</v>
      </c>
      <c r="BJ168" s="19">
        <v>0</v>
      </c>
      <c r="BK168" s="19">
        <v>0</v>
      </c>
      <c r="BL168" s="19">
        <v>0</v>
      </c>
      <c r="BM168" s="19">
        <v>445900</v>
      </c>
      <c r="BN168" s="19">
        <v>0</v>
      </c>
      <c r="BO168" s="19">
        <v>0</v>
      </c>
      <c r="BP168" s="19">
        <v>0</v>
      </c>
      <c r="BQ168" s="19">
        <v>0</v>
      </c>
      <c r="BR168" s="20">
        <f t="shared" si="2"/>
        <v>5810826.21</v>
      </c>
    </row>
    <row r="169" spans="1:70" ht="15.75" customHeight="1">
      <c r="A169" s="3" t="s">
        <v>461</v>
      </c>
      <c r="B169" s="3" t="s">
        <v>462</v>
      </c>
      <c r="C169" s="3" t="s">
        <v>398</v>
      </c>
      <c r="D169" s="5">
        <v>9138000</v>
      </c>
      <c r="E169" s="5">
        <v>8027200</v>
      </c>
      <c r="F169" s="6">
        <v>17165200</v>
      </c>
      <c r="G169" s="7">
        <v>0</v>
      </c>
      <c r="H169" s="7">
        <v>17165200</v>
      </c>
      <c r="I169" s="8">
        <v>1096</v>
      </c>
      <c r="J169" s="6">
        <v>17166296</v>
      </c>
      <c r="K169" s="9">
        <v>1.81</v>
      </c>
      <c r="L169" s="10">
        <v>100</v>
      </c>
      <c r="M169" s="11">
        <v>0</v>
      </c>
      <c r="N169" s="12">
        <v>0</v>
      </c>
      <c r="O169" s="8">
        <v>0</v>
      </c>
      <c r="P169" s="13">
        <v>129626</v>
      </c>
      <c r="Q169" s="6">
        <v>17295922</v>
      </c>
      <c r="R169" s="14">
        <v>141119.52</v>
      </c>
      <c r="S169" s="14">
        <v>0</v>
      </c>
      <c r="T169" s="14">
        <v>0</v>
      </c>
      <c r="U169" s="15">
        <v>0</v>
      </c>
      <c r="V169" s="15">
        <v>0</v>
      </c>
      <c r="W169" s="15">
        <v>141119.52</v>
      </c>
      <c r="X169" s="16">
        <v>0</v>
      </c>
      <c r="Y169" s="14">
        <v>141119.52</v>
      </c>
      <c r="Z169" s="17">
        <v>8849.43</v>
      </c>
      <c r="AA169" s="17">
        <v>0</v>
      </c>
      <c r="AB169" s="14">
        <v>3459.18</v>
      </c>
      <c r="AC169" s="15">
        <v>40000</v>
      </c>
      <c r="AD169" s="15">
        <v>0</v>
      </c>
      <c r="AE169" s="15">
        <v>0</v>
      </c>
      <c r="AF169" s="15">
        <v>117240</v>
      </c>
      <c r="AG169" s="15">
        <v>0</v>
      </c>
      <c r="AH169" s="15">
        <v>0</v>
      </c>
      <c r="AI169" s="18">
        <v>310668.13</v>
      </c>
      <c r="AJ169" s="19">
        <v>0</v>
      </c>
      <c r="AK169" s="19">
        <v>0</v>
      </c>
      <c r="AL169" s="19">
        <v>312500</v>
      </c>
      <c r="AM169" s="19">
        <v>0</v>
      </c>
      <c r="AN169" s="19">
        <v>0</v>
      </c>
      <c r="AO169" s="19">
        <v>0</v>
      </c>
      <c r="AP169" s="6">
        <v>312500</v>
      </c>
      <c r="AQ169" s="16">
        <v>21900</v>
      </c>
      <c r="AR169" s="16">
        <v>2585</v>
      </c>
      <c r="AS169" s="16">
        <v>0</v>
      </c>
      <c r="AT169" s="14">
        <v>24485</v>
      </c>
      <c r="AU169" s="19">
        <v>0</v>
      </c>
      <c r="AV169" s="19">
        <v>0</v>
      </c>
      <c r="AW169" s="19">
        <v>0</v>
      </c>
      <c r="AX169" s="19">
        <v>0</v>
      </c>
      <c r="AY169" s="19">
        <v>0</v>
      </c>
      <c r="AZ169" s="19">
        <v>0</v>
      </c>
      <c r="BA169" s="19">
        <v>0</v>
      </c>
      <c r="BB169" s="19">
        <v>0</v>
      </c>
      <c r="BC169" s="19">
        <v>0</v>
      </c>
      <c r="BD169" s="19">
        <v>0</v>
      </c>
      <c r="BE169" s="19">
        <v>0</v>
      </c>
      <c r="BF169" s="19">
        <v>0</v>
      </c>
      <c r="BG169" s="19">
        <v>0</v>
      </c>
      <c r="BH169" s="19">
        <v>0</v>
      </c>
      <c r="BI169" s="19">
        <v>0</v>
      </c>
      <c r="BJ169" s="19">
        <v>0</v>
      </c>
      <c r="BK169" s="19">
        <v>0</v>
      </c>
      <c r="BL169" s="19">
        <v>0</v>
      </c>
      <c r="BM169" s="19">
        <v>0</v>
      </c>
      <c r="BN169" s="19">
        <v>0</v>
      </c>
      <c r="BO169" s="19">
        <v>0</v>
      </c>
      <c r="BP169" s="19">
        <v>0</v>
      </c>
      <c r="BQ169" s="19">
        <v>0</v>
      </c>
      <c r="BR169" s="20">
        <f t="shared" si="2"/>
        <v>141725</v>
      </c>
    </row>
    <row r="170" spans="1:70" ht="15.75" customHeight="1">
      <c r="A170" s="3" t="s">
        <v>463</v>
      </c>
      <c r="B170" s="3" t="s">
        <v>464</v>
      </c>
      <c r="C170" s="3" t="s">
        <v>398</v>
      </c>
      <c r="D170" s="5">
        <v>1005414209</v>
      </c>
      <c r="E170" s="5">
        <v>2117964786</v>
      </c>
      <c r="F170" s="6">
        <v>3123378995</v>
      </c>
      <c r="G170" s="7">
        <v>1153300</v>
      </c>
      <c r="H170" s="7">
        <v>3122225695</v>
      </c>
      <c r="I170" s="8">
        <v>7471988</v>
      </c>
      <c r="J170" s="6">
        <v>3129697683</v>
      </c>
      <c r="K170" s="9">
        <v>3.676</v>
      </c>
      <c r="L170" s="10">
        <v>91.07</v>
      </c>
      <c r="M170" s="11">
        <v>0</v>
      </c>
      <c r="N170" s="12">
        <v>0</v>
      </c>
      <c r="O170" s="8">
        <v>0</v>
      </c>
      <c r="P170" s="13">
        <v>310792789</v>
      </c>
      <c r="Q170" s="6">
        <v>3440490472</v>
      </c>
      <c r="R170" s="14">
        <v>28071377.72</v>
      </c>
      <c r="S170" s="14">
        <v>0</v>
      </c>
      <c r="T170" s="14">
        <v>0</v>
      </c>
      <c r="U170" s="15">
        <v>81440</v>
      </c>
      <c r="V170" s="15">
        <v>0</v>
      </c>
      <c r="W170" s="15">
        <v>27989937.72</v>
      </c>
      <c r="X170" s="16">
        <v>0</v>
      </c>
      <c r="Y170" s="14">
        <v>27989937.72</v>
      </c>
      <c r="Z170" s="17">
        <v>1760321.79</v>
      </c>
      <c r="AA170" s="17">
        <v>0</v>
      </c>
      <c r="AB170" s="14">
        <v>688098.09</v>
      </c>
      <c r="AC170" s="15">
        <v>44435725</v>
      </c>
      <c r="AD170" s="15">
        <v>20410446</v>
      </c>
      <c r="AE170" s="15">
        <v>0</v>
      </c>
      <c r="AF170" s="15">
        <v>19132000</v>
      </c>
      <c r="AG170" s="15">
        <v>625000</v>
      </c>
      <c r="AH170" s="15">
        <v>0</v>
      </c>
      <c r="AI170" s="18">
        <v>115041528.6</v>
      </c>
      <c r="AJ170" s="19">
        <v>108537300</v>
      </c>
      <c r="AK170" s="19">
        <v>7388000</v>
      </c>
      <c r="AL170" s="19">
        <v>44291500</v>
      </c>
      <c r="AM170" s="19">
        <v>73964700</v>
      </c>
      <c r="AN170" s="19">
        <v>80400</v>
      </c>
      <c r="AO170" s="19">
        <v>214483850</v>
      </c>
      <c r="AP170" s="6">
        <v>448745750</v>
      </c>
      <c r="AQ170" s="16">
        <v>2562000</v>
      </c>
      <c r="AR170" s="16">
        <v>5758588.21</v>
      </c>
      <c r="AS170" s="16">
        <v>1115411.79</v>
      </c>
      <c r="AT170" s="14">
        <v>9436000</v>
      </c>
      <c r="AU170" s="19">
        <v>22750</v>
      </c>
      <c r="AV170" s="19">
        <v>105750</v>
      </c>
      <c r="AW170" s="19">
        <v>0</v>
      </c>
      <c r="AX170" s="19">
        <v>0</v>
      </c>
      <c r="AY170" s="19">
        <v>0</v>
      </c>
      <c r="AZ170" s="19">
        <v>0</v>
      </c>
      <c r="BA170" s="19">
        <v>0</v>
      </c>
      <c r="BB170" s="19">
        <v>0</v>
      </c>
      <c r="BC170" s="19">
        <v>0</v>
      </c>
      <c r="BD170" s="19">
        <v>0</v>
      </c>
      <c r="BE170" s="19">
        <v>0</v>
      </c>
      <c r="BF170" s="19">
        <v>0</v>
      </c>
      <c r="BG170" s="19">
        <v>330700</v>
      </c>
      <c r="BH170" s="19">
        <v>0</v>
      </c>
      <c r="BI170" s="19">
        <v>0</v>
      </c>
      <c r="BJ170" s="19">
        <v>0</v>
      </c>
      <c r="BK170" s="19">
        <v>0</v>
      </c>
      <c r="BL170" s="19">
        <v>822600</v>
      </c>
      <c r="BM170" s="19">
        <v>1153300</v>
      </c>
      <c r="BN170" s="19">
        <v>0</v>
      </c>
      <c r="BO170" s="19">
        <v>0</v>
      </c>
      <c r="BP170" s="19">
        <v>0</v>
      </c>
      <c r="BQ170" s="19">
        <v>0</v>
      </c>
      <c r="BR170" s="20">
        <f t="shared" si="2"/>
        <v>28568000</v>
      </c>
    </row>
    <row r="171" spans="1:70" ht="15.75" customHeight="1">
      <c r="A171" s="3" t="s">
        <v>465</v>
      </c>
      <c r="B171" s="3" t="s">
        <v>466</v>
      </c>
      <c r="C171" s="3" t="s">
        <v>398</v>
      </c>
      <c r="D171" s="5">
        <v>199578200</v>
      </c>
      <c r="E171" s="5">
        <v>505427600</v>
      </c>
      <c r="F171" s="6">
        <v>705005800</v>
      </c>
      <c r="G171" s="7">
        <v>79000</v>
      </c>
      <c r="H171" s="7">
        <v>704926800</v>
      </c>
      <c r="I171" s="8">
        <v>200</v>
      </c>
      <c r="J171" s="6">
        <v>704927000</v>
      </c>
      <c r="K171" s="9">
        <v>3.881</v>
      </c>
      <c r="L171" s="10">
        <v>93.83</v>
      </c>
      <c r="M171" s="11">
        <v>0</v>
      </c>
      <c r="N171" s="12">
        <v>0</v>
      </c>
      <c r="O171" s="8">
        <v>0</v>
      </c>
      <c r="P171" s="13">
        <v>47144484</v>
      </c>
      <c r="Q171" s="6">
        <v>752071484</v>
      </c>
      <c r="R171" s="14">
        <v>6136242.16</v>
      </c>
      <c r="S171" s="14">
        <v>0</v>
      </c>
      <c r="T171" s="14">
        <v>0</v>
      </c>
      <c r="U171" s="15">
        <v>68865</v>
      </c>
      <c r="V171" s="15">
        <v>0</v>
      </c>
      <c r="W171" s="15">
        <v>6067377.16</v>
      </c>
      <c r="X171" s="16">
        <v>0</v>
      </c>
      <c r="Y171" s="14">
        <v>6067377.16</v>
      </c>
      <c r="Z171" s="17">
        <v>0</v>
      </c>
      <c r="AA171" s="17">
        <v>0</v>
      </c>
      <c r="AB171" s="14">
        <v>150414.3</v>
      </c>
      <c r="AC171" s="15">
        <v>13723140</v>
      </c>
      <c r="AD171" s="15">
        <v>0</v>
      </c>
      <c r="AE171" s="15">
        <v>0</v>
      </c>
      <c r="AF171" s="15">
        <v>7163429.25</v>
      </c>
      <c r="AG171" s="15">
        <v>0</v>
      </c>
      <c r="AH171" s="15">
        <v>252177.03</v>
      </c>
      <c r="AI171" s="18">
        <v>27356537.740000002</v>
      </c>
      <c r="AJ171" s="19">
        <v>16879800</v>
      </c>
      <c r="AK171" s="19">
        <v>9045600</v>
      </c>
      <c r="AL171" s="19">
        <v>71581100</v>
      </c>
      <c r="AM171" s="19">
        <v>4441500</v>
      </c>
      <c r="AN171" s="19">
        <v>214000</v>
      </c>
      <c r="AO171" s="19">
        <v>12621400</v>
      </c>
      <c r="AP171" s="6">
        <v>114783400</v>
      </c>
      <c r="AQ171" s="16">
        <v>690000</v>
      </c>
      <c r="AR171" s="16">
        <v>2202497.46</v>
      </c>
      <c r="AS171" s="16">
        <v>575000</v>
      </c>
      <c r="AT171" s="14">
        <v>3467497.46</v>
      </c>
      <c r="AU171" s="19">
        <v>18500</v>
      </c>
      <c r="AV171" s="19">
        <v>83500</v>
      </c>
      <c r="AW171" s="19">
        <v>0</v>
      </c>
      <c r="AX171" s="19">
        <v>79000</v>
      </c>
      <c r="AY171" s="19">
        <v>0</v>
      </c>
      <c r="AZ171" s="19">
        <v>0</v>
      </c>
      <c r="BA171" s="19">
        <v>0</v>
      </c>
      <c r="BB171" s="19">
        <v>0</v>
      </c>
      <c r="BC171" s="19">
        <v>0</v>
      </c>
      <c r="BD171" s="19">
        <v>0</v>
      </c>
      <c r="BE171" s="19">
        <v>0</v>
      </c>
      <c r="BF171" s="19">
        <v>0</v>
      </c>
      <c r="BG171" s="19">
        <v>0</v>
      </c>
      <c r="BH171" s="19">
        <v>0</v>
      </c>
      <c r="BI171" s="19">
        <v>0</v>
      </c>
      <c r="BJ171" s="19">
        <v>0</v>
      </c>
      <c r="BK171" s="19">
        <v>0</v>
      </c>
      <c r="BL171" s="19">
        <v>0</v>
      </c>
      <c r="BM171" s="19">
        <v>79000</v>
      </c>
      <c r="BN171" s="19">
        <v>0</v>
      </c>
      <c r="BO171" s="19">
        <v>0</v>
      </c>
      <c r="BP171" s="19">
        <v>0</v>
      </c>
      <c r="BQ171" s="19">
        <v>0</v>
      </c>
      <c r="BR171" s="20">
        <f t="shared" si="2"/>
        <v>10630926.71</v>
      </c>
    </row>
    <row r="172" spans="1:70" ht="15.75" customHeight="1">
      <c r="A172" s="3" t="s">
        <v>467</v>
      </c>
      <c r="B172" s="3" t="s">
        <v>468</v>
      </c>
      <c r="C172" s="3" t="s">
        <v>398</v>
      </c>
      <c r="D172" s="5">
        <v>707541100</v>
      </c>
      <c r="E172" s="5">
        <v>1956526400</v>
      </c>
      <c r="F172" s="6">
        <v>2664067500</v>
      </c>
      <c r="G172" s="7">
        <v>23396700</v>
      </c>
      <c r="H172" s="7">
        <v>2640670800</v>
      </c>
      <c r="I172" s="8">
        <v>5396140</v>
      </c>
      <c r="J172" s="6">
        <v>2646066940</v>
      </c>
      <c r="K172" s="9">
        <v>3.292</v>
      </c>
      <c r="L172" s="10">
        <v>99.63</v>
      </c>
      <c r="M172" s="11">
        <v>0</v>
      </c>
      <c r="N172" s="12">
        <v>0</v>
      </c>
      <c r="O172" s="8">
        <v>0</v>
      </c>
      <c r="P172" s="13">
        <v>21034005</v>
      </c>
      <c r="Q172" s="6">
        <v>2667100945</v>
      </c>
      <c r="R172" s="14">
        <v>21761199.06</v>
      </c>
      <c r="S172" s="14">
        <v>0</v>
      </c>
      <c r="T172" s="14">
        <v>0</v>
      </c>
      <c r="U172" s="15">
        <v>106454</v>
      </c>
      <c r="V172" s="15">
        <v>0</v>
      </c>
      <c r="W172" s="15">
        <v>21654745.06</v>
      </c>
      <c r="X172" s="16">
        <v>0</v>
      </c>
      <c r="Y172" s="14">
        <v>21654745.06</v>
      </c>
      <c r="Z172" s="17">
        <v>1364618.2</v>
      </c>
      <c r="AA172" s="17">
        <v>0</v>
      </c>
      <c r="AB172" s="14">
        <v>533420.19</v>
      </c>
      <c r="AC172" s="15">
        <v>47766839</v>
      </c>
      <c r="AD172" s="15">
        <v>0</v>
      </c>
      <c r="AE172" s="15">
        <v>0</v>
      </c>
      <c r="AF172" s="15">
        <v>15765069</v>
      </c>
      <c r="AG172" s="15">
        <v>0</v>
      </c>
      <c r="AH172" s="15">
        <v>0</v>
      </c>
      <c r="AI172" s="18">
        <v>87084691.45</v>
      </c>
      <c r="AJ172" s="19">
        <v>71991300</v>
      </c>
      <c r="AK172" s="19">
        <v>0</v>
      </c>
      <c r="AL172" s="19">
        <v>254714200</v>
      </c>
      <c r="AM172" s="19">
        <v>16618100</v>
      </c>
      <c r="AN172" s="19">
        <v>245500</v>
      </c>
      <c r="AO172" s="19">
        <v>93119600</v>
      </c>
      <c r="AP172" s="6">
        <v>436688700</v>
      </c>
      <c r="AQ172" s="16">
        <v>1455000</v>
      </c>
      <c r="AR172" s="16">
        <v>10486894</v>
      </c>
      <c r="AS172" s="16">
        <v>2300000</v>
      </c>
      <c r="AT172" s="14">
        <v>14241894</v>
      </c>
      <c r="AU172" s="19">
        <v>93500</v>
      </c>
      <c r="AV172" s="19">
        <v>235500</v>
      </c>
      <c r="AW172" s="19">
        <v>0</v>
      </c>
      <c r="AX172" s="19">
        <v>0</v>
      </c>
      <c r="AY172" s="19">
        <v>0</v>
      </c>
      <c r="AZ172" s="19">
        <v>0</v>
      </c>
      <c r="BA172" s="19">
        <v>0</v>
      </c>
      <c r="BB172" s="19">
        <v>0</v>
      </c>
      <c r="BC172" s="19">
        <v>0</v>
      </c>
      <c r="BD172" s="19">
        <v>0</v>
      </c>
      <c r="BE172" s="19">
        <v>0</v>
      </c>
      <c r="BF172" s="19">
        <v>0</v>
      </c>
      <c r="BG172" s="19">
        <v>0</v>
      </c>
      <c r="BH172" s="19">
        <v>0</v>
      </c>
      <c r="BI172" s="19">
        <v>0</v>
      </c>
      <c r="BJ172" s="19">
        <v>0</v>
      </c>
      <c r="BK172" s="19">
        <v>0</v>
      </c>
      <c r="BL172" s="19">
        <v>23396700</v>
      </c>
      <c r="BM172" s="19">
        <v>23396700</v>
      </c>
      <c r="BN172" s="19">
        <v>0</v>
      </c>
      <c r="BO172" s="19">
        <v>0</v>
      </c>
      <c r="BP172" s="19">
        <v>0</v>
      </c>
      <c r="BQ172" s="19">
        <v>0</v>
      </c>
      <c r="BR172" s="20">
        <f t="shared" si="2"/>
        <v>30006963</v>
      </c>
    </row>
    <row r="173" spans="1:70" ht="15.75" customHeight="1">
      <c r="A173" s="3" t="s">
        <v>469</v>
      </c>
      <c r="B173" s="3" t="s">
        <v>470</v>
      </c>
      <c r="C173" s="3" t="s">
        <v>398</v>
      </c>
      <c r="D173" s="5">
        <v>19045700</v>
      </c>
      <c r="E173" s="5">
        <v>47471100</v>
      </c>
      <c r="F173" s="6">
        <v>66516800</v>
      </c>
      <c r="G173" s="7">
        <v>0</v>
      </c>
      <c r="H173" s="7">
        <v>66516800</v>
      </c>
      <c r="I173" s="8">
        <v>73169</v>
      </c>
      <c r="J173" s="6">
        <v>66589969</v>
      </c>
      <c r="K173" s="9">
        <v>7.359</v>
      </c>
      <c r="L173" s="10">
        <v>105.92</v>
      </c>
      <c r="M173" s="11">
        <v>0</v>
      </c>
      <c r="N173" s="12">
        <v>0</v>
      </c>
      <c r="O173" s="8">
        <v>3602251</v>
      </c>
      <c r="P173" s="13">
        <v>0</v>
      </c>
      <c r="Q173" s="6">
        <v>62987718</v>
      </c>
      <c r="R173" s="14">
        <v>513924.46</v>
      </c>
      <c r="S173" s="14">
        <v>0</v>
      </c>
      <c r="T173" s="14">
        <v>0</v>
      </c>
      <c r="U173" s="15">
        <v>7088</v>
      </c>
      <c r="V173" s="15">
        <v>0</v>
      </c>
      <c r="W173" s="15">
        <v>506836.46</v>
      </c>
      <c r="X173" s="16">
        <v>0</v>
      </c>
      <c r="Y173" s="14">
        <v>506836.46</v>
      </c>
      <c r="Z173" s="17">
        <v>32227.18</v>
      </c>
      <c r="AA173" s="17">
        <v>0</v>
      </c>
      <c r="AB173" s="14">
        <v>12597.55</v>
      </c>
      <c r="AC173" s="15">
        <v>2288662</v>
      </c>
      <c r="AD173" s="15">
        <v>0</v>
      </c>
      <c r="AE173" s="15">
        <v>0</v>
      </c>
      <c r="AF173" s="15">
        <v>2059732.64</v>
      </c>
      <c r="AG173" s="15">
        <v>0</v>
      </c>
      <c r="AH173" s="15">
        <v>0</v>
      </c>
      <c r="AI173" s="18">
        <v>4900055.83</v>
      </c>
      <c r="AJ173" s="19">
        <v>3013500</v>
      </c>
      <c r="AK173" s="19">
        <v>0</v>
      </c>
      <c r="AL173" s="19">
        <v>2078400</v>
      </c>
      <c r="AM173" s="19">
        <v>1172800</v>
      </c>
      <c r="AN173" s="19">
        <v>0</v>
      </c>
      <c r="AO173" s="19">
        <v>0</v>
      </c>
      <c r="AP173" s="6">
        <v>6264700</v>
      </c>
      <c r="AQ173" s="16">
        <v>110000</v>
      </c>
      <c r="AR173" s="16">
        <v>493750.52</v>
      </c>
      <c r="AS173" s="16">
        <v>189000</v>
      </c>
      <c r="AT173" s="14">
        <v>792750.52</v>
      </c>
      <c r="AU173" s="19">
        <v>11750</v>
      </c>
      <c r="AV173" s="19">
        <v>9250</v>
      </c>
      <c r="AW173" s="19">
        <v>0</v>
      </c>
      <c r="AX173" s="19">
        <v>0</v>
      </c>
      <c r="AY173" s="19">
        <v>0</v>
      </c>
      <c r="AZ173" s="19">
        <v>0</v>
      </c>
      <c r="BA173" s="19">
        <v>0</v>
      </c>
      <c r="BB173" s="19">
        <v>0</v>
      </c>
      <c r="BC173" s="19">
        <v>0</v>
      </c>
      <c r="BD173" s="19">
        <v>0</v>
      </c>
      <c r="BE173" s="19">
        <v>0</v>
      </c>
      <c r="BF173" s="19">
        <v>0</v>
      </c>
      <c r="BG173" s="19">
        <v>0</v>
      </c>
      <c r="BH173" s="19">
        <v>0</v>
      </c>
      <c r="BI173" s="19">
        <v>0</v>
      </c>
      <c r="BJ173" s="19">
        <v>0</v>
      </c>
      <c r="BK173" s="19">
        <v>0</v>
      </c>
      <c r="BL173" s="19">
        <v>0</v>
      </c>
      <c r="BM173" s="19">
        <v>0</v>
      </c>
      <c r="BN173" s="19">
        <v>0</v>
      </c>
      <c r="BO173" s="19">
        <v>0</v>
      </c>
      <c r="BP173" s="19">
        <v>0</v>
      </c>
      <c r="BQ173" s="19">
        <v>0</v>
      </c>
      <c r="BR173" s="20">
        <f t="shared" si="2"/>
        <v>2852483.16</v>
      </c>
    </row>
    <row r="174" spans="1:70" ht="15.75" customHeight="1">
      <c r="A174" s="3" t="s">
        <v>471</v>
      </c>
      <c r="B174" s="3" t="s">
        <v>472</v>
      </c>
      <c r="C174" s="3" t="s">
        <v>473</v>
      </c>
      <c r="D174" s="5">
        <v>5479529900</v>
      </c>
      <c r="E174" s="5">
        <v>1945322800</v>
      </c>
      <c r="F174" s="6">
        <v>7424852700</v>
      </c>
      <c r="G174" s="7">
        <v>0</v>
      </c>
      <c r="H174" s="7">
        <v>7424852700</v>
      </c>
      <c r="I174" s="8">
        <v>862511</v>
      </c>
      <c r="J174" s="6">
        <v>7425715211</v>
      </c>
      <c r="K174" s="9">
        <v>0.55</v>
      </c>
      <c r="L174" s="10">
        <v>0.9348</v>
      </c>
      <c r="M174" s="11">
        <v>0</v>
      </c>
      <c r="N174" s="12">
        <v>0</v>
      </c>
      <c r="O174" s="8">
        <v>0</v>
      </c>
      <c r="P174" s="13">
        <v>523930727</v>
      </c>
      <c r="Q174" s="6">
        <v>7949645938</v>
      </c>
      <c r="R174" s="14">
        <v>17325770.78</v>
      </c>
      <c r="S174" s="14">
        <v>0</v>
      </c>
      <c r="T174" s="14">
        <v>0</v>
      </c>
      <c r="U174" s="15">
        <v>1490.42</v>
      </c>
      <c r="V174" s="15">
        <v>0</v>
      </c>
      <c r="W174" s="15">
        <v>17324280.36</v>
      </c>
      <c r="X174" s="16">
        <v>0</v>
      </c>
      <c r="Y174" s="14">
        <v>17324280.36</v>
      </c>
      <c r="Z174" s="17">
        <v>0</v>
      </c>
      <c r="AA174" s="17">
        <v>0</v>
      </c>
      <c r="AB174" s="14">
        <v>796512.41</v>
      </c>
      <c r="AC174" s="15">
        <v>3078694</v>
      </c>
      <c r="AD174" s="15">
        <v>0</v>
      </c>
      <c r="AE174" s="15">
        <v>0</v>
      </c>
      <c r="AF174" s="15">
        <v>16800000</v>
      </c>
      <c r="AG174" s="15">
        <v>0</v>
      </c>
      <c r="AH174" s="15">
        <v>2627096</v>
      </c>
      <c r="AI174" s="18">
        <v>40626582.769999996</v>
      </c>
      <c r="AJ174" s="19">
        <v>6632000</v>
      </c>
      <c r="AK174" s="19">
        <v>13057500</v>
      </c>
      <c r="AL174" s="19">
        <v>135108300</v>
      </c>
      <c r="AM174" s="19">
        <v>32571800</v>
      </c>
      <c r="AN174" s="19">
        <v>0</v>
      </c>
      <c r="AO174" s="19">
        <v>5475800</v>
      </c>
      <c r="AP174" s="6">
        <v>192845400</v>
      </c>
      <c r="AQ174" s="16">
        <v>4099386.16</v>
      </c>
      <c r="AR174" s="16">
        <v>2894133.96</v>
      </c>
      <c r="AS174" s="16">
        <v>475000</v>
      </c>
      <c r="AT174" s="14">
        <v>7468520.12</v>
      </c>
      <c r="AU174" s="19">
        <v>2500</v>
      </c>
      <c r="AV174" s="19">
        <v>27000</v>
      </c>
      <c r="AW174" s="19">
        <v>0</v>
      </c>
      <c r="AX174" s="19">
        <v>0</v>
      </c>
      <c r="AY174" s="19">
        <v>0</v>
      </c>
      <c r="AZ174" s="19">
        <v>0</v>
      </c>
      <c r="BA174" s="19">
        <v>0</v>
      </c>
      <c r="BB174" s="19">
        <v>0</v>
      </c>
      <c r="BC174" s="19">
        <v>0</v>
      </c>
      <c r="BD174" s="19">
        <v>0</v>
      </c>
      <c r="BE174" s="19">
        <v>0</v>
      </c>
      <c r="BF174" s="19">
        <v>0</v>
      </c>
      <c r="BG174" s="19">
        <v>0</v>
      </c>
      <c r="BH174" s="19">
        <v>0</v>
      </c>
      <c r="BI174" s="19">
        <v>0</v>
      </c>
      <c r="BJ174" s="19">
        <v>0</v>
      </c>
      <c r="BK174" s="19">
        <v>0</v>
      </c>
      <c r="BL174" s="19">
        <v>0</v>
      </c>
      <c r="BM174" s="19">
        <v>0</v>
      </c>
      <c r="BN174" s="19">
        <v>0</v>
      </c>
      <c r="BO174" s="19">
        <v>0</v>
      </c>
      <c r="BP174" s="19">
        <v>0</v>
      </c>
      <c r="BQ174" s="19">
        <v>0</v>
      </c>
      <c r="BR174" s="20">
        <f t="shared" si="2"/>
        <v>24268520.12</v>
      </c>
    </row>
    <row r="175" spans="1:70" ht="15.75" customHeight="1">
      <c r="A175" s="3" t="s">
        <v>474</v>
      </c>
      <c r="B175" s="3" t="s">
        <v>475</v>
      </c>
      <c r="C175" s="3" t="s">
        <v>473</v>
      </c>
      <c r="D175" s="5">
        <v>1906247900</v>
      </c>
      <c r="E175" s="5">
        <v>906177700</v>
      </c>
      <c r="F175" s="6">
        <v>2812425600</v>
      </c>
      <c r="G175" s="7">
        <v>0</v>
      </c>
      <c r="H175" s="7">
        <v>2812425600</v>
      </c>
      <c r="I175" s="8">
        <v>625355</v>
      </c>
      <c r="J175" s="6">
        <v>2813050955</v>
      </c>
      <c r="K175" s="9">
        <v>0.832</v>
      </c>
      <c r="L175" s="10">
        <v>1.0423</v>
      </c>
      <c r="M175" s="11">
        <v>0</v>
      </c>
      <c r="N175" s="12">
        <v>0</v>
      </c>
      <c r="O175" s="8">
        <v>101896793</v>
      </c>
      <c r="P175" s="13">
        <v>0</v>
      </c>
      <c r="Q175" s="6">
        <v>2711154162</v>
      </c>
      <c r="R175" s="14">
        <v>5908795.93</v>
      </c>
      <c r="S175" s="14">
        <v>0</v>
      </c>
      <c r="T175" s="14">
        <v>0</v>
      </c>
      <c r="U175" s="15">
        <v>5443</v>
      </c>
      <c r="V175" s="15">
        <v>0</v>
      </c>
      <c r="W175" s="15">
        <v>5903352.93</v>
      </c>
      <c r="X175" s="16">
        <v>0</v>
      </c>
      <c r="Y175" s="14">
        <v>5903352.93</v>
      </c>
      <c r="Z175" s="17">
        <v>787997.04</v>
      </c>
      <c r="AA175" s="17">
        <v>0</v>
      </c>
      <c r="AB175" s="14">
        <v>271408.28</v>
      </c>
      <c r="AC175" s="15">
        <v>1804282</v>
      </c>
      <c r="AD175" s="15">
        <v>4998007</v>
      </c>
      <c r="AE175" s="15">
        <v>0</v>
      </c>
      <c r="AF175" s="15">
        <v>9537143.01</v>
      </c>
      <c r="AG175" s="15">
        <v>0</v>
      </c>
      <c r="AH175" s="15">
        <v>0</v>
      </c>
      <c r="AI175" s="18">
        <v>23302190.259999998</v>
      </c>
      <c r="AJ175" s="19">
        <v>14951400</v>
      </c>
      <c r="AK175" s="19">
        <v>0</v>
      </c>
      <c r="AL175" s="19">
        <v>100764700</v>
      </c>
      <c r="AM175" s="19">
        <v>58673700</v>
      </c>
      <c r="AN175" s="19">
        <v>0</v>
      </c>
      <c r="AO175" s="19">
        <v>259368500</v>
      </c>
      <c r="AP175" s="6">
        <v>433758300</v>
      </c>
      <c r="AQ175" s="16">
        <v>2184000</v>
      </c>
      <c r="AR175" s="16">
        <v>5433366</v>
      </c>
      <c r="AS175" s="16">
        <v>232000</v>
      </c>
      <c r="AT175" s="14">
        <v>7849366</v>
      </c>
      <c r="AU175" s="19">
        <v>3000</v>
      </c>
      <c r="AV175" s="19">
        <v>36500</v>
      </c>
      <c r="AW175" s="19">
        <v>0</v>
      </c>
      <c r="AX175" s="19">
        <v>0</v>
      </c>
      <c r="AY175" s="19">
        <v>0</v>
      </c>
      <c r="AZ175" s="19">
        <v>0</v>
      </c>
      <c r="BA175" s="19">
        <v>0</v>
      </c>
      <c r="BB175" s="19">
        <v>0</v>
      </c>
      <c r="BC175" s="19">
        <v>0</v>
      </c>
      <c r="BD175" s="19">
        <v>0</v>
      </c>
      <c r="BE175" s="19">
        <v>0</v>
      </c>
      <c r="BF175" s="19">
        <v>0</v>
      </c>
      <c r="BG175" s="19">
        <v>0</v>
      </c>
      <c r="BH175" s="19">
        <v>0</v>
      </c>
      <c r="BI175" s="19">
        <v>0</v>
      </c>
      <c r="BJ175" s="19">
        <v>0</v>
      </c>
      <c r="BK175" s="19">
        <v>0</v>
      </c>
      <c r="BL175" s="19">
        <v>0</v>
      </c>
      <c r="BM175" s="19">
        <v>0</v>
      </c>
      <c r="BN175" s="19">
        <v>0</v>
      </c>
      <c r="BO175" s="19">
        <v>0</v>
      </c>
      <c r="BP175" s="19">
        <v>0</v>
      </c>
      <c r="BQ175" s="19">
        <v>0</v>
      </c>
      <c r="BR175" s="20">
        <f t="shared" si="2"/>
        <v>17386509.009999998</v>
      </c>
    </row>
    <row r="176" spans="1:70" ht="15.75" customHeight="1">
      <c r="A176" s="3" t="s">
        <v>476</v>
      </c>
      <c r="B176" s="3" t="s">
        <v>477</v>
      </c>
      <c r="C176" s="3" t="s">
        <v>473</v>
      </c>
      <c r="D176" s="5">
        <v>335495700</v>
      </c>
      <c r="E176" s="5">
        <v>114244300</v>
      </c>
      <c r="F176" s="6">
        <v>449740000</v>
      </c>
      <c r="G176" s="7">
        <v>0</v>
      </c>
      <c r="H176" s="7">
        <v>449740000</v>
      </c>
      <c r="I176" s="8">
        <v>24483</v>
      </c>
      <c r="J176" s="6">
        <v>449764483</v>
      </c>
      <c r="K176" s="9">
        <v>0.574</v>
      </c>
      <c r="L176" s="10">
        <v>1.0086</v>
      </c>
      <c r="M176" s="11">
        <v>0</v>
      </c>
      <c r="N176" s="12">
        <v>0</v>
      </c>
      <c r="O176" s="8">
        <v>3792265</v>
      </c>
      <c r="P176" s="13">
        <v>0</v>
      </c>
      <c r="Q176" s="6">
        <v>445972218</v>
      </c>
      <c r="R176" s="14">
        <v>971969.38</v>
      </c>
      <c r="S176" s="14">
        <v>0</v>
      </c>
      <c r="T176" s="14">
        <v>0</v>
      </c>
      <c r="U176" s="15">
        <v>955.54</v>
      </c>
      <c r="V176" s="15">
        <v>0</v>
      </c>
      <c r="W176" s="15">
        <v>971013.84</v>
      </c>
      <c r="X176" s="16">
        <v>0</v>
      </c>
      <c r="Y176" s="14">
        <v>971013.84</v>
      </c>
      <c r="Z176" s="17">
        <v>129611.9</v>
      </c>
      <c r="AA176" s="17">
        <v>0</v>
      </c>
      <c r="AB176" s="14">
        <v>44643.51</v>
      </c>
      <c r="AC176" s="15">
        <v>103118</v>
      </c>
      <c r="AD176" s="15">
        <v>0</v>
      </c>
      <c r="AE176" s="15">
        <v>0</v>
      </c>
      <c r="AF176" s="15">
        <v>1330000</v>
      </c>
      <c r="AG176" s="15">
        <v>0</v>
      </c>
      <c r="AH176" s="15">
        <v>0</v>
      </c>
      <c r="AI176" s="18">
        <v>2578387.25</v>
      </c>
      <c r="AJ176" s="19">
        <v>0</v>
      </c>
      <c r="AK176" s="19">
        <v>0</v>
      </c>
      <c r="AL176" s="19">
        <v>31875800</v>
      </c>
      <c r="AM176" s="19">
        <v>9510100</v>
      </c>
      <c r="AN176" s="19">
        <v>0</v>
      </c>
      <c r="AO176" s="19">
        <v>2732900</v>
      </c>
      <c r="AP176" s="6">
        <v>44118800</v>
      </c>
      <c r="AQ176" s="16">
        <v>190878.78</v>
      </c>
      <c r="AR176" s="16">
        <v>241774.09</v>
      </c>
      <c r="AS176" s="16">
        <v>25000</v>
      </c>
      <c r="AT176" s="14">
        <v>457652.87</v>
      </c>
      <c r="AU176" s="19">
        <v>500</v>
      </c>
      <c r="AV176" s="19">
        <v>4250</v>
      </c>
      <c r="AW176" s="19">
        <v>0</v>
      </c>
      <c r="AX176" s="19">
        <v>0</v>
      </c>
      <c r="AY176" s="19">
        <v>0</v>
      </c>
      <c r="AZ176" s="19">
        <v>0</v>
      </c>
      <c r="BA176" s="19">
        <v>0</v>
      </c>
      <c r="BB176" s="19">
        <v>0</v>
      </c>
      <c r="BC176" s="19">
        <v>0</v>
      </c>
      <c r="BD176" s="19">
        <v>0</v>
      </c>
      <c r="BE176" s="19">
        <v>0</v>
      </c>
      <c r="BF176" s="19">
        <v>0</v>
      </c>
      <c r="BG176" s="19">
        <v>0</v>
      </c>
      <c r="BH176" s="19">
        <v>0</v>
      </c>
      <c r="BI176" s="19">
        <v>0</v>
      </c>
      <c r="BJ176" s="19">
        <v>0</v>
      </c>
      <c r="BK176" s="19">
        <v>0</v>
      </c>
      <c r="BL176" s="19">
        <v>0</v>
      </c>
      <c r="BM176" s="19">
        <v>0</v>
      </c>
      <c r="BN176" s="19">
        <v>0</v>
      </c>
      <c r="BO176" s="19">
        <v>0</v>
      </c>
      <c r="BP176" s="19">
        <v>0</v>
      </c>
      <c r="BQ176" s="19">
        <v>0</v>
      </c>
      <c r="BR176" s="20">
        <f t="shared" si="2"/>
        <v>1787652.87</v>
      </c>
    </row>
    <row r="177" spans="1:70" ht="15.75" customHeight="1">
      <c r="A177" s="3" t="s">
        <v>478</v>
      </c>
      <c r="B177" s="3" t="s">
        <v>479</v>
      </c>
      <c r="C177" s="3" t="s">
        <v>473</v>
      </c>
      <c r="D177" s="5">
        <v>430934800</v>
      </c>
      <c r="E177" s="5">
        <v>446286700</v>
      </c>
      <c r="F177" s="6">
        <v>877221500</v>
      </c>
      <c r="G177" s="7">
        <v>0</v>
      </c>
      <c r="H177" s="7">
        <v>877221500</v>
      </c>
      <c r="I177" s="8">
        <v>1795285</v>
      </c>
      <c r="J177" s="6">
        <v>879016785</v>
      </c>
      <c r="K177" s="9">
        <v>1.543</v>
      </c>
      <c r="L177" s="10">
        <v>1.001</v>
      </c>
      <c r="M177" s="11">
        <v>0</v>
      </c>
      <c r="N177" s="12">
        <v>0</v>
      </c>
      <c r="O177" s="8">
        <v>0</v>
      </c>
      <c r="P177" s="13">
        <v>234533</v>
      </c>
      <c r="Q177" s="6">
        <v>879251318</v>
      </c>
      <c r="R177" s="14">
        <v>1916274.88</v>
      </c>
      <c r="S177" s="14">
        <v>0</v>
      </c>
      <c r="T177" s="14">
        <v>0</v>
      </c>
      <c r="U177" s="15">
        <v>3378.63</v>
      </c>
      <c r="V177" s="15">
        <v>0</v>
      </c>
      <c r="W177" s="15">
        <v>1912896.25</v>
      </c>
      <c r="X177" s="16">
        <v>0</v>
      </c>
      <c r="Y177" s="14">
        <v>1912896.25</v>
      </c>
      <c r="Z177" s="17">
        <v>255340.54</v>
      </c>
      <c r="AA177" s="17">
        <v>0</v>
      </c>
      <c r="AB177" s="14">
        <v>87946.36</v>
      </c>
      <c r="AC177" s="15">
        <v>9398460</v>
      </c>
      <c r="AD177" s="15">
        <v>0</v>
      </c>
      <c r="AE177" s="15">
        <v>0</v>
      </c>
      <c r="AF177" s="15">
        <v>1876449.45</v>
      </c>
      <c r="AG177" s="15">
        <v>0</v>
      </c>
      <c r="AH177" s="15">
        <v>0</v>
      </c>
      <c r="AI177" s="18">
        <v>13531092.6</v>
      </c>
      <c r="AJ177" s="19">
        <v>13625800</v>
      </c>
      <c r="AK177" s="19">
        <v>4195100</v>
      </c>
      <c r="AL177" s="19">
        <v>63817000</v>
      </c>
      <c r="AM177" s="19">
        <v>6535600</v>
      </c>
      <c r="AN177" s="19">
        <v>842100</v>
      </c>
      <c r="AO177" s="19">
        <v>9069900</v>
      </c>
      <c r="AP177" s="6">
        <v>98085500</v>
      </c>
      <c r="AQ177" s="16">
        <v>425000</v>
      </c>
      <c r="AR177" s="16">
        <v>1920867</v>
      </c>
      <c r="AS177" s="16">
        <v>290000</v>
      </c>
      <c r="AT177" s="14">
        <v>2635867</v>
      </c>
      <c r="AU177" s="19">
        <v>12750</v>
      </c>
      <c r="AV177" s="19">
        <v>66250</v>
      </c>
      <c r="AW177" s="19">
        <v>0</v>
      </c>
      <c r="AX177" s="19">
        <v>0</v>
      </c>
      <c r="AY177" s="19">
        <v>0</v>
      </c>
      <c r="AZ177" s="19">
        <v>0</v>
      </c>
      <c r="BA177" s="19">
        <v>0</v>
      </c>
      <c r="BB177" s="19">
        <v>0</v>
      </c>
      <c r="BC177" s="19">
        <v>0</v>
      </c>
      <c r="BD177" s="19">
        <v>0</v>
      </c>
      <c r="BE177" s="19">
        <v>0</v>
      </c>
      <c r="BF177" s="19">
        <v>0</v>
      </c>
      <c r="BG177" s="19">
        <v>0</v>
      </c>
      <c r="BH177" s="19">
        <v>0</v>
      </c>
      <c r="BI177" s="19">
        <v>0</v>
      </c>
      <c r="BJ177" s="19">
        <v>0</v>
      </c>
      <c r="BK177" s="19">
        <v>0</v>
      </c>
      <c r="BL177" s="19">
        <v>0</v>
      </c>
      <c r="BM177" s="19">
        <v>0</v>
      </c>
      <c r="BN177" s="19">
        <v>0</v>
      </c>
      <c r="BO177" s="19">
        <v>0</v>
      </c>
      <c r="BP177" s="19">
        <v>0</v>
      </c>
      <c r="BQ177" s="19">
        <v>0</v>
      </c>
      <c r="BR177" s="20">
        <f t="shared" si="2"/>
        <v>4512316.45</v>
      </c>
    </row>
    <row r="178" spans="1:70" ht="15.75" customHeight="1">
      <c r="A178" s="3" t="s">
        <v>480</v>
      </c>
      <c r="B178" s="3" t="s">
        <v>481</v>
      </c>
      <c r="C178" s="3" t="s">
        <v>473</v>
      </c>
      <c r="D178" s="5">
        <v>1893047900</v>
      </c>
      <c r="E178" s="5">
        <v>1717331000</v>
      </c>
      <c r="F178" s="6">
        <v>3610378900</v>
      </c>
      <c r="G178" s="7">
        <v>0</v>
      </c>
      <c r="H178" s="7">
        <v>3610378900</v>
      </c>
      <c r="I178" s="8">
        <v>4212178</v>
      </c>
      <c r="J178" s="6">
        <v>3614591078</v>
      </c>
      <c r="K178" s="9">
        <v>1.673</v>
      </c>
      <c r="L178" s="10">
        <v>0.9582</v>
      </c>
      <c r="M178" s="11">
        <v>0</v>
      </c>
      <c r="N178" s="12">
        <v>0</v>
      </c>
      <c r="O178" s="8">
        <v>0</v>
      </c>
      <c r="P178" s="13">
        <v>166974946</v>
      </c>
      <c r="Q178" s="6">
        <v>3781566024</v>
      </c>
      <c r="R178" s="14">
        <v>8241693.61</v>
      </c>
      <c r="S178" s="14">
        <v>0</v>
      </c>
      <c r="T178" s="14">
        <v>0</v>
      </c>
      <c r="U178" s="15">
        <v>6662.56</v>
      </c>
      <c r="V178" s="15">
        <v>0</v>
      </c>
      <c r="W178" s="15">
        <v>8235031.050000001</v>
      </c>
      <c r="X178" s="16">
        <v>0</v>
      </c>
      <c r="Y178" s="14">
        <v>8235031.050000001</v>
      </c>
      <c r="Z178" s="17">
        <v>1099242.48</v>
      </c>
      <c r="AA178" s="17">
        <v>0</v>
      </c>
      <c r="AB178" s="14">
        <v>378591.1</v>
      </c>
      <c r="AC178" s="15">
        <v>16545016</v>
      </c>
      <c r="AD178" s="15">
        <v>14040457</v>
      </c>
      <c r="AE178" s="15">
        <v>0</v>
      </c>
      <c r="AF178" s="15">
        <v>20086897.94</v>
      </c>
      <c r="AG178" s="15">
        <v>0</v>
      </c>
      <c r="AH178" s="15">
        <v>0</v>
      </c>
      <c r="AI178" s="18">
        <v>60385235.57000001</v>
      </c>
      <c r="AJ178" s="19">
        <v>54145500</v>
      </c>
      <c r="AK178" s="19">
        <v>1194900</v>
      </c>
      <c r="AL178" s="19">
        <v>113667600</v>
      </c>
      <c r="AM178" s="19">
        <v>44446500</v>
      </c>
      <c r="AN178" s="19">
        <v>987000</v>
      </c>
      <c r="AO178" s="19">
        <v>18257100</v>
      </c>
      <c r="AP178" s="6">
        <v>232698600</v>
      </c>
      <c r="AQ178" s="16">
        <v>2180000</v>
      </c>
      <c r="AR178" s="16">
        <v>4046856.48</v>
      </c>
      <c r="AS178" s="16">
        <v>800000</v>
      </c>
      <c r="AT178" s="14">
        <v>7026856.48</v>
      </c>
      <c r="AU178" s="19">
        <v>90500</v>
      </c>
      <c r="AV178" s="19">
        <v>291000</v>
      </c>
      <c r="AW178" s="19">
        <v>0</v>
      </c>
      <c r="AX178" s="19">
        <v>0</v>
      </c>
      <c r="AY178" s="19">
        <v>0</v>
      </c>
      <c r="AZ178" s="19">
        <v>0</v>
      </c>
      <c r="BA178" s="19">
        <v>0</v>
      </c>
      <c r="BB178" s="19">
        <v>0</v>
      </c>
      <c r="BC178" s="19">
        <v>0</v>
      </c>
      <c r="BD178" s="19">
        <v>0</v>
      </c>
      <c r="BE178" s="19">
        <v>0</v>
      </c>
      <c r="BF178" s="19">
        <v>0</v>
      </c>
      <c r="BG178" s="19">
        <v>0</v>
      </c>
      <c r="BH178" s="19">
        <v>0</v>
      </c>
      <c r="BI178" s="19">
        <v>0</v>
      </c>
      <c r="BJ178" s="19">
        <v>0</v>
      </c>
      <c r="BK178" s="19">
        <v>0</v>
      </c>
      <c r="BL178" s="19">
        <v>0</v>
      </c>
      <c r="BM178" s="19">
        <v>0</v>
      </c>
      <c r="BN178" s="19">
        <v>0</v>
      </c>
      <c r="BO178" s="19">
        <v>0</v>
      </c>
      <c r="BP178" s="19">
        <v>0</v>
      </c>
      <c r="BQ178" s="19">
        <v>0</v>
      </c>
      <c r="BR178" s="20">
        <f t="shared" si="2"/>
        <v>27113754.42</v>
      </c>
    </row>
    <row r="179" spans="1:70" ht="15.75" customHeight="1">
      <c r="A179" s="3" t="s">
        <v>482</v>
      </c>
      <c r="B179" s="3" t="s">
        <v>483</v>
      </c>
      <c r="C179" s="3" t="s">
        <v>473</v>
      </c>
      <c r="D179" s="5">
        <v>1444367100</v>
      </c>
      <c r="E179" s="5">
        <v>1275932800</v>
      </c>
      <c r="F179" s="6">
        <v>2720299900</v>
      </c>
      <c r="G179" s="7">
        <v>0</v>
      </c>
      <c r="H179" s="7">
        <v>2720299900</v>
      </c>
      <c r="I179" s="8">
        <v>6816205</v>
      </c>
      <c r="J179" s="6">
        <v>2727116105</v>
      </c>
      <c r="K179" s="9">
        <v>1.676</v>
      </c>
      <c r="L179" s="10">
        <v>1.0415</v>
      </c>
      <c r="M179" s="11">
        <v>0</v>
      </c>
      <c r="N179" s="12">
        <v>0</v>
      </c>
      <c r="O179" s="8">
        <v>102676044</v>
      </c>
      <c r="P179" s="13">
        <v>0</v>
      </c>
      <c r="Q179" s="6">
        <v>2624440061</v>
      </c>
      <c r="R179" s="14">
        <v>5719807.81</v>
      </c>
      <c r="S179" s="14">
        <v>0</v>
      </c>
      <c r="T179" s="14">
        <v>0</v>
      </c>
      <c r="U179" s="15">
        <v>12644.53</v>
      </c>
      <c r="V179" s="15">
        <v>0</v>
      </c>
      <c r="W179" s="15">
        <v>5707163.279999999</v>
      </c>
      <c r="X179" s="16">
        <v>0</v>
      </c>
      <c r="Y179" s="14">
        <v>5707163.279999999</v>
      </c>
      <c r="Z179" s="17">
        <v>761792.11</v>
      </c>
      <c r="AA179" s="17">
        <v>0</v>
      </c>
      <c r="AB179" s="14">
        <v>262382.16</v>
      </c>
      <c r="AC179" s="15">
        <v>26601358</v>
      </c>
      <c r="AD179" s="15">
        <v>0</v>
      </c>
      <c r="AE179" s="15">
        <v>0</v>
      </c>
      <c r="AF179" s="15">
        <v>12313098.66</v>
      </c>
      <c r="AG179" s="15">
        <v>0</v>
      </c>
      <c r="AH179" s="15">
        <v>0</v>
      </c>
      <c r="AI179" s="18">
        <v>45645794.21</v>
      </c>
      <c r="AJ179" s="19">
        <v>126822000</v>
      </c>
      <c r="AK179" s="19">
        <v>1107000</v>
      </c>
      <c r="AL179" s="19">
        <v>191960200</v>
      </c>
      <c r="AM179" s="19">
        <v>110578500</v>
      </c>
      <c r="AN179" s="19">
        <v>1842300</v>
      </c>
      <c r="AO179" s="19">
        <v>62747700</v>
      </c>
      <c r="AP179" s="6">
        <v>495057700</v>
      </c>
      <c r="AQ179" s="16">
        <v>1641000</v>
      </c>
      <c r="AR179" s="16">
        <v>6430549.38</v>
      </c>
      <c r="AS179" s="16">
        <v>75000</v>
      </c>
      <c r="AT179" s="14">
        <v>8146549.38</v>
      </c>
      <c r="AU179" s="19">
        <v>41250</v>
      </c>
      <c r="AV179" s="19">
        <v>168250</v>
      </c>
      <c r="AW179" s="19">
        <v>0</v>
      </c>
      <c r="AX179" s="19">
        <v>0</v>
      </c>
      <c r="AY179" s="19">
        <v>0</v>
      </c>
      <c r="AZ179" s="19">
        <v>0</v>
      </c>
      <c r="BA179" s="19">
        <v>0</v>
      </c>
      <c r="BB179" s="19">
        <v>0</v>
      </c>
      <c r="BC179" s="19">
        <v>0</v>
      </c>
      <c r="BD179" s="19">
        <v>0</v>
      </c>
      <c r="BE179" s="19">
        <v>0</v>
      </c>
      <c r="BF179" s="19">
        <v>0</v>
      </c>
      <c r="BG179" s="19">
        <v>0</v>
      </c>
      <c r="BH179" s="19">
        <v>0</v>
      </c>
      <c r="BI179" s="19">
        <v>0</v>
      </c>
      <c r="BJ179" s="19">
        <v>0</v>
      </c>
      <c r="BK179" s="19">
        <v>0</v>
      </c>
      <c r="BL179" s="19">
        <v>0</v>
      </c>
      <c r="BM179" s="19">
        <v>0</v>
      </c>
      <c r="BN179" s="19">
        <v>0</v>
      </c>
      <c r="BO179" s="19">
        <v>0</v>
      </c>
      <c r="BP179" s="19">
        <v>0</v>
      </c>
      <c r="BQ179" s="19">
        <v>0</v>
      </c>
      <c r="BR179" s="20">
        <f t="shared" si="2"/>
        <v>20459648.04</v>
      </c>
    </row>
    <row r="180" spans="1:70" ht="15.75" customHeight="1">
      <c r="A180" s="3" t="s">
        <v>484</v>
      </c>
      <c r="B180" s="3" t="s">
        <v>485</v>
      </c>
      <c r="C180" s="3" t="s">
        <v>473</v>
      </c>
      <c r="D180" s="5">
        <v>1457953300</v>
      </c>
      <c r="E180" s="5">
        <v>1123695800</v>
      </c>
      <c r="F180" s="6">
        <v>2581649100</v>
      </c>
      <c r="G180" s="7">
        <v>0</v>
      </c>
      <c r="H180" s="7">
        <v>2581649100</v>
      </c>
      <c r="I180" s="8">
        <v>454257</v>
      </c>
      <c r="J180" s="6">
        <v>2582103357</v>
      </c>
      <c r="K180" s="9">
        <v>1.218</v>
      </c>
      <c r="L180" s="10">
        <v>1.0211</v>
      </c>
      <c r="M180" s="11">
        <v>0</v>
      </c>
      <c r="N180" s="12">
        <v>0</v>
      </c>
      <c r="O180" s="8">
        <v>45178415</v>
      </c>
      <c r="P180" s="13">
        <v>0</v>
      </c>
      <c r="Q180" s="6">
        <v>2536924942</v>
      </c>
      <c r="R180" s="14">
        <v>5529073.92</v>
      </c>
      <c r="S180" s="14">
        <v>0</v>
      </c>
      <c r="T180" s="14">
        <v>0</v>
      </c>
      <c r="U180" s="15">
        <v>49347.59</v>
      </c>
      <c r="V180" s="15">
        <v>0</v>
      </c>
      <c r="W180" s="15">
        <v>5479726.33</v>
      </c>
      <c r="X180" s="16">
        <v>0</v>
      </c>
      <c r="Y180" s="14">
        <v>5479726.33</v>
      </c>
      <c r="Z180" s="17">
        <v>731075.7</v>
      </c>
      <c r="AA180" s="17">
        <v>0</v>
      </c>
      <c r="AB180" s="14">
        <v>251746.74</v>
      </c>
      <c r="AC180" s="15">
        <v>6895489</v>
      </c>
      <c r="AD180" s="15">
        <v>0</v>
      </c>
      <c r="AE180" s="15">
        <v>0</v>
      </c>
      <c r="AF180" s="15">
        <v>18001930.63</v>
      </c>
      <c r="AG180" s="15">
        <v>0</v>
      </c>
      <c r="AH180" s="15">
        <v>0</v>
      </c>
      <c r="AI180" s="18">
        <v>31359968.4</v>
      </c>
      <c r="AJ180" s="19">
        <v>0</v>
      </c>
      <c r="AK180" s="19">
        <v>0</v>
      </c>
      <c r="AL180" s="19">
        <v>156201700</v>
      </c>
      <c r="AM180" s="19">
        <v>28253500</v>
      </c>
      <c r="AN180" s="19">
        <v>0</v>
      </c>
      <c r="AO180" s="19">
        <v>10622000</v>
      </c>
      <c r="AP180" s="6">
        <v>195077200</v>
      </c>
      <c r="AQ180" s="16">
        <v>2800000</v>
      </c>
      <c r="AR180" s="16">
        <v>7522159</v>
      </c>
      <c r="AS180" s="16">
        <v>0</v>
      </c>
      <c r="AT180" s="14">
        <v>10322159</v>
      </c>
      <c r="AU180" s="19">
        <v>15575</v>
      </c>
      <c r="AV180" s="19">
        <v>65400</v>
      </c>
      <c r="AW180" s="19">
        <v>0</v>
      </c>
      <c r="AX180" s="19">
        <v>0</v>
      </c>
      <c r="AY180" s="19">
        <v>0</v>
      </c>
      <c r="AZ180" s="19">
        <v>0</v>
      </c>
      <c r="BA180" s="19">
        <v>0</v>
      </c>
      <c r="BB180" s="19">
        <v>0</v>
      </c>
      <c r="BC180" s="19">
        <v>0</v>
      </c>
      <c r="BD180" s="19">
        <v>0</v>
      </c>
      <c r="BE180" s="19">
        <v>0</v>
      </c>
      <c r="BF180" s="19">
        <v>0</v>
      </c>
      <c r="BG180" s="19">
        <v>0</v>
      </c>
      <c r="BH180" s="19">
        <v>0</v>
      </c>
      <c r="BI180" s="19">
        <v>0</v>
      </c>
      <c r="BJ180" s="19">
        <v>0</v>
      </c>
      <c r="BK180" s="19">
        <v>0</v>
      </c>
      <c r="BL180" s="19">
        <v>0</v>
      </c>
      <c r="BM180" s="19">
        <v>0</v>
      </c>
      <c r="BN180" s="19">
        <v>0</v>
      </c>
      <c r="BO180" s="19">
        <v>0</v>
      </c>
      <c r="BP180" s="19">
        <v>0</v>
      </c>
      <c r="BQ180" s="19">
        <v>0</v>
      </c>
      <c r="BR180" s="20">
        <f t="shared" si="2"/>
        <v>28324089.63</v>
      </c>
    </row>
    <row r="181" spans="1:70" ht="15.75" customHeight="1">
      <c r="A181" s="3" t="s">
        <v>486</v>
      </c>
      <c r="B181" s="3" t="s">
        <v>487</v>
      </c>
      <c r="C181" s="3" t="s">
        <v>473</v>
      </c>
      <c r="D181" s="5">
        <v>7324348800</v>
      </c>
      <c r="E181" s="5">
        <v>4110100200</v>
      </c>
      <c r="F181" s="6">
        <v>11434449000</v>
      </c>
      <c r="G181" s="7">
        <v>0</v>
      </c>
      <c r="H181" s="7">
        <v>11434449000</v>
      </c>
      <c r="I181" s="8">
        <v>2873724</v>
      </c>
      <c r="J181" s="6">
        <v>11437322724</v>
      </c>
      <c r="K181" s="9">
        <v>0.907</v>
      </c>
      <c r="L181" s="10">
        <v>0.9707</v>
      </c>
      <c r="M181" s="11">
        <v>0</v>
      </c>
      <c r="N181" s="12">
        <v>0</v>
      </c>
      <c r="O181" s="8">
        <v>0</v>
      </c>
      <c r="P181" s="13">
        <v>370892361</v>
      </c>
      <c r="Q181" s="6">
        <v>11808215085</v>
      </c>
      <c r="R181" s="14">
        <v>25735288.02</v>
      </c>
      <c r="S181" s="14">
        <v>0</v>
      </c>
      <c r="T181" s="14">
        <v>0</v>
      </c>
      <c r="U181" s="15">
        <v>8546.36</v>
      </c>
      <c r="V181" s="15">
        <v>0</v>
      </c>
      <c r="W181" s="15">
        <v>25726741.66</v>
      </c>
      <c r="X181" s="16">
        <v>0</v>
      </c>
      <c r="Y181" s="14">
        <v>25726741.66</v>
      </c>
      <c r="Z181" s="17">
        <v>0</v>
      </c>
      <c r="AA181" s="17">
        <v>0</v>
      </c>
      <c r="AB181" s="14">
        <v>1182794.63</v>
      </c>
      <c r="AC181" s="15">
        <v>24788727</v>
      </c>
      <c r="AD181" s="15">
        <v>0</v>
      </c>
      <c r="AE181" s="15">
        <v>0</v>
      </c>
      <c r="AF181" s="15">
        <v>48008642.34</v>
      </c>
      <c r="AG181" s="15">
        <v>0</v>
      </c>
      <c r="AH181" s="15">
        <v>3879130</v>
      </c>
      <c r="AI181" s="18">
        <v>103586035.63</v>
      </c>
      <c r="AJ181" s="19">
        <v>73997300</v>
      </c>
      <c r="AK181" s="19">
        <v>2660800</v>
      </c>
      <c r="AL181" s="19">
        <v>207849900</v>
      </c>
      <c r="AM181" s="19">
        <v>114274700</v>
      </c>
      <c r="AN181" s="19">
        <v>0</v>
      </c>
      <c r="AO181" s="19">
        <v>36007100</v>
      </c>
      <c r="AP181" s="6">
        <v>434789800</v>
      </c>
      <c r="AQ181" s="16">
        <v>3650000</v>
      </c>
      <c r="AR181" s="16">
        <v>18793519.19</v>
      </c>
      <c r="AS181" s="16">
        <v>750000</v>
      </c>
      <c r="AT181" s="14">
        <v>23193519.19</v>
      </c>
      <c r="AU181" s="19">
        <v>9750</v>
      </c>
      <c r="AV181" s="19">
        <v>114500</v>
      </c>
      <c r="AW181" s="19">
        <v>0</v>
      </c>
      <c r="AX181" s="19">
        <v>0</v>
      </c>
      <c r="AY181" s="19">
        <v>0</v>
      </c>
      <c r="AZ181" s="19">
        <v>0</v>
      </c>
      <c r="BA181" s="19">
        <v>0</v>
      </c>
      <c r="BB181" s="19">
        <v>0</v>
      </c>
      <c r="BC181" s="19">
        <v>0</v>
      </c>
      <c r="BD181" s="19">
        <v>0</v>
      </c>
      <c r="BE181" s="19">
        <v>0</v>
      </c>
      <c r="BF181" s="19">
        <v>0</v>
      </c>
      <c r="BG181" s="19">
        <v>0</v>
      </c>
      <c r="BH181" s="19">
        <v>0</v>
      </c>
      <c r="BI181" s="19">
        <v>0</v>
      </c>
      <c r="BJ181" s="19">
        <v>0</v>
      </c>
      <c r="BK181" s="19">
        <v>0</v>
      </c>
      <c r="BL181" s="19">
        <v>0</v>
      </c>
      <c r="BM181" s="19">
        <v>0</v>
      </c>
      <c r="BN181" s="19">
        <v>0</v>
      </c>
      <c r="BO181" s="19">
        <v>0</v>
      </c>
      <c r="BP181" s="19">
        <v>0</v>
      </c>
      <c r="BQ181" s="19">
        <v>0</v>
      </c>
      <c r="BR181" s="20">
        <f t="shared" si="2"/>
        <v>71202161.53</v>
      </c>
    </row>
    <row r="182" spans="1:70" ht="15.75" customHeight="1">
      <c r="A182" s="3" t="s">
        <v>488</v>
      </c>
      <c r="B182" s="3" t="s">
        <v>489</v>
      </c>
      <c r="C182" s="3" t="s">
        <v>473</v>
      </c>
      <c r="D182" s="5">
        <v>3138661200</v>
      </c>
      <c r="E182" s="5">
        <v>1376766100</v>
      </c>
      <c r="F182" s="6">
        <v>4515427300</v>
      </c>
      <c r="G182" s="7">
        <v>0</v>
      </c>
      <c r="H182" s="7">
        <v>4515427300</v>
      </c>
      <c r="I182" s="8">
        <v>0</v>
      </c>
      <c r="J182" s="6">
        <v>4515427300</v>
      </c>
      <c r="K182" s="9">
        <v>0.672</v>
      </c>
      <c r="L182" s="10">
        <v>1.0115</v>
      </c>
      <c r="M182" s="11">
        <v>0</v>
      </c>
      <c r="N182" s="12">
        <v>0</v>
      </c>
      <c r="O182" s="8">
        <v>48492032</v>
      </c>
      <c r="P182" s="13">
        <v>0</v>
      </c>
      <c r="Q182" s="6">
        <v>4466935268</v>
      </c>
      <c r="R182" s="14">
        <v>9735414.27</v>
      </c>
      <c r="S182" s="14">
        <v>0</v>
      </c>
      <c r="T182" s="14">
        <v>0</v>
      </c>
      <c r="U182" s="15">
        <v>26669.23</v>
      </c>
      <c r="V182" s="15">
        <v>0</v>
      </c>
      <c r="W182" s="15">
        <v>9708745.04</v>
      </c>
      <c r="X182" s="16">
        <v>0</v>
      </c>
      <c r="Y182" s="14">
        <v>9708745.04</v>
      </c>
      <c r="Z182" s="17">
        <v>1295921.28</v>
      </c>
      <c r="AA182" s="17">
        <v>0</v>
      </c>
      <c r="AB182" s="14">
        <v>446345.85</v>
      </c>
      <c r="AC182" s="15">
        <v>1827302</v>
      </c>
      <c r="AD182" s="15">
        <v>0</v>
      </c>
      <c r="AE182" s="15">
        <v>0</v>
      </c>
      <c r="AF182" s="15">
        <v>16936675.69</v>
      </c>
      <c r="AG182" s="15">
        <v>0</v>
      </c>
      <c r="AH182" s="15">
        <v>0</v>
      </c>
      <c r="AI182" s="18">
        <v>30214989.86</v>
      </c>
      <c r="AJ182" s="19">
        <v>7095700</v>
      </c>
      <c r="AK182" s="19">
        <v>5748300</v>
      </c>
      <c r="AL182" s="19">
        <v>102431600</v>
      </c>
      <c r="AM182" s="19">
        <v>10306300</v>
      </c>
      <c r="AN182" s="19">
        <v>0</v>
      </c>
      <c r="AO182" s="19">
        <v>7812800</v>
      </c>
      <c r="AP182" s="6">
        <v>133394700</v>
      </c>
      <c r="AQ182" s="16">
        <v>2100000</v>
      </c>
      <c r="AR182" s="16">
        <v>4056496.4</v>
      </c>
      <c r="AS182" s="16">
        <v>300000</v>
      </c>
      <c r="AT182" s="14">
        <v>6456496.4</v>
      </c>
      <c r="AU182" s="19">
        <v>3000</v>
      </c>
      <c r="AV182" s="19">
        <v>32250</v>
      </c>
      <c r="AW182" s="19">
        <v>0</v>
      </c>
      <c r="AX182" s="19">
        <v>0</v>
      </c>
      <c r="AY182" s="19">
        <v>0</v>
      </c>
      <c r="AZ182" s="19">
        <v>0</v>
      </c>
      <c r="BA182" s="19">
        <v>0</v>
      </c>
      <c r="BB182" s="19">
        <v>0</v>
      </c>
      <c r="BC182" s="19">
        <v>0</v>
      </c>
      <c r="BD182" s="19">
        <v>0</v>
      </c>
      <c r="BE182" s="19">
        <v>0</v>
      </c>
      <c r="BF182" s="19">
        <v>0</v>
      </c>
      <c r="BG182" s="19">
        <v>0</v>
      </c>
      <c r="BH182" s="19">
        <v>0</v>
      </c>
      <c r="BI182" s="19">
        <v>0</v>
      </c>
      <c r="BJ182" s="19">
        <v>0</v>
      </c>
      <c r="BK182" s="19">
        <v>0</v>
      </c>
      <c r="BL182" s="19">
        <v>0</v>
      </c>
      <c r="BM182" s="19">
        <v>0</v>
      </c>
      <c r="BN182" s="19">
        <v>0</v>
      </c>
      <c r="BO182" s="19">
        <v>0</v>
      </c>
      <c r="BP182" s="19">
        <v>0</v>
      </c>
      <c r="BQ182" s="19">
        <v>0</v>
      </c>
      <c r="BR182" s="20">
        <f t="shared" si="2"/>
        <v>23393172.090000004</v>
      </c>
    </row>
    <row r="183" spans="1:70" ht="15.75" customHeight="1">
      <c r="A183" s="3" t="s">
        <v>490</v>
      </c>
      <c r="B183" s="3" t="s">
        <v>491</v>
      </c>
      <c r="C183" s="3" t="s">
        <v>473</v>
      </c>
      <c r="D183" s="5">
        <v>3641238300</v>
      </c>
      <c r="E183" s="5">
        <v>800214400</v>
      </c>
      <c r="F183" s="6">
        <v>4441452700</v>
      </c>
      <c r="G183" s="7">
        <v>0</v>
      </c>
      <c r="H183" s="7">
        <v>4441452700</v>
      </c>
      <c r="I183" s="8">
        <v>304621</v>
      </c>
      <c r="J183" s="6">
        <v>4441757321</v>
      </c>
      <c r="K183" s="9">
        <v>0.535</v>
      </c>
      <c r="L183" s="10">
        <v>1.0762</v>
      </c>
      <c r="M183" s="11">
        <v>0</v>
      </c>
      <c r="N183" s="12">
        <v>0</v>
      </c>
      <c r="O183" s="8">
        <v>310930750</v>
      </c>
      <c r="P183" s="13">
        <v>0</v>
      </c>
      <c r="Q183" s="6">
        <v>4130826571</v>
      </c>
      <c r="R183" s="14">
        <v>9002885.77</v>
      </c>
      <c r="S183" s="14">
        <v>0</v>
      </c>
      <c r="T183" s="14">
        <v>0</v>
      </c>
      <c r="U183" s="15">
        <v>22939.92</v>
      </c>
      <c r="V183" s="15">
        <v>0</v>
      </c>
      <c r="W183" s="15">
        <v>8979945.85</v>
      </c>
      <c r="X183" s="16">
        <v>0</v>
      </c>
      <c r="Y183" s="14">
        <v>8979945.85</v>
      </c>
      <c r="Z183" s="17">
        <v>1198578.38</v>
      </c>
      <c r="AA183" s="17">
        <v>0</v>
      </c>
      <c r="AB183" s="14">
        <v>412741.64</v>
      </c>
      <c r="AC183" s="15">
        <v>2444516</v>
      </c>
      <c r="AD183" s="15">
        <v>0</v>
      </c>
      <c r="AE183" s="15">
        <v>0</v>
      </c>
      <c r="AF183" s="15">
        <v>10615000</v>
      </c>
      <c r="AG183" s="15">
        <v>0</v>
      </c>
      <c r="AH183" s="15">
        <v>0</v>
      </c>
      <c r="AI183" s="18">
        <v>23432162.69</v>
      </c>
      <c r="AJ183" s="19">
        <v>9805000</v>
      </c>
      <c r="AK183" s="19">
        <v>0</v>
      </c>
      <c r="AL183" s="19">
        <v>259900000</v>
      </c>
      <c r="AM183" s="19">
        <v>14375600</v>
      </c>
      <c r="AN183" s="19">
        <v>0</v>
      </c>
      <c r="AO183" s="19">
        <v>15090400</v>
      </c>
      <c r="AP183" s="6">
        <v>299171000</v>
      </c>
      <c r="AQ183" s="16">
        <v>1512420.47</v>
      </c>
      <c r="AR183" s="16">
        <v>2625002.71</v>
      </c>
      <c r="AS183" s="16">
        <v>140000</v>
      </c>
      <c r="AT183" s="14">
        <v>4277423.18</v>
      </c>
      <c r="AU183" s="19">
        <v>750</v>
      </c>
      <c r="AV183" s="19">
        <v>12500</v>
      </c>
      <c r="AW183" s="19">
        <v>0</v>
      </c>
      <c r="AX183" s="19">
        <v>0</v>
      </c>
      <c r="AY183" s="19">
        <v>0</v>
      </c>
      <c r="AZ183" s="19">
        <v>0</v>
      </c>
      <c r="BA183" s="19">
        <v>0</v>
      </c>
      <c r="BB183" s="19">
        <v>0</v>
      </c>
      <c r="BC183" s="19">
        <v>0</v>
      </c>
      <c r="BD183" s="19">
        <v>0</v>
      </c>
      <c r="BE183" s="19">
        <v>0</v>
      </c>
      <c r="BF183" s="19">
        <v>0</v>
      </c>
      <c r="BG183" s="19">
        <v>0</v>
      </c>
      <c r="BH183" s="19">
        <v>0</v>
      </c>
      <c r="BI183" s="19">
        <v>0</v>
      </c>
      <c r="BJ183" s="19">
        <v>0</v>
      </c>
      <c r="BK183" s="19">
        <v>0</v>
      </c>
      <c r="BL183" s="19">
        <v>0</v>
      </c>
      <c r="BM183" s="19">
        <v>0</v>
      </c>
      <c r="BN183" s="19">
        <v>0</v>
      </c>
      <c r="BO183" s="19">
        <v>0</v>
      </c>
      <c r="BP183" s="19">
        <v>0</v>
      </c>
      <c r="BQ183" s="19">
        <v>0</v>
      </c>
      <c r="BR183" s="20">
        <f t="shared" si="2"/>
        <v>14892423.18</v>
      </c>
    </row>
    <row r="184" spans="1:70" ht="15.75" customHeight="1">
      <c r="A184" s="3" t="s">
        <v>492</v>
      </c>
      <c r="B184" s="3" t="s">
        <v>493</v>
      </c>
      <c r="C184" s="3" t="s">
        <v>473</v>
      </c>
      <c r="D184" s="5">
        <v>882856100</v>
      </c>
      <c r="E184" s="5">
        <v>903735700</v>
      </c>
      <c r="F184" s="6">
        <v>1786591800</v>
      </c>
      <c r="G184" s="7">
        <v>0</v>
      </c>
      <c r="H184" s="7">
        <v>1786591800</v>
      </c>
      <c r="I184" s="8">
        <v>4097961</v>
      </c>
      <c r="J184" s="6">
        <v>1790689761</v>
      </c>
      <c r="K184" s="9">
        <v>1.772</v>
      </c>
      <c r="L184" s="10">
        <v>0.9231</v>
      </c>
      <c r="M184" s="11">
        <v>0</v>
      </c>
      <c r="N184" s="12">
        <v>0</v>
      </c>
      <c r="O184" s="8">
        <v>0</v>
      </c>
      <c r="P184" s="13">
        <v>149426364</v>
      </c>
      <c r="Q184" s="6">
        <v>1940116125</v>
      </c>
      <c r="R184" s="14">
        <v>4228365.33</v>
      </c>
      <c r="S184" s="14">
        <v>0</v>
      </c>
      <c r="T184" s="14">
        <v>0</v>
      </c>
      <c r="U184" s="15">
        <v>5989.34</v>
      </c>
      <c r="V184" s="15">
        <v>0</v>
      </c>
      <c r="W184" s="15">
        <v>4222375.99</v>
      </c>
      <c r="X184" s="16">
        <v>0</v>
      </c>
      <c r="Y184" s="14">
        <v>4222375.99</v>
      </c>
      <c r="Z184" s="17">
        <v>563606.17</v>
      </c>
      <c r="AA184" s="17">
        <v>0</v>
      </c>
      <c r="AB184" s="14">
        <v>194122.46</v>
      </c>
      <c r="AC184" s="15">
        <v>23664000</v>
      </c>
      <c r="AD184" s="15">
        <v>0</v>
      </c>
      <c r="AE184" s="15">
        <v>0</v>
      </c>
      <c r="AF184" s="15">
        <v>3061538.99</v>
      </c>
      <c r="AG184" s="15">
        <v>0</v>
      </c>
      <c r="AH184" s="15">
        <v>0</v>
      </c>
      <c r="AI184" s="18">
        <v>31705643.61</v>
      </c>
      <c r="AJ184" s="19">
        <v>24845200</v>
      </c>
      <c r="AK184" s="19">
        <v>0</v>
      </c>
      <c r="AL184" s="19">
        <v>94957500</v>
      </c>
      <c r="AM184" s="19">
        <v>11786500</v>
      </c>
      <c r="AN184" s="19">
        <v>924800</v>
      </c>
      <c r="AO184" s="19">
        <v>12155300</v>
      </c>
      <c r="AP184" s="6">
        <v>144669300</v>
      </c>
      <c r="AQ184" s="16">
        <v>930000</v>
      </c>
      <c r="AR184" s="16">
        <v>7746046</v>
      </c>
      <c r="AS184" s="16">
        <v>540000</v>
      </c>
      <c r="AT184" s="14">
        <v>9216046</v>
      </c>
      <c r="AU184" s="19">
        <v>19000</v>
      </c>
      <c r="AV184" s="19">
        <v>116500</v>
      </c>
      <c r="AW184" s="19">
        <v>0</v>
      </c>
      <c r="AX184" s="19">
        <v>0</v>
      </c>
      <c r="AY184" s="19">
        <v>0</v>
      </c>
      <c r="AZ184" s="19">
        <v>0</v>
      </c>
      <c r="BA184" s="19">
        <v>0</v>
      </c>
      <c r="BB184" s="19">
        <v>0</v>
      </c>
      <c r="BC184" s="19">
        <v>0</v>
      </c>
      <c r="BD184" s="19">
        <v>0</v>
      </c>
      <c r="BE184" s="19">
        <v>0</v>
      </c>
      <c r="BF184" s="19">
        <v>0</v>
      </c>
      <c r="BG184" s="19">
        <v>0</v>
      </c>
      <c r="BH184" s="19">
        <v>0</v>
      </c>
      <c r="BI184" s="19">
        <v>0</v>
      </c>
      <c r="BJ184" s="19">
        <v>0</v>
      </c>
      <c r="BK184" s="19">
        <v>0</v>
      </c>
      <c r="BL184" s="19">
        <v>0</v>
      </c>
      <c r="BM184" s="19">
        <v>0</v>
      </c>
      <c r="BN184" s="19">
        <v>0</v>
      </c>
      <c r="BO184" s="19">
        <v>0</v>
      </c>
      <c r="BP184" s="19">
        <v>0</v>
      </c>
      <c r="BQ184" s="19">
        <v>0</v>
      </c>
      <c r="BR184" s="20">
        <f t="shared" si="2"/>
        <v>12277584.99</v>
      </c>
    </row>
    <row r="185" spans="1:70" ht="15.75" customHeight="1">
      <c r="A185" s="3" t="s">
        <v>494</v>
      </c>
      <c r="B185" s="3" t="s">
        <v>495</v>
      </c>
      <c r="C185" s="3" t="s">
        <v>473</v>
      </c>
      <c r="D185" s="5">
        <v>290595200</v>
      </c>
      <c r="E185" s="5">
        <v>166974100</v>
      </c>
      <c r="F185" s="6">
        <v>457569300</v>
      </c>
      <c r="G185" s="7">
        <v>0</v>
      </c>
      <c r="H185" s="7">
        <v>457569300</v>
      </c>
      <c r="I185" s="8">
        <v>146736</v>
      </c>
      <c r="J185" s="6">
        <v>457716036</v>
      </c>
      <c r="K185" s="9">
        <v>1.222</v>
      </c>
      <c r="L185" s="10">
        <v>1.043</v>
      </c>
      <c r="M185" s="11">
        <v>0</v>
      </c>
      <c r="N185" s="12">
        <v>0</v>
      </c>
      <c r="O185" s="8">
        <v>18471180</v>
      </c>
      <c r="P185" s="13">
        <v>0</v>
      </c>
      <c r="Q185" s="6">
        <v>439244856</v>
      </c>
      <c r="R185" s="14">
        <v>957307.5</v>
      </c>
      <c r="S185" s="14">
        <v>0</v>
      </c>
      <c r="T185" s="14">
        <v>0</v>
      </c>
      <c r="U185" s="15">
        <v>726.19</v>
      </c>
      <c r="V185" s="15">
        <v>0</v>
      </c>
      <c r="W185" s="15">
        <v>956581.31</v>
      </c>
      <c r="X185" s="16">
        <v>0</v>
      </c>
      <c r="Y185" s="14">
        <v>956581.31</v>
      </c>
      <c r="Z185" s="17">
        <v>127687.75</v>
      </c>
      <c r="AA185" s="17">
        <v>0</v>
      </c>
      <c r="AB185" s="14">
        <v>43978.01</v>
      </c>
      <c r="AC185" s="15">
        <v>1043241</v>
      </c>
      <c r="AD185" s="15">
        <v>1814363</v>
      </c>
      <c r="AE185" s="15">
        <v>0</v>
      </c>
      <c r="AF185" s="15">
        <v>1600541.04</v>
      </c>
      <c r="AG185" s="15">
        <v>0</v>
      </c>
      <c r="AH185" s="15">
        <v>0</v>
      </c>
      <c r="AI185" s="18">
        <v>5586392.11</v>
      </c>
      <c r="AJ185" s="19">
        <v>1937900</v>
      </c>
      <c r="AK185" s="19">
        <v>0</v>
      </c>
      <c r="AL185" s="19">
        <v>6353400</v>
      </c>
      <c r="AM185" s="19">
        <v>532800</v>
      </c>
      <c r="AN185" s="19">
        <v>459300</v>
      </c>
      <c r="AO185" s="19">
        <v>811100</v>
      </c>
      <c r="AP185" s="6">
        <v>10094500</v>
      </c>
      <c r="AQ185" s="16">
        <v>354000</v>
      </c>
      <c r="AR185" s="16">
        <v>240639.77</v>
      </c>
      <c r="AS185" s="16">
        <v>120000</v>
      </c>
      <c r="AT185" s="14">
        <v>714639.77</v>
      </c>
      <c r="AU185" s="19">
        <v>1750</v>
      </c>
      <c r="AV185" s="19">
        <v>10250</v>
      </c>
      <c r="AW185" s="19">
        <v>0</v>
      </c>
      <c r="AX185" s="19">
        <v>0</v>
      </c>
      <c r="AY185" s="19">
        <v>0</v>
      </c>
      <c r="AZ185" s="19">
        <v>0</v>
      </c>
      <c r="BA185" s="19">
        <v>0</v>
      </c>
      <c r="BB185" s="19">
        <v>0</v>
      </c>
      <c r="BC185" s="19">
        <v>0</v>
      </c>
      <c r="BD185" s="19">
        <v>0</v>
      </c>
      <c r="BE185" s="19">
        <v>0</v>
      </c>
      <c r="BF185" s="19">
        <v>0</v>
      </c>
      <c r="BG185" s="19">
        <v>0</v>
      </c>
      <c r="BH185" s="19">
        <v>0</v>
      </c>
      <c r="BI185" s="19">
        <v>0</v>
      </c>
      <c r="BJ185" s="19">
        <v>0</v>
      </c>
      <c r="BK185" s="19">
        <v>0</v>
      </c>
      <c r="BL185" s="19">
        <v>0</v>
      </c>
      <c r="BM185" s="19">
        <v>0</v>
      </c>
      <c r="BN185" s="19">
        <v>0</v>
      </c>
      <c r="BO185" s="19">
        <v>0</v>
      </c>
      <c r="BP185" s="19">
        <v>0</v>
      </c>
      <c r="BQ185" s="19">
        <v>0</v>
      </c>
      <c r="BR185" s="20">
        <f t="shared" si="2"/>
        <v>2315180.81</v>
      </c>
    </row>
    <row r="186" spans="1:70" ht="15.75" customHeight="1">
      <c r="A186" s="3" t="s">
        <v>496</v>
      </c>
      <c r="B186" s="3" t="s">
        <v>497</v>
      </c>
      <c r="C186" s="3" t="s">
        <v>473</v>
      </c>
      <c r="D186" s="5">
        <v>173161300</v>
      </c>
      <c r="E186" s="5">
        <v>73584900</v>
      </c>
      <c r="F186" s="6">
        <v>246746200</v>
      </c>
      <c r="G186" s="7">
        <v>0</v>
      </c>
      <c r="H186" s="7">
        <v>246746200</v>
      </c>
      <c r="I186" s="8">
        <v>77404</v>
      </c>
      <c r="J186" s="6">
        <v>246823604</v>
      </c>
      <c r="K186" s="9">
        <v>1.427</v>
      </c>
      <c r="L186" s="10">
        <v>1.1102</v>
      </c>
      <c r="M186" s="11">
        <v>0</v>
      </c>
      <c r="N186" s="12">
        <v>0</v>
      </c>
      <c r="O186" s="8">
        <v>24322239</v>
      </c>
      <c r="P186" s="13">
        <v>0</v>
      </c>
      <c r="Q186" s="6">
        <v>222501365</v>
      </c>
      <c r="R186" s="14">
        <v>484928.22</v>
      </c>
      <c r="S186" s="14">
        <v>0</v>
      </c>
      <c r="T186" s="14">
        <v>0</v>
      </c>
      <c r="U186" s="15">
        <v>4256.84</v>
      </c>
      <c r="V186" s="15">
        <v>0</v>
      </c>
      <c r="W186" s="15">
        <v>480671.37999999995</v>
      </c>
      <c r="X186" s="16">
        <v>0</v>
      </c>
      <c r="Y186" s="14">
        <v>480671.37999999995</v>
      </c>
      <c r="Z186" s="17">
        <v>64144.62</v>
      </c>
      <c r="AA186" s="17">
        <v>0</v>
      </c>
      <c r="AB186" s="14">
        <v>22085.76</v>
      </c>
      <c r="AC186" s="15">
        <v>1232343</v>
      </c>
      <c r="AD186" s="15">
        <v>0</v>
      </c>
      <c r="AE186" s="15">
        <v>0</v>
      </c>
      <c r="AF186" s="15">
        <v>1719074.29</v>
      </c>
      <c r="AG186" s="15">
        <v>0</v>
      </c>
      <c r="AH186" s="15">
        <v>0</v>
      </c>
      <c r="AI186" s="18">
        <v>3518319.05</v>
      </c>
      <c r="AJ186" s="19">
        <v>0</v>
      </c>
      <c r="AK186" s="19">
        <v>0</v>
      </c>
      <c r="AL186" s="19">
        <v>8322400</v>
      </c>
      <c r="AM186" s="19">
        <v>393100</v>
      </c>
      <c r="AN186" s="19">
        <v>0</v>
      </c>
      <c r="AO186" s="19">
        <v>641700</v>
      </c>
      <c r="AP186" s="6">
        <v>9357200</v>
      </c>
      <c r="AQ186" s="16">
        <v>414000</v>
      </c>
      <c r="AR186" s="16">
        <v>239270.24</v>
      </c>
      <c r="AS186" s="16">
        <v>145000</v>
      </c>
      <c r="AT186" s="14">
        <v>798270.24</v>
      </c>
      <c r="AU186" s="19">
        <v>4000</v>
      </c>
      <c r="AV186" s="19">
        <v>9000</v>
      </c>
      <c r="AW186" s="19">
        <v>0</v>
      </c>
      <c r="AX186" s="19">
        <v>0</v>
      </c>
      <c r="AY186" s="19">
        <v>0</v>
      </c>
      <c r="AZ186" s="19">
        <v>0</v>
      </c>
      <c r="BA186" s="19">
        <v>0</v>
      </c>
      <c r="BB186" s="19">
        <v>0</v>
      </c>
      <c r="BC186" s="19">
        <v>0</v>
      </c>
      <c r="BD186" s="19">
        <v>0</v>
      </c>
      <c r="BE186" s="19">
        <v>0</v>
      </c>
      <c r="BF186" s="19">
        <v>0</v>
      </c>
      <c r="BG186" s="19">
        <v>0</v>
      </c>
      <c r="BH186" s="19">
        <v>0</v>
      </c>
      <c r="BI186" s="19">
        <v>0</v>
      </c>
      <c r="BJ186" s="19">
        <v>0</v>
      </c>
      <c r="BK186" s="19">
        <v>0</v>
      </c>
      <c r="BL186" s="19">
        <v>0</v>
      </c>
      <c r="BM186" s="19">
        <v>0</v>
      </c>
      <c r="BN186" s="19">
        <v>0</v>
      </c>
      <c r="BO186" s="19">
        <v>0</v>
      </c>
      <c r="BP186" s="19">
        <v>0</v>
      </c>
      <c r="BQ186" s="19">
        <v>0</v>
      </c>
      <c r="BR186" s="20">
        <f t="shared" si="2"/>
        <v>2517344.5300000003</v>
      </c>
    </row>
    <row r="187" spans="1:70" ht="15.75" customHeight="1">
      <c r="A187" s="3" t="s">
        <v>498</v>
      </c>
      <c r="B187" s="3" t="s">
        <v>499</v>
      </c>
      <c r="C187" s="3" t="s">
        <v>473</v>
      </c>
      <c r="D187" s="5">
        <v>727677300</v>
      </c>
      <c r="E187" s="5">
        <v>685654500</v>
      </c>
      <c r="F187" s="6">
        <v>1413331800</v>
      </c>
      <c r="G187" s="7">
        <v>1113200</v>
      </c>
      <c r="H187" s="7">
        <v>1412218600</v>
      </c>
      <c r="I187" s="8">
        <v>2033669</v>
      </c>
      <c r="J187" s="6">
        <v>1414252269</v>
      </c>
      <c r="K187" s="9">
        <v>2.324</v>
      </c>
      <c r="L187" s="10">
        <v>0.9985</v>
      </c>
      <c r="M187" s="11">
        <v>0</v>
      </c>
      <c r="N187" s="12">
        <v>0</v>
      </c>
      <c r="O187" s="8">
        <v>0</v>
      </c>
      <c r="P187" s="13">
        <v>13993294</v>
      </c>
      <c r="Q187" s="6">
        <v>1428245563</v>
      </c>
      <c r="R187" s="14">
        <v>3112774.51</v>
      </c>
      <c r="S187" s="14">
        <v>0</v>
      </c>
      <c r="T187" s="14">
        <v>0</v>
      </c>
      <c r="U187" s="15">
        <v>22392.7</v>
      </c>
      <c r="V187" s="15">
        <v>0</v>
      </c>
      <c r="W187" s="15">
        <v>3090381.8099999996</v>
      </c>
      <c r="X187" s="16">
        <v>0</v>
      </c>
      <c r="Y187" s="14">
        <v>3090381.8099999996</v>
      </c>
      <c r="Z187" s="17">
        <v>412199.74</v>
      </c>
      <c r="AA187" s="17">
        <v>0</v>
      </c>
      <c r="AB187" s="14">
        <v>141899.56</v>
      </c>
      <c r="AC187" s="15">
        <v>10814900</v>
      </c>
      <c r="AD187" s="15">
        <v>0</v>
      </c>
      <c r="AE187" s="15">
        <v>0</v>
      </c>
      <c r="AF187" s="15">
        <v>18370247.3</v>
      </c>
      <c r="AG187" s="15">
        <v>0</v>
      </c>
      <c r="AH187" s="15">
        <v>0</v>
      </c>
      <c r="AI187" s="18">
        <v>32829628.41</v>
      </c>
      <c r="AJ187" s="19">
        <v>16258500</v>
      </c>
      <c r="AK187" s="19">
        <v>4215300</v>
      </c>
      <c r="AL187" s="19">
        <v>94323800</v>
      </c>
      <c r="AM187" s="19">
        <v>22888200</v>
      </c>
      <c r="AN187" s="19">
        <v>0</v>
      </c>
      <c r="AO187" s="19">
        <v>72411200</v>
      </c>
      <c r="AP187" s="6">
        <v>210097000</v>
      </c>
      <c r="AQ187" s="16">
        <v>1975000</v>
      </c>
      <c r="AR187" s="16">
        <v>7553157.99</v>
      </c>
      <c r="AS187" s="16">
        <v>30000</v>
      </c>
      <c r="AT187" s="14">
        <v>9558157.99</v>
      </c>
      <c r="AU187" s="19">
        <v>13500</v>
      </c>
      <c r="AV187" s="19">
        <v>33000</v>
      </c>
      <c r="AW187" s="19">
        <v>0</v>
      </c>
      <c r="AX187" s="19">
        <v>0</v>
      </c>
      <c r="AY187" s="19">
        <v>0</v>
      </c>
      <c r="AZ187" s="19">
        <v>0</v>
      </c>
      <c r="BA187" s="19">
        <v>0</v>
      </c>
      <c r="BB187" s="19">
        <v>0</v>
      </c>
      <c r="BC187" s="19">
        <v>0</v>
      </c>
      <c r="BD187" s="19">
        <v>0</v>
      </c>
      <c r="BE187" s="19">
        <v>0</v>
      </c>
      <c r="BF187" s="19">
        <v>0</v>
      </c>
      <c r="BG187" s="19">
        <v>1113200</v>
      </c>
      <c r="BH187" s="19">
        <v>0</v>
      </c>
      <c r="BI187" s="19">
        <v>0</v>
      </c>
      <c r="BJ187" s="19">
        <v>0</v>
      </c>
      <c r="BK187" s="19">
        <v>0</v>
      </c>
      <c r="BL187" s="19">
        <v>0</v>
      </c>
      <c r="BM187" s="19">
        <v>1113200</v>
      </c>
      <c r="BN187" s="19">
        <v>0</v>
      </c>
      <c r="BO187" s="19">
        <v>0</v>
      </c>
      <c r="BP187" s="19">
        <v>0</v>
      </c>
      <c r="BQ187" s="19">
        <v>0</v>
      </c>
      <c r="BR187" s="20">
        <f t="shared" si="2"/>
        <v>27928405.29</v>
      </c>
    </row>
    <row r="188" spans="1:70" ht="15.75" customHeight="1">
      <c r="A188" s="3" t="s">
        <v>500</v>
      </c>
      <c r="B188" s="3" t="s">
        <v>501</v>
      </c>
      <c r="C188" s="3" t="s">
        <v>473</v>
      </c>
      <c r="D188" s="5">
        <v>1445712200</v>
      </c>
      <c r="E188" s="5">
        <v>846328200</v>
      </c>
      <c r="F188" s="6">
        <v>2292040400</v>
      </c>
      <c r="G188" s="7">
        <v>0</v>
      </c>
      <c r="H188" s="7">
        <v>2292040400</v>
      </c>
      <c r="I188" s="8">
        <v>257310</v>
      </c>
      <c r="J188" s="6">
        <v>2292297710</v>
      </c>
      <c r="K188" s="9">
        <v>1.194</v>
      </c>
      <c r="L188" s="10">
        <v>1.0708</v>
      </c>
      <c r="M188" s="11">
        <v>0</v>
      </c>
      <c r="N188" s="12">
        <v>0</v>
      </c>
      <c r="O188" s="8">
        <v>141620776</v>
      </c>
      <c r="P188" s="13">
        <v>0</v>
      </c>
      <c r="Q188" s="6">
        <v>2150676934</v>
      </c>
      <c r="R188" s="14">
        <v>4687269.83</v>
      </c>
      <c r="S188" s="14">
        <v>0</v>
      </c>
      <c r="T188" s="14">
        <v>0</v>
      </c>
      <c r="U188" s="15">
        <v>22294.8</v>
      </c>
      <c r="V188" s="15">
        <v>0</v>
      </c>
      <c r="W188" s="15">
        <v>4664975.03</v>
      </c>
      <c r="X188" s="16">
        <v>0</v>
      </c>
      <c r="Y188" s="14">
        <v>4664975.03</v>
      </c>
      <c r="Z188" s="17">
        <v>622540.11</v>
      </c>
      <c r="AA188" s="17">
        <v>0</v>
      </c>
      <c r="AB188" s="14">
        <v>214380.81</v>
      </c>
      <c r="AC188" s="15">
        <v>6886530</v>
      </c>
      <c r="AD188" s="15">
        <v>0</v>
      </c>
      <c r="AE188" s="15">
        <v>0</v>
      </c>
      <c r="AF188" s="15">
        <v>14921817.42</v>
      </c>
      <c r="AG188" s="15">
        <v>0</v>
      </c>
      <c r="AH188" s="15">
        <v>0</v>
      </c>
      <c r="AI188" s="18">
        <v>27310243.369999997</v>
      </c>
      <c r="AJ188" s="19">
        <v>14523000</v>
      </c>
      <c r="AK188" s="19">
        <v>0</v>
      </c>
      <c r="AL188" s="19">
        <v>66474500</v>
      </c>
      <c r="AM188" s="19">
        <v>16832000</v>
      </c>
      <c r="AN188" s="19">
        <v>0</v>
      </c>
      <c r="AO188" s="19">
        <v>4026600</v>
      </c>
      <c r="AP188" s="6">
        <v>101856100</v>
      </c>
      <c r="AQ188" s="16">
        <v>3000000</v>
      </c>
      <c r="AR188" s="16">
        <v>5742040.09</v>
      </c>
      <c r="AS188" s="16">
        <v>400000</v>
      </c>
      <c r="AT188" s="14">
        <v>9142040.09</v>
      </c>
      <c r="AU188" s="19">
        <v>11500</v>
      </c>
      <c r="AV188" s="19">
        <v>42500</v>
      </c>
      <c r="AW188" s="19">
        <v>0</v>
      </c>
      <c r="AX188" s="19">
        <v>0</v>
      </c>
      <c r="AY188" s="19">
        <v>0</v>
      </c>
      <c r="AZ188" s="19">
        <v>0</v>
      </c>
      <c r="BA188" s="19">
        <v>0</v>
      </c>
      <c r="BB188" s="19">
        <v>0</v>
      </c>
      <c r="BC188" s="19">
        <v>0</v>
      </c>
      <c r="BD188" s="19">
        <v>0</v>
      </c>
      <c r="BE188" s="19">
        <v>0</v>
      </c>
      <c r="BF188" s="19">
        <v>0</v>
      </c>
      <c r="BG188" s="19">
        <v>0</v>
      </c>
      <c r="BH188" s="19">
        <v>0</v>
      </c>
      <c r="BI188" s="19">
        <v>0</v>
      </c>
      <c r="BJ188" s="19">
        <v>0</v>
      </c>
      <c r="BK188" s="19">
        <v>0</v>
      </c>
      <c r="BL188" s="19">
        <v>0</v>
      </c>
      <c r="BM188" s="19">
        <v>0</v>
      </c>
      <c r="BN188" s="19">
        <v>0</v>
      </c>
      <c r="BO188" s="19">
        <v>0</v>
      </c>
      <c r="BP188" s="19">
        <v>0</v>
      </c>
      <c r="BQ188" s="19">
        <v>0</v>
      </c>
      <c r="BR188" s="20">
        <f t="shared" si="2"/>
        <v>24063857.509999998</v>
      </c>
    </row>
    <row r="189" spans="1:70" ht="15.75" customHeight="1">
      <c r="A189" s="3" t="s">
        <v>502</v>
      </c>
      <c r="B189" s="3" t="s">
        <v>503</v>
      </c>
      <c r="C189" s="3" t="s">
        <v>473</v>
      </c>
      <c r="D189" s="5">
        <v>81658500</v>
      </c>
      <c r="E189" s="5">
        <v>95937100</v>
      </c>
      <c r="F189" s="6">
        <v>177595600</v>
      </c>
      <c r="G189" s="7">
        <v>0</v>
      </c>
      <c r="H189" s="7">
        <v>177595600</v>
      </c>
      <c r="I189" s="8">
        <v>837702</v>
      </c>
      <c r="J189" s="6">
        <v>178433302</v>
      </c>
      <c r="K189" s="9">
        <v>1.446</v>
      </c>
      <c r="L189" s="10">
        <v>1.1726</v>
      </c>
      <c r="M189" s="11">
        <v>0</v>
      </c>
      <c r="N189" s="12">
        <v>0</v>
      </c>
      <c r="O189" s="8">
        <v>24570184</v>
      </c>
      <c r="P189" s="13">
        <v>0</v>
      </c>
      <c r="Q189" s="6">
        <v>153863118</v>
      </c>
      <c r="R189" s="14">
        <v>335336.32</v>
      </c>
      <c r="S189" s="14">
        <v>0</v>
      </c>
      <c r="T189" s="14">
        <v>0</v>
      </c>
      <c r="U189" s="15">
        <v>744.38</v>
      </c>
      <c r="V189" s="15">
        <v>0</v>
      </c>
      <c r="W189" s="15">
        <v>334591.94</v>
      </c>
      <c r="X189" s="16">
        <v>0</v>
      </c>
      <c r="Y189" s="14">
        <v>334591.94</v>
      </c>
      <c r="Z189" s="17">
        <v>44660.55</v>
      </c>
      <c r="AA189" s="17">
        <v>0</v>
      </c>
      <c r="AB189" s="14">
        <v>15378.67</v>
      </c>
      <c r="AC189" s="15">
        <v>1761348</v>
      </c>
      <c r="AD189" s="15">
        <v>0</v>
      </c>
      <c r="AE189" s="15">
        <v>0</v>
      </c>
      <c r="AF189" s="15">
        <v>417677</v>
      </c>
      <c r="AG189" s="15">
        <v>0</v>
      </c>
      <c r="AH189" s="15">
        <v>0</v>
      </c>
      <c r="AI189" s="18">
        <v>2573656.16</v>
      </c>
      <c r="AJ189" s="19">
        <v>2759200</v>
      </c>
      <c r="AK189" s="19">
        <v>0</v>
      </c>
      <c r="AL189" s="19">
        <v>100775200</v>
      </c>
      <c r="AM189" s="19">
        <v>5900400</v>
      </c>
      <c r="AN189" s="19">
        <v>147200</v>
      </c>
      <c r="AO189" s="19">
        <v>0</v>
      </c>
      <c r="AP189" s="6">
        <v>109582000</v>
      </c>
      <c r="AQ189" s="16">
        <v>525000</v>
      </c>
      <c r="AR189" s="16">
        <v>1435244</v>
      </c>
      <c r="AS189" s="16">
        <v>40000</v>
      </c>
      <c r="AT189" s="14">
        <v>2000244</v>
      </c>
      <c r="AU189" s="19">
        <v>2000</v>
      </c>
      <c r="AV189" s="19">
        <v>12250</v>
      </c>
      <c r="AW189" s="19">
        <v>0</v>
      </c>
      <c r="AX189" s="19">
        <v>0</v>
      </c>
      <c r="AY189" s="19">
        <v>0</v>
      </c>
      <c r="AZ189" s="19">
        <v>0</v>
      </c>
      <c r="BA189" s="19">
        <v>0</v>
      </c>
      <c r="BB189" s="19">
        <v>0</v>
      </c>
      <c r="BC189" s="19">
        <v>0</v>
      </c>
      <c r="BD189" s="19">
        <v>0</v>
      </c>
      <c r="BE189" s="19">
        <v>0</v>
      </c>
      <c r="BF189" s="19">
        <v>0</v>
      </c>
      <c r="BG189" s="19">
        <v>0</v>
      </c>
      <c r="BH189" s="19">
        <v>0</v>
      </c>
      <c r="BI189" s="19">
        <v>0</v>
      </c>
      <c r="BJ189" s="19">
        <v>0</v>
      </c>
      <c r="BK189" s="19">
        <v>0</v>
      </c>
      <c r="BL189" s="19">
        <v>0</v>
      </c>
      <c r="BM189" s="19">
        <v>0</v>
      </c>
      <c r="BN189" s="19">
        <v>0</v>
      </c>
      <c r="BO189" s="19">
        <v>7370</v>
      </c>
      <c r="BP189" s="19">
        <v>0</v>
      </c>
      <c r="BQ189" s="19">
        <v>0</v>
      </c>
      <c r="BR189" s="20">
        <f t="shared" si="2"/>
        <v>2417921</v>
      </c>
    </row>
    <row r="190" spans="1:70" ht="15.75" customHeight="1">
      <c r="A190" s="3" t="s">
        <v>504</v>
      </c>
      <c r="B190" s="3" t="s">
        <v>505</v>
      </c>
      <c r="C190" s="3" t="s">
        <v>506</v>
      </c>
      <c r="D190" s="5">
        <v>59391400</v>
      </c>
      <c r="E190" s="5">
        <v>428817300</v>
      </c>
      <c r="F190" s="6">
        <v>488208700</v>
      </c>
      <c r="G190" s="7">
        <v>2595300</v>
      </c>
      <c r="H190" s="7">
        <v>485613400</v>
      </c>
      <c r="I190" s="8">
        <v>3886029</v>
      </c>
      <c r="J190" s="6">
        <v>489499429</v>
      </c>
      <c r="K190" s="9">
        <v>4.3870000000000005</v>
      </c>
      <c r="L190" s="10">
        <v>104.75</v>
      </c>
      <c r="M190" s="11">
        <v>0</v>
      </c>
      <c r="N190" s="12">
        <v>0</v>
      </c>
      <c r="O190" s="8">
        <v>8160027</v>
      </c>
      <c r="P190" s="13">
        <v>0</v>
      </c>
      <c r="Q190" s="6">
        <v>481339402</v>
      </c>
      <c r="R190" s="14">
        <v>5096816.59</v>
      </c>
      <c r="S190" s="14">
        <v>0</v>
      </c>
      <c r="T190" s="14">
        <v>0</v>
      </c>
      <c r="U190" s="15">
        <v>10851.91</v>
      </c>
      <c r="V190" s="15">
        <v>0</v>
      </c>
      <c r="W190" s="15">
        <v>5085964.68</v>
      </c>
      <c r="X190" s="16">
        <v>0</v>
      </c>
      <c r="Y190" s="14">
        <v>5085964.68</v>
      </c>
      <c r="Z190" s="17">
        <v>0</v>
      </c>
      <c r="AA190" s="17">
        <v>246976.91</v>
      </c>
      <c r="AB190" s="14">
        <v>48497.53999999999</v>
      </c>
      <c r="AC190" s="15">
        <v>3620344</v>
      </c>
      <c r="AD190" s="15">
        <v>0</v>
      </c>
      <c r="AE190" s="15">
        <v>0</v>
      </c>
      <c r="AF190" s="15">
        <v>12303705.96</v>
      </c>
      <c r="AG190" s="15">
        <v>0</v>
      </c>
      <c r="AH190" s="15">
        <v>156215.38</v>
      </c>
      <c r="AI190" s="18">
        <v>21461704.47</v>
      </c>
      <c r="AJ190" s="19">
        <v>44004900</v>
      </c>
      <c r="AK190" s="19">
        <v>1178400</v>
      </c>
      <c r="AL190" s="19">
        <v>355442300</v>
      </c>
      <c r="AM190" s="19">
        <v>52662000</v>
      </c>
      <c r="AN190" s="19">
        <v>1023600</v>
      </c>
      <c r="AO190" s="19">
        <v>46438300</v>
      </c>
      <c r="AP190" s="6">
        <v>500749500</v>
      </c>
      <c r="AQ190" s="16">
        <v>2255000</v>
      </c>
      <c r="AR190" s="16">
        <v>8986496.67</v>
      </c>
      <c r="AS190" s="16">
        <v>300000</v>
      </c>
      <c r="AT190" s="14">
        <v>11541496.67</v>
      </c>
      <c r="AU190" s="19">
        <v>51250</v>
      </c>
      <c r="AV190" s="19">
        <v>62250</v>
      </c>
      <c r="AW190" s="19">
        <v>0</v>
      </c>
      <c r="AX190" s="19">
        <v>0</v>
      </c>
      <c r="AY190" s="19">
        <v>0</v>
      </c>
      <c r="AZ190" s="19">
        <v>0</v>
      </c>
      <c r="BA190" s="19">
        <v>0</v>
      </c>
      <c r="BB190" s="19">
        <v>2457900</v>
      </c>
      <c r="BC190" s="19">
        <v>0</v>
      </c>
      <c r="BD190" s="19">
        <v>0</v>
      </c>
      <c r="BE190" s="19">
        <v>0</v>
      </c>
      <c r="BF190" s="19">
        <v>0</v>
      </c>
      <c r="BG190" s="19">
        <v>137400</v>
      </c>
      <c r="BH190" s="19">
        <v>0</v>
      </c>
      <c r="BI190" s="19">
        <v>0</v>
      </c>
      <c r="BJ190" s="19">
        <v>0</v>
      </c>
      <c r="BK190" s="19">
        <v>0</v>
      </c>
      <c r="BL190" s="19">
        <v>0</v>
      </c>
      <c r="BM190" s="19">
        <v>2595300</v>
      </c>
      <c r="BN190" s="19">
        <v>0</v>
      </c>
      <c r="BO190" s="19">
        <v>16800</v>
      </c>
      <c r="BP190" s="19">
        <v>0</v>
      </c>
      <c r="BQ190" s="19">
        <v>0</v>
      </c>
      <c r="BR190" s="20">
        <f t="shared" si="2"/>
        <v>23845202.630000003</v>
      </c>
    </row>
    <row r="191" spans="1:70" ht="15.75" customHeight="1">
      <c r="A191" s="3" t="s">
        <v>507</v>
      </c>
      <c r="B191" s="3" t="s">
        <v>508</v>
      </c>
      <c r="C191" s="3" t="s">
        <v>506</v>
      </c>
      <c r="D191" s="5">
        <v>104348500</v>
      </c>
      <c r="E191" s="5">
        <v>179842700</v>
      </c>
      <c r="F191" s="6">
        <v>284191200</v>
      </c>
      <c r="G191" s="7">
        <v>0</v>
      </c>
      <c r="H191" s="7">
        <v>284191200</v>
      </c>
      <c r="I191" s="8">
        <v>0</v>
      </c>
      <c r="J191" s="6">
        <v>284191200</v>
      </c>
      <c r="K191" s="9">
        <v>2.1329999999999996</v>
      </c>
      <c r="L191" s="10">
        <v>127.7</v>
      </c>
      <c r="M191" s="11">
        <v>0</v>
      </c>
      <c r="N191" s="12">
        <v>0</v>
      </c>
      <c r="O191" s="8">
        <v>60175352</v>
      </c>
      <c r="P191" s="13">
        <v>0</v>
      </c>
      <c r="Q191" s="6">
        <v>224015848</v>
      </c>
      <c r="R191" s="14">
        <v>2372063.6399999997</v>
      </c>
      <c r="S191" s="14">
        <v>0</v>
      </c>
      <c r="T191" s="14">
        <v>0</v>
      </c>
      <c r="U191" s="15">
        <v>4813.74</v>
      </c>
      <c r="V191" s="15">
        <v>0</v>
      </c>
      <c r="W191" s="15">
        <v>2367249.8999999994</v>
      </c>
      <c r="X191" s="16">
        <v>0</v>
      </c>
      <c r="Y191" s="14">
        <v>2367249.8999999994</v>
      </c>
      <c r="Z191" s="17">
        <v>0</v>
      </c>
      <c r="AA191" s="17">
        <v>114954.68000000001</v>
      </c>
      <c r="AB191" s="14">
        <v>22572.56</v>
      </c>
      <c r="AC191" s="15">
        <v>1939337</v>
      </c>
      <c r="AD191" s="15">
        <v>0</v>
      </c>
      <c r="AE191" s="15">
        <v>0</v>
      </c>
      <c r="AF191" s="15">
        <v>1611451.26</v>
      </c>
      <c r="AG191" s="15">
        <v>0</v>
      </c>
      <c r="AH191" s="15">
        <v>0</v>
      </c>
      <c r="AI191" s="18">
        <v>6055565.399999999</v>
      </c>
      <c r="AJ191" s="19">
        <v>12263700</v>
      </c>
      <c r="AK191" s="19">
        <v>0</v>
      </c>
      <c r="AL191" s="19">
        <v>19223100</v>
      </c>
      <c r="AM191" s="19">
        <v>5271100</v>
      </c>
      <c r="AN191" s="19">
        <v>0</v>
      </c>
      <c r="AO191" s="19">
        <v>7533100</v>
      </c>
      <c r="AP191" s="6">
        <v>44291000</v>
      </c>
      <c r="AQ191" s="16">
        <v>340000</v>
      </c>
      <c r="AR191" s="16">
        <v>998685.14</v>
      </c>
      <c r="AS191" s="16">
        <v>330000</v>
      </c>
      <c r="AT191" s="14">
        <v>1668685.1400000001</v>
      </c>
      <c r="AU191" s="19">
        <v>42500</v>
      </c>
      <c r="AV191" s="19">
        <v>38000</v>
      </c>
      <c r="AW191" s="19">
        <v>0</v>
      </c>
      <c r="AX191" s="19">
        <v>0</v>
      </c>
      <c r="AY191" s="19">
        <v>0</v>
      </c>
      <c r="AZ191" s="19">
        <v>0</v>
      </c>
      <c r="BA191" s="19">
        <v>0</v>
      </c>
      <c r="BB191" s="19">
        <v>0</v>
      </c>
      <c r="BC191" s="19">
        <v>0</v>
      </c>
      <c r="BD191" s="19">
        <v>0</v>
      </c>
      <c r="BE191" s="19">
        <v>0</v>
      </c>
      <c r="BF191" s="19">
        <v>0</v>
      </c>
      <c r="BG191" s="19">
        <v>0</v>
      </c>
      <c r="BH191" s="19">
        <v>0</v>
      </c>
      <c r="BI191" s="19">
        <v>0</v>
      </c>
      <c r="BJ191" s="19">
        <v>0</v>
      </c>
      <c r="BK191" s="19">
        <v>0</v>
      </c>
      <c r="BL191" s="19">
        <v>0</v>
      </c>
      <c r="BM191" s="19">
        <v>0</v>
      </c>
      <c r="BN191" s="19">
        <v>0</v>
      </c>
      <c r="BO191" s="19">
        <v>5834</v>
      </c>
      <c r="BP191" s="19">
        <v>0</v>
      </c>
      <c r="BQ191" s="19">
        <v>0</v>
      </c>
      <c r="BR191" s="20">
        <f t="shared" si="2"/>
        <v>3280136.4000000004</v>
      </c>
    </row>
    <row r="192" spans="1:70" ht="15.75" customHeight="1">
      <c r="A192" s="3" t="s">
        <v>509</v>
      </c>
      <c r="B192" s="3" t="s">
        <v>510</v>
      </c>
      <c r="C192" s="3" t="s">
        <v>506</v>
      </c>
      <c r="D192" s="5">
        <v>56644500</v>
      </c>
      <c r="E192" s="5">
        <v>133290600</v>
      </c>
      <c r="F192" s="6">
        <v>189935100</v>
      </c>
      <c r="G192" s="7">
        <v>621800</v>
      </c>
      <c r="H192" s="7">
        <v>189313300</v>
      </c>
      <c r="I192" s="8">
        <v>678064</v>
      </c>
      <c r="J192" s="6">
        <v>189991364</v>
      </c>
      <c r="K192" s="9">
        <v>3.3059999999999996</v>
      </c>
      <c r="L192" s="10">
        <v>96.3</v>
      </c>
      <c r="M192" s="11">
        <v>0</v>
      </c>
      <c r="N192" s="12">
        <v>0</v>
      </c>
      <c r="O192" s="8">
        <v>0</v>
      </c>
      <c r="P192" s="13">
        <v>9321629</v>
      </c>
      <c r="Q192" s="6">
        <v>199312993</v>
      </c>
      <c r="R192" s="14">
        <v>2110489.53</v>
      </c>
      <c r="S192" s="14">
        <v>0</v>
      </c>
      <c r="T192" s="14">
        <v>0</v>
      </c>
      <c r="U192" s="15">
        <v>0</v>
      </c>
      <c r="V192" s="15">
        <v>0</v>
      </c>
      <c r="W192" s="15">
        <v>2110489.53</v>
      </c>
      <c r="X192" s="16">
        <v>0</v>
      </c>
      <c r="Y192" s="14">
        <v>2110489.53</v>
      </c>
      <c r="Z192" s="17">
        <v>0</v>
      </c>
      <c r="AA192" s="17">
        <v>102490.94</v>
      </c>
      <c r="AB192" s="14">
        <v>20128.98</v>
      </c>
      <c r="AC192" s="15">
        <v>2700789</v>
      </c>
      <c r="AD192" s="15">
        <v>1173479</v>
      </c>
      <c r="AE192" s="15">
        <v>0</v>
      </c>
      <c r="AF192" s="15">
        <v>170384.46</v>
      </c>
      <c r="AG192" s="15">
        <v>0</v>
      </c>
      <c r="AH192" s="15">
        <v>0</v>
      </c>
      <c r="AI192" s="18">
        <v>6277761.909999999</v>
      </c>
      <c r="AJ192" s="19">
        <v>5601600</v>
      </c>
      <c r="AK192" s="19">
        <v>492900</v>
      </c>
      <c r="AL192" s="19">
        <v>14471500</v>
      </c>
      <c r="AM192" s="19">
        <v>3721000</v>
      </c>
      <c r="AN192" s="19">
        <v>260400</v>
      </c>
      <c r="AO192" s="19">
        <v>2546900</v>
      </c>
      <c r="AP192" s="6">
        <v>27094300</v>
      </c>
      <c r="AQ192" s="16">
        <v>500000</v>
      </c>
      <c r="AR192" s="16">
        <v>862392.38</v>
      </c>
      <c r="AS192" s="16">
        <v>150000</v>
      </c>
      <c r="AT192" s="14">
        <v>1512392.38</v>
      </c>
      <c r="AU192" s="19">
        <v>11250</v>
      </c>
      <c r="AV192" s="19">
        <v>21500</v>
      </c>
      <c r="AW192" s="19">
        <v>621800</v>
      </c>
      <c r="AX192" s="19">
        <v>0</v>
      </c>
      <c r="AY192" s="19">
        <v>0</v>
      </c>
      <c r="AZ192" s="19">
        <v>0</v>
      </c>
      <c r="BA192" s="19">
        <v>0</v>
      </c>
      <c r="BB192" s="19">
        <v>0</v>
      </c>
      <c r="BC192" s="19">
        <v>0</v>
      </c>
      <c r="BD192" s="19">
        <v>0</v>
      </c>
      <c r="BE192" s="19">
        <v>0</v>
      </c>
      <c r="BF192" s="19">
        <v>0</v>
      </c>
      <c r="BG192" s="19">
        <v>0</v>
      </c>
      <c r="BH192" s="19">
        <v>0</v>
      </c>
      <c r="BI192" s="19">
        <v>0</v>
      </c>
      <c r="BJ192" s="19">
        <v>0</v>
      </c>
      <c r="BK192" s="19">
        <v>0</v>
      </c>
      <c r="BL192" s="19">
        <v>0</v>
      </c>
      <c r="BM192" s="19">
        <v>621800</v>
      </c>
      <c r="BN192" s="19">
        <v>0</v>
      </c>
      <c r="BO192" s="19">
        <v>0</v>
      </c>
      <c r="BP192" s="19">
        <v>0</v>
      </c>
      <c r="BQ192" s="19">
        <v>0</v>
      </c>
      <c r="BR192" s="20">
        <f t="shared" si="2"/>
        <v>1682776.8399999999</v>
      </c>
    </row>
    <row r="193" spans="1:70" ht="15.75" customHeight="1">
      <c r="A193" s="3" t="s">
        <v>511</v>
      </c>
      <c r="B193" s="3" t="s">
        <v>512</v>
      </c>
      <c r="C193" s="3" t="s">
        <v>506</v>
      </c>
      <c r="D193" s="5">
        <v>87926300</v>
      </c>
      <c r="E193" s="5">
        <v>86130700</v>
      </c>
      <c r="F193" s="6">
        <v>174057000</v>
      </c>
      <c r="G193" s="7">
        <v>0</v>
      </c>
      <c r="H193" s="7">
        <v>174057000</v>
      </c>
      <c r="I193" s="8">
        <v>333957</v>
      </c>
      <c r="J193" s="6">
        <v>174390957</v>
      </c>
      <c r="K193" s="9">
        <v>2.139</v>
      </c>
      <c r="L193" s="10">
        <v>109.99</v>
      </c>
      <c r="M193" s="11">
        <v>0</v>
      </c>
      <c r="N193" s="12">
        <v>0</v>
      </c>
      <c r="O193" s="8">
        <v>14309376</v>
      </c>
      <c r="P193" s="13">
        <v>0</v>
      </c>
      <c r="Q193" s="6">
        <v>160081581</v>
      </c>
      <c r="R193" s="14">
        <v>1695075.15</v>
      </c>
      <c r="S193" s="14">
        <v>0</v>
      </c>
      <c r="T193" s="14">
        <v>0</v>
      </c>
      <c r="U193" s="15">
        <v>7068.51</v>
      </c>
      <c r="V193" s="15">
        <v>0</v>
      </c>
      <c r="W193" s="15">
        <v>1688006.64</v>
      </c>
      <c r="X193" s="16">
        <v>0</v>
      </c>
      <c r="Y193" s="14">
        <v>1688006.64</v>
      </c>
      <c r="Z193" s="17">
        <v>0</v>
      </c>
      <c r="AA193" s="17">
        <v>81969.19</v>
      </c>
      <c r="AB193" s="14">
        <v>16091.25</v>
      </c>
      <c r="AC193" s="15">
        <v>1464606</v>
      </c>
      <c r="AD193" s="15">
        <v>0</v>
      </c>
      <c r="AE193" s="15">
        <v>0</v>
      </c>
      <c r="AF193" s="15">
        <v>474588</v>
      </c>
      <c r="AG193" s="15">
        <v>0</v>
      </c>
      <c r="AH193" s="15">
        <v>0</v>
      </c>
      <c r="AI193" s="18">
        <v>3725261.08</v>
      </c>
      <c r="AJ193" s="19">
        <v>2883000</v>
      </c>
      <c r="AK193" s="19">
        <v>0</v>
      </c>
      <c r="AL193" s="19">
        <v>22189400</v>
      </c>
      <c r="AM193" s="19">
        <v>2735000</v>
      </c>
      <c r="AN193" s="19">
        <v>31000</v>
      </c>
      <c r="AO193" s="19">
        <v>6635400</v>
      </c>
      <c r="AP193" s="6">
        <v>34473800</v>
      </c>
      <c r="AQ193" s="16">
        <v>75000</v>
      </c>
      <c r="AR193" s="16">
        <v>938406</v>
      </c>
      <c r="AS193" s="16">
        <v>80000</v>
      </c>
      <c r="AT193" s="14">
        <v>1093406</v>
      </c>
      <c r="AU193" s="19">
        <v>18750</v>
      </c>
      <c r="AV193" s="19">
        <v>23000</v>
      </c>
      <c r="AW193" s="19">
        <v>0</v>
      </c>
      <c r="AX193" s="19">
        <v>0</v>
      </c>
      <c r="AY193" s="19">
        <v>0</v>
      </c>
      <c r="AZ193" s="19">
        <v>0</v>
      </c>
      <c r="BA193" s="19">
        <v>0</v>
      </c>
      <c r="BB193" s="19">
        <v>0</v>
      </c>
      <c r="BC193" s="19">
        <v>0</v>
      </c>
      <c r="BD193" s="19">
        <v>0</v>
      </c>
      <c r="BE193" s="19">
        <v>0</v>
      </c>
      <c r="BF193" s="19">
        <v>0</v>
      </c>
      <c r="BG193" s="19">
        <v>0</v>
      </c>
      <c r="BH193" s="19">
        <v>0</v>
      </c>
      <c r="BI193" s="19">
        <v>0</v>
      </c>
      <c r="BJ193" s="19">
        <v>0</v>
      </c>
      <c r="BK193" s="19">
        <v>0</v>
      </c>
      <c r="BL193" s="19">
        <v>0</v>
      </c>
      <c r="BM193" s="19">
        <v>0</v>
      </c>
      <c r="BN193" s="19">
        <v>0</v>
      </c>
      <c r="BO193" s="19">
        <v>0</v>
      </c>
      <c r="BP193" s="19">
        <v>0</v>
      </c>
      <c r="BQ193" s="19">
        <v>0</v>
      </c>
      <c r="BR193" s="20">
        <f t="shared" si="2"/>
        <v>1567994</v>
      </c>
    </row>
    <row r="194" spans="1:70" ht="15.75" customHeight="1">
      <c r="A194" s="3" t="s">
        <v>513</v>
      </c>
      <c r="B194" s="4" t="s">
        <v>514</v>
      </c>
      <c r="C194" s="3" t="s">
        <v>506</v>
      </c>
      <c r="D194" s="5">
        <v>110215400</v>
      </c>
      <c r="E194" s="5">
        <v>201669600</v>
      </c>
      <c r="F194" s="6">
        <v>311885000</v>
      </c>
      <c r="G194" s="7">
        <v>0</v>
      </c>
      <c r="H194" s="7">
        <v>311885000</v>
      </c>
      <c r="I194" s="8">
        <v>713142</v>
      </c>
      <c r="J194" s="6">
        <v>312598142</v>
      </c>
      <c r="K194" s="9">
        <v>2.375</v>
      </c>
      <c r="L194" s="10">
        <v>108.59</v>
      </c>
      <c r="M194" s="11">
        <v>0</v>
      </c>
      <c r="N194" s="12">
        <v>0</v>
      </c>
      <c r="O194" s="8">
        <v>23842515</v>
      </c>
      <c r="P194" s="13">
        <v>0</v>
      </c>
      <c r="Q194" s="6">
        <v>288755627</v>
      </c>
      <c r="R194" s="14">
        <v>3057581.5399999996</v>
      </c>
      <c r="S194" s="14">
        <v>0</v>
      </c>
      <c r="T194" s="14">
        <v>0</v>
      </c>
      <c r="U194" s="15">
        <v>23747.75</v>
      </c>
      <c r="V194" s="15">
        <v>0</v>
      </c>
      <c r="W194" s="15">
        <v>3033833.7899999996</v>
      </c>
      <c r="X194" s="16">
        <v>0</v>
      </c>
      <c r="Y194" s="14">
        <v>3033833.7899999996</v>
      </c>
      <c r="Z194" s="17">
        <v>0</v>
      </c>
      <c r="AA194" s="17">
        <v>147361.34</v>
      </c>
      <c r="AB194" s="14">
        <v>28904.36</v>
      </c>
      <c r="AC194" s="15">
        <v>1297426</v>
      </c>
      <c r="AD194" s="15">
        <v>1562976</v>
      </c>
      <c r="AE194" s="15">
        <v>0</v>
      </c>
      <c r="AF194" s="15">
        <v>1342740.27</v>
      </c>
      <c r="AG194" s="15">
        <v>0</v>
      </c>
      <c r="AH194" s="15">
        <v>0</v>
      </c>
      <c r="AI194" s="18">
        <v>7413241.76</v>
      </c>
      <c r="AJ194" s="19">
        <v>21285900</v>
      </c>
      <c r="AK194" s="19">
        <v>370400</v>
      </c>
      <c r="AL194" s="19">
        <v>96268900</v>
      </c>
      <c r="AM194" s="19">
        <v>11890600</v>
      </c>
      <c r="AN194" s="19">
        <v>677600</v>
      </c>
      <c r="AO194" s="19">
        <v>5473000</v>
      </c>
      <c r="AP194" s="6">
        <v>135966400</v>
      </c>
      <c r="AQ194" s="16">
        <v>476125</v>
      </c>
      <c r="AR194" s="16">
        <v>981059</v>
      </c>
      <c r="AS194" s="16">
        <v>365000</v>
      </c>
      <c r="AT194" s="14">
        <v>1822184</v>
      </c>
      <c r="AU194" s="19">
        <v>34500</v>
      </c>
      <c r="AV194" s="19">
        <v>31000</v>
      </c>
      <c r="AW194" s="19">
        <v>0</v>
      </c>
      <c r="AX194" s="19">
        <v>0</v>
      </c>
      <c r="AY194" s="19">
        <v>0</v>
      </c>
      <c r="AZ194" s="19">
        <v>0</v>
      </c>
      <c r="BA194" s="19">
        <v>0</v>
      </c>
      <c r="BB194" s="19">
        <v>0</v>
      </c>
      <c r="BC194" s="19">
        <v>0</v>
      </c>
      <c r="BD194" s="19">
        <v>0</v>
      </c>
      <c r="BE194" s="19">
        <v>0</v>
      </c>
      <c r="BF194" s="19">
        <v>0</v>
      </c>
      <c r="BG194" s="19">
        <v>0</v>
      </c>
      <c r="BH194" s="19">
        <v>0</v>
      </c>
      <c r="BI194" s="19">
        <v>0</v>
      </c>
      <c r="BJ194" s="19">
        <v>0</v>
      </c>
      <c r="BK194" s="19">
        <v>0</v>
      </c>
      <c r="BL194" s="19">
        <v>0</v>
      </c>
      <c r="BM194" s="19">
        <v>0</v>
      </c>
      <c r="BN194" s="19">
        <v>0</v>
      </c>
      <c r="BO194" s="19">
        <v>0</v>
      </c>
      <c r="BP194" s="19">
        <v>0</v>
      </c>
      <c r="BQ194" s="19">
        <v>0</v>
      </c>
      <c r="BR194" s="20">
        <f t="shared" si="2"/>
        <v>3164924.27</v>
      </c>
    </row>
    <row r="195" spans="1:70" ht="15.75" customHeight="1">
      <c r="A195" s="3" t="s">
        <v>515</v>
      </c>
      <c r="B195" s="3" t="s">
        <v>516</v>
      </c>
      <c r="C195" s="3" t="s">
        <v>506</v>
      </c>
      <c r="D195" s="5">
        <v>19334600</v>
      </c>
      <c r="E195" s="5">
        <v>43233500</v>
      </c>
      <c r="F195" s="6">
        <v>62568100</v>
      </c>
      <c r="G195" s="7">
        <v>0</v>
      </c>
      <c r="H195" s="7">
        <v>62568100</v>
      </c>
      <c r="I195" s="8">
        <v>371631</v>
      </c>
      <c r="J195" s="6">
        <v>62939731</v>
      </c>
      <c r="K195" s="9">
        <v>4.0680000000000005</v>
      </c>
      <c r="L195" s="10">
        <v>82.17</v>
      </c>
      <c r="M195" s="11">
        <v>0</v>
      </c>
      <c r="N195" s="12">
        <v>0</v>
      </c>
      <c r="O195" s="8">
        <v>0</v>
      </c>
      <c r="P195" s="13">
        <v>14190411</v>
      </c>
      <c r="Q195" s="6">
        <v>77130142</v>
      </c>
      <c r="R195" s="14">
        <v>816717.24</v>
      </c>
      <c r="S195" s="14">
        <v>0</v>
      </c>
      <c r="T195" s="14">
        <v>0</v>
      </c>
      <c r="U195" s="15">
        <v>0</v>
      </c>
      <c r="V195" s="15">
        <v>0</v>
      </c>
      <c r="W195" s="15">
        <v>816717.24</v>
      </c>
      <c r="X195" s="16">
        <v>0</v>
      </c>
      <c r="Y195" s="14">
        <v>816717.24</v>
      </c>
      <c r="Z195" s="17">
        <v>0</v>
      </c>
      <c r="AA195" s="17">
        <v>39661.95</v>
      </c>
      <c r="AB195" s="14">
        <v>7789.51</v>
      </c>
      <c r="AC195" s="15">
        <v>891816</v>
      </c>
      <c r="AD195" s="15">
        <v>483436</v>
      </c>
      <c r="AE195" s="15">
        <v>0</v>
      </c>
      <c r="AF195" s="15">
        <v>318870.82</v>
      </c>
      <c r="AG195" s="15">
        <v>0</v>
      </c>
      <c r="AH195" s="15">
        <v>0</v>
      </c>
      <c r="AI195" s="18">
        <v>2558291.52</v>
      </c>
      <c r="AJ195" s="19">
        <v>1528900</v>
      </c>
      <c r="AK195" s="19">
        <v>165000</v>
      </c>
      <c r="AL195" s="19">
        <v>660500</v>
      </c>
      <c r="AM195" s="19">
        <v>2748700</v>
      </c>
      <c r="AN195" s="19">
        <v>150400</v>
      </c>
      <c r="AO195" s="19">
        <v>1105300</v>
      </c>
      <c r="AP195" s="6">
        <v>6358800</v>
      </c>
      <c r="AQ195" s="16">
        <v>302200</v>
      </c>
      <c r="AR195" s="16">
        <v>96624.94</v>
      </c>
      <c r="AS195" s="16">
        <v>90000</v>
      </c>
      <c r="AT195" s="14">
        <v>488824.94</v>
      </c>
      <c r="AU195" s="19">
        <v>2500</v>
      </c>
      <c r="AV195" s="19">
        <v>8250</v>
      </c>
      <c r="AW195" s="19">
        <v>0</v>
      </c>
      <c r="AX195" s="19">
        <v>0</v>
      </c>
      <c r="AY195" s="19">
        <v>0</v>
      </c>
      <c r="AZ195" s="19">
        <v>0</v>
      </c>
      <c r="BA195" s="19">
        <v>0</v>
      </c>
      <c r="BB195" s="19">
        <v>0</v>
      </c>
      <c r="BC195" s="19">
        <v>0</v>
      </c>
      <c r="BD195" s="19">
        <v>0</v>
      </c>
      <c r="BE195" s="19">
        <v>0</v>
      </c>
      <c r="BF195" s="19">
        <v>0</v>
      </c>
      <c r="BG195" s="19">
        <v>0</v>
      </c>
      <c r="BH195" s="19">
        <v>0</v>
      </c>
      <c r="BI195" s="19">
        <v>0</v>
      </c>
      <c r="BJ195" s="19">
        <v>0</v>
      </c>
      <c r="BK195" s="19">
        <v>0</v>
      </c>
      <c r="BL195" s="19">
        <v>0</v>
      </c>
      <c r="BM195" s="19">
        <v>0</v>
      </c>
      <c r="BN195" s="19">
        <v>0</v>
      </c>
      <c r="BO195" s="19">
        <v>0</v>
      </c>
      <c r="BP195" s="19">
        <v>0</v>
      </c>
      <c r="BQ195" s="19">
        <v>0</v>
      </c>
      <c r="BR195" s="20">
        <f t="shared" si="2"/>
        <v>807695.76</v>
      </c>
    </row>
    <row r="196" spans="1:70" ht="15.75" customHeight="1">
      <c r="A196" s="3" t="s">
        <v>517</v>
      </c>
      <c r="B196" s="3" t="s">
        <v>518</v>
      </c>
      <c r="C196" s="3" t="s">
        <v>506</v>
      </c>
      <c r="D196" s="5">
        <v>63058400</v>
      </c>
      <c r="E196" s="5">
        <v>182767000</v>
      </c>
      <c r="F196" s="6">
        <v>245825400</v>
      </c>
      <c r="G196" s="7">
        <v>0</v>
      </c>
      <c r="H196" s="7">
        <v>245825400</v>
      </c>
      <c r="I196" s="8">
        <v>597575</v>
      </c>
      <c r="J196" s="6">
        <v>246422975</v>
      </c>
      <c r="K196" s="9">
        <v>3.735</v>
      </c>
      <c r="L196" s="10">
        <v>80.08</v>
      </c>
      <c r="M196" s="11">
        <v>0</v>
      </c>
      <c r="N196" s="12">
        <v>0</v>
      </c>
      <c r="O196" s="8">
        <v>0</v>
      </c>
      <c r="P196" s="13">
        <v>62989667</v>
      </c>
      <c r="Q196" s="6">
        <v>309412642</v>
      </c>
      <c r="R196" s="14">
        <v>3276314.9699999997</v>
      </c>
      <c r="S196" s="14">
        <v>0</v>
      </c>
      <c r="T196" s="14">
        <v>0</v>
      </c>
      <c r="U196" s="15">
        <v>1046.36</v>
      </c>
      <c r="V196" s="15">
        <v>0</v>
      </c>
      <c r="W196" s="15">
        <v>3275268.61</v>
      </c>
      <c r="X196" s="16">
        <v>0</v>
      </c>
      <c r="Y196" s="14">
        <v>3275268.61</v>
      </c>
      <c r="Z196" s="17">
        <v>0</v>
      </c>
      <c r="AA196" s="17">
        <v>159054.78</v>
      </c>
      <c r="AB196" s="14">
        <v>31237.65</v>
      </c>
      <c r="AC196" s="15">
        <v>3269341</v>
      </c>
      <c r="AD196" s="15">
        <v>1718472</v>
      </c>
      <c r="AE196" s="15">
        <v>0</v>
      </c>
      <c r="AF196" s="15">
        <v>742946.44</v>
      </c>
      <c r="AG196" s="15">
        <v>0</v>
      </c>
      <c r="AH196" s="15">
        <v>0</v>
      </c>
      <c r="AI196" s="18">
        <v>9196320.479999999</v>
      </c>
      <c r="AJ196" s="19">
        <v>6683500</v>
      </c>
      <c r="AK196" s="19">
        <v>1077400</v>
      </c>
      <c r="AL196" s="19">
        <v>6112300</v>
      </c>
      <c r="AM196" s="19">
        <v>5754100</v>
      </c>
      <c r="AN196" s="19">
        <v>1330900</v>
      </c>
      <c r="AO196" s="19">
        <v>4850800</v>
      </c>
      <c r="AP196" s="6">
        <v>25809000</v>
      </c>
      <c r="AQ196" s="16">
        <v>609600</v>
      </c>
      <c r="AR196" s="16">
        <v>688567.09</v>
      </c>
      <c r="AS196" s="16">
        <v>330000</v>
      </c>
      <c r="AT196" s="14">
        <v>1628167.0899999999</v>
      </c>
      <c r="AU196" s="19">
        <v>15500</v>
      </c>
      <c r="AV196" s="19">
        <v>44000</v>
      </c>
      <c r="AW196" s="19">
        <v>0</v>
      </c>
      <c r="AX196" s="19">
        <v>0</v>
      </c>
      <c r="AY196" s="19">
        <v>0</v>
      </c>
      <c r="AZ196" s="19">
        <v>0</v>
      </c>
      <c r="BA196" s="19">
        <v>0</v>
      </c>
      <c r="BB196" s="19">
        <v>0</v>
      </c>
      <c r="BC196" s="19">
        <v>0</v>
      </c>
      <c r="BD196" s="19">
        <v>0</v>
      </c>
      <c r="BE196" s="19">
        <v>0</v>
      </c>
      <c r="BF196" s="19">
        <v>0</v>
      </c>
      <c r="BG196" s="19">
        <v>0</v>
      </c>
      <c r="BH196" s="19">
        <v>0</v>
      </c>
      <c r="BI196" s="19">
        <v>0</v>
      </c>
      <c r="BJ196" s="19">
        <v>0</v>
      </c>
      <c r="BK196" s="19">
        <v>0</v>
      </c>
      <c r="BL196" s="19">
        <v>0</v>
      </c>
      <c r="BM196" s="19">
        <v>0</v>
      </c>
      <c r="BN196" s="19">
        <v>0</v>
      </c>
      <c r="BO196" s="19">
        <v>0</v>
      </c>
      <c r="BP196" s="19">
        <v>0</v>
      </c>
      <c r="BQ196" s="19">
        <v>0</v>
      </c>
      <c r="BR196" s="20">
        <f t="shared" si="2"/>
        <v>2371113.53</v>
      </c>
    </row>
    <row r="197" spans="1:70" ht="15.75" customHeight="1">
      <c r="A197" s="3" t="s">
        <v>519</v>
      </c>
      <c r="B197" s="3" t="s">
        <v>520</v>
      </c>
      <c r="C197" s="3" t="s">
        <v>506</v>
      </c>
      <c r="D197" s="5">
        <v>68609100</v>
      </c>
      <c r="E197" s="5">
        <v>166896400</v>
      </c>
      <c r="F197" s="6">
        <v>235505500</v>
      </c>
      <c r="G197" s="7">
        <v>0</v>
      </c>
      <c r="H197" s="7">
        <v>235505500</v>
      </c>
      <c r="I197" s="8">
        <v>979731</v>
      </c>
      <c r="J197" s="6">
        <v>236485231</v>
      </c>
      <c r="K197" s="9">
        <v>2.448</v>
      </c>
      <c r="L197" s="10">
        <v>112.89</v>
      </c>
      <c r="M197" s="11">
        <v>0</v>
      </c>
      <c r="N197" s="12">
        <v>0</v>
      </c>
      <c r="O197" s="8">
        <v>25158860</v>
      </c>
      <c r="P197" s="13">
        <v>0</v>
      </c>
      <c r="Q197" s="6">
        <v>211326371</v>
      </c>
      <c r="R197" s="14">
        <v>2237697.0399999996</v>
      </c>
      <c r="S197" s="14">
        <v>0</v>
      </c>
      <c r="T197" s="14">
        <v>0</v>
      </c>
      <c r="U197" s="15">
        <v>5213.58</v>
      </c>
      <c r="V197" s="15">
        <v>0</v>
      </c>
      <c r="W197" s="15">
        <v>2232483.4599999995</v>
      </c>
      <c r="X197" s="16">
        <v>0</v>
      </c>
      <c r="Y197" s="14">
        <v>2232483.4599999995</v>
      </c>
      <c r="Z197" s="17">
        <v>0</v>
      </c>
      <c r="AA197" s="17">
        <v>108410.59</v>
      </c>
      <c r="AB197" s="14">
        <v>21286.17</v>
      </c>
      <c r="AC197" s="15">
        <v>2349610</v>
      </c>
      <c r="AD197" s="15">
        <v>0</v>
      </c>
      <c r="AE197" s="15">
        <v>0</v>
      </c>
      <c r="AF197" s="15">
        <v>1069308.11</v>
      </c>
      <c r="AG197" s="15">
        <v>0</v>
      </c>
      <c r="AH197" s="15">
        <v>0</v>
      </c>
      <c r="AI197" s="18">
        <v>5781098.329999999</v>
      </c>
      <c r="AJ197" s="19">
        <v>10736100</v>
      </c>
      <c r="AK197" s="19">
        <v>0</v>
      </c>
      <c r="AL197" s="19">
        <v>17773200</v>
      </c>
      <c r="AM197" s="19">
        <v>4201600</v>
      </c>
      <c r="AN197" s="19">
        <v>12300</v>
      </c>
      <c r="AO197" s="19">
        <v>5635400</v>
      </c>
      <c r="AP197" s="6">
        <v>38358600</v>
      </c>
      <c r="AQ197" s="16">
        <v>164000</v>
      </c>
      <c r="AR197" s="16">
        <v>405477.73</v>
      </c>
      <c r="AS197" s="16">
        <v>261800</v>
      </c>
      <c r="AT197" s="14">
        <v>831277.73</v>
      </c>
      <c r="AU197" s="19">
        <v>16250</v>
      </c>
      <c r="AV197" s="19">
        <v>24000</v>
      </c>
      <c r="AW197" s="19">
        <v>0</v>
      </c>
      <c r="AX197" s="19">
        <v>0</v>
      </c>
      <c r="AY197" s="19">
        <v>0</v>
      </c>
      <c r="AZ197" s="19">
        <v>0</v>
      </c>
      <c r="BA197" s="19">
        <v>0</v>
      </c>
      <c r="BB197" s="19">
        <v>0</v>
      </c>
      <c r="BC197" s="19">
        <v>0</v>
      </c>
      <c r="BD197" s="19">
        <v>0</v>
      </c>
      <c r="BE197" s="19">
        <v>0</v>
      </c>
      <c r="BF197" s="19">
        <v>0</v>
      </c>
      <c r="BG197" s="19">
        <v>0</v>
      </c>
      <c r="BH197" s="19">
        <v>0</v>
      </c>
      <c r="BI197" s="19">
        <v>0</v>
      </c>
      <c r="BJ197" s="19">
        <v>0</v>
      </c>
      <c r="BK197" s="19">
        <v>0</v>
      </c>
      <c r="BL197" s="19">
        <v>0</v>
      </c>
      <c r="BM197" s="19">
        <v>0</v>
      </c>
      <c r="BN197" s="19">
        <v>0</v>
      </c>
      <c r="BO197" s="19">
        <v>0</v>
      </c>
      <c r="BP197" s="19">
        <v>0</v>
      </c>
      <c r="BQ197" s="19">
        <v>0</v>
      </c>
      <c r="BR197" s="20">
        <f aca="true" t="shared" si="3" ref="BR197:BR260">AT197+AF197</f>
        <v>1900585.84</v>
      </c>
    </row>
    <row r="198" spans="1:70" ht="15.75" customHeight="1">
      <c r="A198" s="3" t="s">
        <v>521</v>
      </c>
      <c r="B198" s="3" t="s">
        <v>522</v>
      </c>
      <c r="C198" s="3" t="s">
        <v>506</v>
      </c>
      <c r="D198" s="5">
        <v>112166800</v>
      </c>
      <c r="E198" s="5">
        <v>186764600</v>
      </c>
      <c r="F198" s="6">
        <v>298931400</v>
      </c>
      <c r="G198" s="7">
        <v>0</v>
      </c>
      <c r="H198" s="7">
        <v>298931400</v>
      </c>
      <c r="I198" s="8">
        <v>585309</v>
      </c>
      <c r="J198" s="6">
        <v>299516709</v>
      </c>
      <c r="K198" s="9">
        <v>2.5039999999999996</v>
      </c>
      <c r="L198" s="10">
        <v>102.08</v>
      </c>
      <c r="M198" s="11">
        <v>0</v>
      </c>
      <c r="N198" s="12">
        <v>0</v>
      </c>
      <c r="O198" s="8">
        <v>3684311</v>
      </c>
      <c r="P198" s="13">
        <v>0</v>
      </c>
      <c r="Q198" s="6">
        <v>295832398</v>
      </c>
      <c r="R198" s="14">
        <v>3132516.1999999997</v>
      </c>
      <c r="S198" s="14">
        <v>0</v>
      </c>
      <c r="T198" s="14">
        <v>0</v>
      </c>
      <c r="U198" s="15">
        <v>3818.34</v>
      </c>
      <c r="V198" s="15">
        <v>0</v>
      </c>
      <c r="W198" s="15">
        <v>3128697.86</v>
      </c>
      <c r="X198" s="16">
        <v>0</v>
      </c>
      <c r="Y198" s="14">
        <v>3128697.86</v>
      </c>
      <c r="Z198" s="17">
        <v>0</v>
      </c>
      <c r="AA198" s="17">
        <v>151936.46</v>
      </c>
      <c r="AB198" s="14">
        <v>29837.140000000003</v>
      </c>
      <c r="AC198" s="15">
        <v>2887702</v>
      </c>
      <c r="AD198" s="15">
        <v>0</v>
      </c>
      <c r="AE198" s="15">
        <v>0</v>
      </c>
      <c r="AF198" s="15">
        <v>1294466.88</v>
      </c>
      <c r="AG198" s="15">
        <v>0</v>
      </c>
      <c r="AH198" s="15">
        <v>0</v>
      </c>
      <c r="AI198" s="18">
        <v>7492640.34</v>
      </c>
      <c r="AJ198" s="19">
        <v>8703600</v>
      </c>
      <c r="AK198" s="19">
        <v>115900</v>
      </c>
      <c r="AL198" s="19">
        <v>147067300</v>
      </c>
      <c r="AM198" s="19">
        <v>4492200</v>
      </c>
      <c r="AN198" s="19">
        <v>80600</v>
      </c>
      <c r="AO198" s="19">
        <v>7490700</v>
      </c>
      <c r="AP198" s="6">
        <v>167950300</v>
      </c>
      <c r="AQ198" s="16">
        <v>900000</v>
      </c>
      <c r="AR198" s="16">
        <v>1291147.17</v>
      </c>
      <c r="AS198" s="16">
        <v>360000</v>
      </c>
      <c r="AT198" s="14">
        <v>2551147.17</v>
      </c>
      <c r="AU198" s="19">
        <v>20250</v>
      </c>
      <c r="AV198" s="19">
        <v>35750</v>
      </c>
      <c r="AW198" s="19">
        <v>0</v>
      </c>
      <c r="AX198" s="19">
        <v>0</v>
      </c>
      <c r="AY198" s="19">
        <v>0</v>
      </c>
      <c r="AZ198" s="19">
        <v>0</v>
      </c>
      <c r="BA198" s="19">
        <v>0</v>
      </c>
      <c r="BB198" s="19">
        <v>0</v>
      </c>
      <c r="BC198" s="19">
        <v>0</v>
      </c>
      <c r="BD198" s="19">
        <v>0</v>
      </c>
      <c r="BE198" s="19">
        <v>0</v>
      </c>
      <c r="BF198" s="19">
        <v>0</v>
      </c>
      <c r="BG198" s="19">
        <v>0</v>
      </c>
      <c r="BH198" s="19">
        <v>0</v>
      </c>
      <c r="BI198" s="19">
        <v>0</v>
      </c>
      <c r="BJ198" s="19">
        <v>0</v>
      </c>
      <c r="BK198" s="19">
        <v>0</v>
      </c>
      <c r="BL198" s="19">
        <v>0</v>
      </c>
      <c r="BM198" s="19">
        <v>0</v>
      </c>
      <c r="BN198" s="19">
        <v>0</v>
      </c>
      <c r="BO198" s="19">
        <v>0</v>
      </c>
      <c r="BP198" s="19">
        <v>0</v>
      </c>
      <c r="BQ198" s="19">
        <v>0</v>
      </c>
      <c r="BR198" s="20">
        <f t="shared" si="3"/>
        <v>3845614.05</v>
      </c>
    </row>
    <row r="199" spans="1:70" ht="15.75" customHeight="1">
      <c r="A199" s="3" t="s">
        <v>523</v>
      </c>
      <c r="B199" s="3" t="s">
        <v>524</v>
      </c>
      <c r="C199" s="3" t="s">
        <v>506</v>
      </c>
      <c r="D199" s="5">
        <v>356970300</v>
      </c>
      <c r="E199" s="5">
        <v>1111284100</v>
      </c>
      <c r="F199" s="6">
        <v>1468254400</v>
      </c>
      <c r="G199" s="7">
        <v>230000</v>
      </c>
      <c r="H199" s="7">
        <v>1468024400</v>
      </c>
      <c r="I199" s="8">
        <v>4459310</v>
      </c>
      <c r="J199" s="6">
        <v>1472483710</v>
      </c>
      <c r="K199" s="9">
        <v>3.296</v>
      </c>
      <c r="L199" s="10">
        <v>91.99</v>
      </c>
      <c r="M199" s="11">
        <v>0</v>
      </c>
      <c r="N199" s="12">
        <v>0</v>
      </c>
      <c r="O199" s="8">
        <v>0</v>
      </c>
      <c r="P199" s="13">
        <v>151203630</v>
      </c>
      <c r="Q199" s="6">
        <v>1623687340</v>
      </c>
      <c r="R199" s="14">
        <v>17192934.02</v>
      </c>
      <c r="S199" s="14">
        <v>0</v>
      </c>
      <c r="T199" s="14">
        <v>0</v>
      </c>
      <c r="U199" s="15">
        <v>110587.93</v>
      </c>
      <c r="V199" s="15">
        <v>0</v>
      </c>
      <c r="W199" s="15">
        <v>17082346.09</v>
      </c>
      <c r="X199" s="16">
        <v>0</v>
      </c>
      <c r="Y199" s="14">
        <v>17082346.09</v>
      </c>
      <c r="Z199" s="17">
        <v>0</v>
      </c>
      <c r="AA199" s="17">
        <v>829448.36</v>
      </c>
      <c r="AB199" s="14">
        <v>162849.29</v>
      </c>
      <c r="AC199" s="15">
        <v>11772394</v>
      </c>
      <c r="AD199" s="15">
        <v>0</v>
      </c>
      <c r="AE199" s="15">
        <v>0</v>
      </c>
      <c r="AF199" s="15">
        <v>18634053</v>
      </c>
      <c r="AG199" s="15">
        <v>0</v>
      </c>
      <c r="AH199" s="15">
        <v>0</v>
      </c>
      <c r="AI199" s="18">
        <v>48481090.739999995</v>
      </c>
      <c r="AJ199" s="19">
        <v>74316300</v>
      </c>
      <c r="AK199" s="19">
        <v>556800</v>
      </c>
      <c r="AL199" s="19">
        <v>118898800</v>
      </c>
      <c r="AM199" s="19">
        <v>43103500</v>
      </c>
      <c r="AN199" s="19">
        <v>709200</v>
      </c>
      <c r="AO199" s="19">
        <v>77710000</v>
      </c>
      <c r="AP199" s="6">
        <v>315294600</v>
      </c>
      <c r="AQ199" s="16">
        <v>5862830</v>
      </c>
      <c r="AR199" s="16">
        <v>7982799</v>
      </c>
      <c r="AS199" s="16">
        <v>652000</v>
      </c>
      <c r="AT199" s="14">
        <v>14497629</v>
      </c>
      <c r="AU199" s="19">
        <v>90750</v>
      </c>
      <c r="AV199" s="19">
        <v>185000</v>
      </c>
      <c r="AW199" s="19">
        <v>0</v>
      </c>
      <c r="AX199" s="19">
        <v>230000</v>
      </c>
      <c r="AY199" s="19">
        <v>0</v>
      </c>
      <c r="AZ199" s="19">
        <v>0</v>
      </c>
      <c r="BA199" s="19">
        <v>0</v>
      </c>
      <c r="BB199" s="19">
        <v>0</v>
      </c>
      <c r="BC199" s="19">
        <v>0</v>
      </c>
      <c r="BD199" s="19">
        <v>0</v>
      </c>
      <c r="BE199" s="19">
        <v>0</v>
      </c>
      <c r="BF199" s="19">
        <v>0</v>
      </c>
      <c r="BG199" s="19">
        <v>0</v>
      </c>
      <c r="BH199" s="19">
        <v>0</v>
      </c>
      <c r="BI199" s="19">
        <v>0</v>
      </c>
      <c r="BJ199" s="19">
        <v>0</v>
      </c>
      <c r="BK199" s="19">
        <v>0</v>
      </c>
      <c r="BL199" s="19">
        <v>0</v>
      </c>
      <c r="BM199" s="19">
        <v>230000</v>
      </c>
      <c r="BN199" s="19">
        <v>0</v>
      </c>
      <c r="BO199" s="19">
        <v>0</v>
      </c>
      <c r="BP199" s="19">
        <v>0</v>
      </c>
      <c r="BQ199" s="19">
        <v>0</v>
      </c>
      <c r="BR199" s="20">
        <f t="shared" si="3"/>
        <v>33131682</v>
      </c>
    </row>
    <row r="200" spans="1:70" ht="15.75" customHeight="1">
      <c r="A200" s="3" t="s">
        <v>525</v>
      </c>
      <c r="B200" s="3" t="s">
        <v>526</v>
      </c>
      <c r="C200" s="3" t="s">
        <v>506</v>
      </c>
      <c r="D200" s="5">
        <v>7197800</v>
      </c>
      <c r="E200" s="5">
        <v>25655300</v>
      </c>
      <c r="F200" s="6">
        <v>32853100</v>
      </c>
      <c r="G200" s="7">
        <v>0</v>
      </c>
      <c r="H200" s="7">
        <v>32853100</v>
      </c>
      <c r="I200" s="8">
        <v>136368</v>
      </c>
      <c r="J200" s="6">
        <v>32989468</v>
      </c>
      <c r="K200" s="9">
        <v>2.5999999999999996</v>
      </c>
      <c r="L200" s="10">
        <v>117.4</v>
      </c>
      <c r="M200" s="11">
        <v>0</v>
      </c>
      <c r="N200" s="12">
        <v>0</v>
      </c>
      <c r="O200" s="8">
        <v>4710731</v>
      </c>
      <c r="P200" s="13">
        <v>0</v>
      </c>
      <c r="Q200" s="6">
        <v>28278737</v>
      </c>
      <c r="R200" s="14">
        <v>299438.47</v>
      </c>
      <c r="S200" s="14">
        <v>0</v>
      </c>
      <c r="T200" s="14">
        <v>0</v>
      </c>
      <c r="U200" s="15">
        <v>932.12</v>
      </c>
      <c r="V200" s="15">
        <v>0</v>
      </c>
      <c r="W200" s="15">
        <v>298506.35</v>
      </c>
      <c r="X200" s="16">
        <v>0</v>
      </c>
      <c r="Y200" s="14">
        <v>298506.35</v>
      </c>
      <c r="Z200" s="17">
        <v>0</v>
      </c>
      <c r="AA200" s="17">
        <v>14495.58</v>
      </c>
      <c r="AB200" s="14">
        <v>2846.35</v>
      </c>
      <c r="AC200" s="15">
        <v>322001</v>
      </c>
      <c r="AD200" s="15">
        <v>114282</v>
      </c>
      <c r="AE200" s="15">
        <v>0</v>
      </c>
      <c r="AF200" s="15">
        <v>104865.56</v>
      </c>
      <c r="AG200" s="15">
        <v>0</v>
      </c>
      <c r="AH200" s="15">
        <v>0</v>
      </c>
      <c r="AI200" s="18">
        <v>856996.8400000001</v>
      </c>
      <c r="AJ200" s="19">
        <v>275000</v>
      </c>
      <c r="AK200" s="19">
        <v>0</v>
      </c>
      <c r="AL200" s="19">
        <v>333800</v>
      </c>
      <c r="AM200" s="19">
        <v>1803400</v>
      </c>
      <c r="AN200" s="19">
        <v>0</v>
      </c>
      <c r="AO200" s="19">
        <v>234100</v>
      </c>
      <c r="AP200" s="6">
        <v>2646300</v>
      </c>
      <c r="AQ200" s="16">
        <v>102842</v>
      </c>
      <c r="AR200" s="16">
        <v>88938</v>
      </c>
      <c r="AS200" s="16">
        <v>58000</v>
      </c>
      <c r="AT200" s="14">
        <v>249780</v>
      </c>
      <c r="AU200" s="19">
        <v>2500</v>
      </c>
      <c r="AV200" s="19">
        <v>5750</v>
      </c>
      <c r="AW200" s="19">
        <v>0</v>
      </c>
      <c r="AX200" s="19">
        <v>0</v>
      </c>
      <c r="AY200" s="19">
        <v>0</v>
      </c>
      <c r="AZ200" s="19">
        <v>0</v>
      </c>
      <c r="BA200" s="19">
        <v>0</v>
      </c>
      <c r="BB200" s="19">
        <v>0</v>
      </c>
      <c r="BC200" s="19">
        <v>0</v>
      </c>
      <c r="BD200" s="19">
        <v>0</v>
      </c>
      <c r="BE200" s="19">
        <v>0</v>
      </c>
      <c r="BF200" s="19">
        <v>0</v>
      </c>
      <c r="BG200" s="19">
        <v>0</v>
      </c>
      <c r="BH200" s="19">
        <v>0</v>
      </c>
      <c r="BI200" s="19">
        <v>0</v>
      </c>
      <c r="BJ200" s="19">
        <v>0</v>
      </c>
      <c r="BK200" s="19">
        <v>0</v>
      </c>
      <c r="BL200" s="19">
        <v>0</v>
      </c>
      <c r="BM200" s="19">
        <v>0</v>
      </c>
      <c r="BN200" s="19">
        <v>0</v>
      </c>
      <c r="BO200" s="19">
        <v>0</v>
      </c>
      <c r="BP200" s="19">
        <v>0</v>
      </c>
      <c r="BQ200" s="19">
        <v>0</v>
      </c>
      <c r="BR200" s="20">
        <f t="shared" si="3"/>
        <v>354645.56</v>
      </c>
    </row>
    <row r="201" spans="1:70" ht="15.75" customHeight="1">
      <c r="A201" s="3" t="s">
        <v>527</v>
      </c>
      <c r="B201" s="3" t="s">
        <v>528</v>
      </c>
      <c r="C201" s="3" t="s">
        <v>506</v>
      </c>
      <c r="D201" s="5">
        <v>26949100</v>
      </c>
      <c r="E201" s="5">
        <v>79573500</v>
      </c>
      <c r="F201" s="6">
        <v>106522600</v>
      </c>
      <c r="G201" s="7">
        <v>0</v>
      </c>
      <c r="H201" s="7">
        <v>106522600</v>
      </c>
      <c r="I201" s="8">
        <v>444192</v>
      </c>
      <c r="J201" s="6">
        <v>106966792</v>
      </c>
      <c r="K201" s="9">
        <v>2.862</v>
      </c>
      <c r="L201" s="10">
        <v>103.61</v>
      </c>
      <c r="M201" s="11">
        <v>0</v>
      </c>
      <c r="N201" s="12">
        <v>0</v>
      </c>
      <c r="O201" s="8">
        <v>2996616</v>
      </c>
      <c r="P201" s="13">
        <v>0</v>
      </c>
      <c r="Q201" s="6">
        <v>103970176</v>
      </c>
      <c r="R201" s="14">
        <v>1100921.55</v>
      </c>
      <c r="S201" s="14">
        <v>0</v>
      </c>
      <c r="T201" s="14">
        <v>0</v>
      </c>
      <c r="U201" s="15">
        <v>2126.39</v>
      </c>
      <c r="V201" s="15">
        <v>0</v>
      </c>
      <c r="W201" s="15">
        <v>1098795.1600000001</v>
      </c>
      <c r="X201" s="16">
        <v>0</v>
      </c>
      <c r="Y201" s="14">
        <v>1098795.1600000001</v>
      </c>
      <c r="Z201" s="17">
        <v>0</v>
      </c>
      <c r="AA201" s="17">
        <v>53358.14</v>
      </c>
      <c r="AB201" s="14">
        <v>10477.82</v>
      </c>
      <c r="AC201" s="15">
        <v>1044065</v>
      </c>
      <c r="AD201" s="15">
        <v>660114</v>
      </c>
      <c r="AE201" s="15">
        <v>0</v>
      </c>
      <c r="AF201" s="15">
        <v>191060.26</v>
      </c>
      <c r="AG201" s="15">
        <v>0</v>
      </c>
      <c r="AH201" s="15">
        <v>0</v>
      </c>
      <c r="AI201" s="18">
        <v>3057870.38</v>
      </c>
      <c r="AJ201" s="19">
        <v>2141200</v>
      </c>
      <c r="AK201" s="19">
        <v>2288200</v>
      </c>
      <c r="AL201" s="19">
        <v>3970300</v>
      </c>
      <c r="AM201" s="19">
        <v>0</v>
      </c>
      <c r="AN201" s="19">
        <v>0</v>
      </c>
      <c r="AO201" s="19">
        <v>1150300</v>
      </c>
      <c r="AP201" s="6">
        <v>9550000</v>
      </c>
      <c r="AQ201" s="16">
        <v>125000</v>
      </c>
      <c r="AR201" s="16">
        <v>189321.55</v>
      </c>
      <c r="AS201" s="16">
        <v>100000</v>
      </c>
      <c r="AT201" s="14">
        <v>414321.55</v>
      </c>
      <c r="AU201" s="19">
        <v>1750</v>
      </c>
      <c r="AV201" s="19">
        <v>12000</v>
      </c>
      <c r="AW201" s="19">
        <v>0</v>
      </c>
      <c r="AX201" s="19">
        <v>0</v>
      </c>
      <c r="AY201" s="19">
        <v>0</v>
      </c>
      <c r="AZ201" s="19">
        <v>0</v>
      </c>
      <c r="BA201" s="19">
        <v>0</v>
      </c>
      <c r="BB201" s="19">
        <v>0</v>
      </c>
      <c r="BC201" s="19">
        <v>0</v>
      </c>
      <c r="BD201" s="19">
        <v>0</v>
      </c>
      <c r="BE201" s="19">
        <v>0</v>
      </c>
      <c r="BF201" s="19">
        <v>0</v>
      </c>
      <c r="BG201" s="19">
        <v>0</v>
      </c>
      <c r="BH201" s="19">
        <v>0</v>
      </c>
      <c r="BI201" s="19">
        <v>0</v>
      </c>
      <c r="BJ201" s="19">
        <v>0</v>
      </c>
      <c r="BK201" s="19">
        <v>0</v>
      </c>
      <c r="BL201" s="19">
        <v>0</v>
      </c>
      <c r="BM201" s="19">
        <v>0</v>
      </c>
      <c r="BN201" s="19">
        <v>0</v>
      </c>
      <c r="BO201" s="19">
        <v>0</v>
      </c>
      <c r="BP201" s="19">
        <v>0</v>
      </c>
      <c r="BQ201" s="19">
        <v>0</v>
      </c>
      <c r="BR201" s="20">
        <f t="shared" si="3"/>
        <v>605381.81</v>
      </c>
    </row>
    <row r="202" spans="1:70" ht="15.75" customHeight="1">
      <c r="A202" s="3" t="s">
        <v>529</v>
      </c>
      <c r="B202" s="3" t="s">
        <v>530</v>
      </c>
      <c r="C202" s="3" t="s">
        <v>506</v>
      </c>
      <c r="D202" s="5">
        <v>168626800</v>
      </c>
      <c r="E202" s="5">
        <v>460478800</v>
      </c>
      <c r="F202" s="6">
        <v>629105600</v>
      </c>
      <c r="G202" s="7">
        <v>332500</v>
      </c>
      <c r="H202" s="7">
        <v>628773100</v>
      </c>
      <c r="I202" s="8">
        <v>1555637</v>
      </c>
      <c r="J202" s="6">
        <v>630328737</v>
      </c>
      <c r="K202" s="9">
        <v>2.835</v>
      </c>
      <c r="L202" s="10">
        <v>102.08</v>
      </c>
      <c r="M202" s="11">
        <v>0</v>
      </c>
      <c r="N202" s="12">
        <v>0</v>
      </c>
      <c r="O202" s="8">
        <v>6209785</v>
      </c>
      <c r="P202" s="13">
        <v>0</v>
      </c>
      <c r="Q202" s="6">
        <v>624118952</v>
      </c>
      <c r="R202" s="14">
        <v>6608683.64</v>
      </c>
      <c r="S202" s="14">
        <v>0</v>
      </c>
      <c r="T202" s="14">
        <v>0</v>
      </c>
      <c r="U202" s="15">
        <v>29544.2</v>
      </c>
      <c r="V202" s="15">
        <v>0</v>
      </c>
      <c r="W202" s="15">
        <v>6579139.4399999995</v>
      </c>
      <c r="X202" s="16">
        <v>0</v>
      </c>
      <c r="Y202" s="14">
        <v>6579139.4399999995</v>
      </c>
      <c r="Z202" s="17">
        <v>0</v>
      </c>
      <c r="AA202" s="17">
        <v>319461.07999999996</v>
      </c>
      <c r="AB202" s="14">
        <v>62713.91</v>
      </c>
      <c r="AC202" s="15">
        <v>7218302</v>
      </c>
      <c r="AD202" s="15">
        <v>3079715</v>
      </c>
      <c r="AE202" s="15">
        <v>0</v>
      </c>
      <c r="AF202" s="15">
        <v>598500</v>
      </c>
      <c r="AG202" s="15">
        <v>0</v>
      </c>
      <c r="AH202" s="15">
        <v>0</v>
      </c>
      <c r="AI202" s="18">
        <v>17857831.43</v>
      </c>
      <c r="AJ202" s="19">
        <v>54510500</v>
      </c>
      <c r="AK202" s="19">
        <v>0</v>
      </c>
      <c r="AL202" s="19">
        <v>15883700</v>
      </c>
      <c r="AM202" s="19">
        <v>10780100</v>
      </c>
      <c r="AN202" s="19">
        <v>594000</v>
      </c>
      <c r="AO202" s="19">
        <v>35676800</v>
      </c>
      <c r="AP202" s="6">
        <v>117445100</v>
      </c>
      <c r="AQ202" s="16">
        <v>1690967.25</v>
      </c>
      <c r="AR202" s="16">
        <v>2353822.29</v>
      </c>
      <c r="AS202" s="16">
        <v>460000</v>
      </c>
      <c r="AT202" s="14">
        <v>4504789.54</v>
      </c>
      <c r="AU202" s="19">
        <v>28250</v>
      </c>
      <c r="AV202" s="19">
        <v>75250</v>
      </c>
      <c r="AW202" s="19">
        <v>0</v>
      </c>
      <c r="AX202" s="19">
        <v>300000</v>
      </c>
      <c r="AY202" s="19">
        <v>0</v>
      </c>
      <c r="AZ202" s="19">
        <v>0</v>
      </c>
      <c r="BA202" s="19">
        <v>0</v>
      </c>
      <c r="BB202" s="19">
        <v>0</v>
      </c>
      <c r="BC202" s="19">
        <v>0</v>
      </c>
      <c r="BD202" s="19">
        <v>0</v>
      </c>
      <c r="BE202" s="19">
        <v>0</v>
      </c>
      <c r="BF202" s="19">
        <v>7500</v>
      </c>
      <c r="BG202" s="19">
        <v>25000</v>
      </c>
      <c r="BH202" s="19">
        <v>0</v>
      </c>
      <c r="BI202" s="19">
        <v>0</v>
      </c>
      <c r="BJ202" s="19">
        <v>0</v>
      </c>
      <c r="BK202" s="19">
        <v>0</v>
      </c>
      <c r="BL202" s="19">
        <v>0</v>
      </c>
      <c r="BM202" s="19">
        <v>332500</v>
      </c>
      <c r="BN202" s="19">
        <v>0</v>
      </c>
      <c r="BO202" s="19">
        <v>0</v>
      </c>
      <c r="BP202" s="19">
        <v>0</v>
      </c>
      <c r="BQ202" s="19">
        <v>0</v>
      </c>
      <c r="BR202" s="20">
        <f t="shared" si="3"/>
        <v>5103289.54</v>
      </c>
    </row>
    <row r="203" spans="1:70" ht="15.75" customHeight="1">
      <c r="A203" s="3" t="s">
        <v>531</v>
      </c>
      <c r="B203" s="3" t="s">
        <v>532</v>
      </c>
      <c r="C203" s="3" t="s">
        <v>506</v>
      </c>
      <c r="D203" s="5">
        <v>903429900</v>
      </c>
      <c r="E203" s="5">
        <v>2996146900</v>
      </c>
      <c r="F203" s="6">
        <v>3899576800</v>
      </c>
      <c r="G203" s="7">
        <v>12695400</v>
      </c>
      <c r="H203" s="7">
        <v>3886881400</v>
      </c>
      <c r="I203" s="8">
        <v>9575787</v>
      </c>
      <c r="J203" s="6">
        <v>3896457187</v>
      </c>
      <c r="K203" s="9">
        <v>2.5759999999999996</v>
      </c>
      <c r="L203" s="10">
        <v>93.85</v>
      </c>
      <c r="M203" s="11">
        <v>0</v>
      </c>
      <c r="N203" s="12">
        <v>0</v>
      </c>
      <c r="O203" s="8">
        <v>0</v>
      </c>
      <c r="P203" s="13">
        <v>309192928</v>
      </c>
      <c r="Q203" s="6">
        <v>4205650115</v>
      </c>
      <c r="R203" s="14">
        <v>44532874.75</v>
      </c>
      <c r="S203" s="14">
        <v>0</v>
      </c>
      <c r="T203" s="14">
        <v>0</v>
      </c>
      <c r="U203" s="15">
        <v>615373.5</v>
      </c>
      <c r="V203" s="15">
        <v>0</v>
      </c>
      <c r="W203" s="15">
        <v>43917501.25</v>
      </c>
      <c r="X203" s="16">
        <v>0</v>
      </c>
      <c r="Y203" s="14">
        <v>43917501.25</v>
      </c>
      <c r="Z203" s="17">
        <v>0</v>
      </c>
      <c r="AA203" s="17">
        <v>0</v>
      </c>
      <c r="AB203" s="14">
        <v>418058.7</v>
      </c>
      <c r="AC203" s="15">
        <v>22609389</v>
      </c>
      <c r="AD203" s="15">
        <v>0</v>
      </c>
      <c r="AE203" s="15">
        <v>0</v>
      </c>
      <c r="AF203" s="15">
        <v>31947976.66</v>
      </c>
      <c r="AG203" s="15">
        <v>0</v>
      </c>
      <c r="AH203" s="15">
        <v>1392056</v>
      </c>
      <c r="AI203" s="18">
        <v>100284981.61</v>
      </c>
      <c r="AJ203" s="19">
        <v>189378800</v>
      </c>
      <c r="AK203" s="19">
        <v>31200200</v>
      </c>
      <c r="AL203" s="19">
        <v>378018900</v>
      </c>
      <c r="AM203" s="19">
        <v>133429400</v>
      </c>
      <c r="AN203" s="19">
        <v>2410900</v>
      </c>
      <c r="AO203" s="19">
        <v>217006200</v>
      </c>
      <c r="AP203" s="6">
        <v>951444400</v>
      </c>
      <c r="AQ203" s="16">
        <v>2915300</v>
      </c>
      <c r="AR203" s="16">
        <v>23121560.68</v>
      </c>
      <c r="AS203" s="16">
        <v>2200000</v>
      </c>
      <c r="AT203" s="14">
        <v>28236860.68</v>
      </c>
      <c r="AU203" s="19">
        <v>202000</v>
      </c>
      <c r="AV203" s="19">
        <v>290250</v>
      </c>
      <c r="AW203" s="19">
        <v>1875500</v>
      </c>
      <c r="AX203" s="19">
        <v>0</v>
      </c>
      <c r="AY203" s="19">
        <v>0</v>
      </c>
      <c r="AZ203" s="19">
        <v>0</v>
      </c>
      <c r="BA203" s="19">
        <v>0</v>
      </c>
      <c r="BB203" s="19">
        <v>0</v>
      </c>
      <c r="BC203" s="19">
        <v>0</v>
      </c>
      <c r="BD203" s="19">
        <v>0</v>
      </c>
      <c r="BE203" s="19">
        <v>0</v>
      </c>
      <c r="BF203" s="19">
        <v>0</v>
      </c>
      <c r="BG203" s="19">
        <v>1158900</v>
      </c>
      <c r="BH203" s="19">
        <v>0</v>
      </c>
      <c r="BI203" s="19">
        <v>0</v>
      </c>
      <c r="BJ203" s="19">
        <v>0</v>
      </c>
      <c r="BK203" s="19">
        <v>0</v>
      </c>
      <c r="BL203" s="19">
        <v>9661000</v>
      </c>
      <c r="BM203" s="19">
        <v>12695400</v>
      </c>
      <c r="BN203" s="19">
        <v>0</v>
      </c>
      <c r="BO203" s="19">
        <v>0</v>
      </c>
      <c r="BP203" s="19">
        <v>0</v>
      </c>
      <c r="BQ203" s="19">
        <v>0</v>
      </c>
      <c r="BR203" s="20">
        <f t="shared" si="3"/>
        <v>60184837.34</v>
      </c>
    </row>
    <row r="204" spans="1:70" ht="15.75" customHeight="1">
      <c r="A204" s="3" t="s">
        <v>533</v>
      </c>
      <c r="B204" s="3" t="s">
        <v>534</v>
      </c>
      <c r="C204" s="3" t="s">
        <v>535</v>
      </c>
      <c r="D204" s="5">
        <v>1182940843</v>
      </c>
      <c r="E204" s="5">
        <v>1496107387</v>
      </c>
      <c r="F204" s="6">
        <v>2679048230</v>
      </c>
      <c r="G204" s="7">
        <v>0</v>
      </c>
      <c r="H204" s="7">
        <v>2679048230</v>
      </c>
      <c r="I204" s="8">
        <v>5912200</v>
      </c>
      <c r="J204" s="6">
        <v>2684960430</v>
      </c>
      <c r="K204" s="9">
        <v>3.834</v>
      </c>
      <c r="L204" s="10">
        <v>0.963</v>
      </c>
      <c r="M204" s="11">
        <v>0</v>
      </c>
      <c r="N204" s="12">
        <v>0</v>
      </c>
      <c r="O204" s="8">
        <v>0</v>
      </c>
      <c r="P204" s="13">
        <v>128305879</v>
      </c>
      <c r="Q204" s="6">
        <v>2813266309</v>
      </c>
      <c r="R204" s="14">
        <v>14262250.22</v>
      </c>
      <c r="S204" s="14">
        <v>0</v>
      </c>
      <c r="T204" s="14">
        <v>0</v>
      </c>
      <c r="U204" s="15">
        <v>82993.26</v>
      </c>
      <c r="V204" s="15">
        <v>0</v>
      </c>
      <c r="W204" s="15">
        <v>14179256.96</v>
      </c>
      <c r="X204" s="16">
        <v>0</v>
      </c>
      <c r="Y204" s="14">
        <v>14179256.96</v>
      </c>
      <c r="Z204" s="17">
        <v>0</v>
      </c>
      <c r="AA204" s="17">
        <v>0</v>
      </c>
      <c r="AB204" s="14">
        <v>423498.82</v>
      </c>
      <c r="AC204" s="15">
        <v>38667832</v>
      </c>
      <c r="AD204" s="15">
        <v>0</v>
      </c>
      <c r="AE204" s="15">
        <v>0</v>
      </c>
      <c r="AF204" s="15">
        <v>48720672.05</v>
      </c>
      <c r="AG204" s="15">
        <v>0</v>
      </c>
      <c r="AH204" s="15">
        <v>930150.51</v>
      </c>
      <c r="AI204" s="18">
        <v>102921410.34</v>
      </c>
      <c r="AJ204" s="19">
        <v>80913000</v>
      </c>
      <c r="AK204" s="19">
        <v>10214000</v>
      </c>
      <c r="AL204" s="19">
        <v>102999300</v>
      </c>
      <c r="AM204" s="19">
        <v>53764530</v>
      </c>
      <c r="AN204" s="19">
        <v>14091400</v>
      </c>
      <c r="AO204" s="19">
        <v>98294150</v>
      </c>
      <c r="AP204" s="6">
        <v>360276380</v>
      </c>
      <c r="AQ204" s="16">
        <v>0</v>
      </c>
      <c r="AR204" s="16">
        <v>12575953.99</v>
      </c>
      <c r="AS204" s="16">
        <v>60000</v>
      </c>
      <c r="AT204" s="14">
        <v>12635953.99</v>
      </c>
      <c r="AU204" s="19">
        <v>79000</v>
      </c>
      <c r="AV204" s="19">
        <v>135500</v>
      </c>
      <c r="AW204" s="19">
        <v>0</v>
      </c>
      <c r="AX204" s="19">
        <v>0</v>
      </c>
      <c r="AY204" s="19">
        <v>0</v>
      </c>
      <c r="AZ204" s="19">
        <v>0</v>
      </c>
      <c r="BA204" s="19">
        <v>0</v>
      </c>
      <c r="BB204" s="19">
        <v>0</v>
      </c>
      <c r="BC204" s="19">
        <v>0</v>
      </c>
      <c r="BD204" s="19">
        <v>0</v>
      </c>
      <c r="BE204" s="19">
        <v>0</v>
      </c>
      <c r="BF204" s="19">
        <v>0</v>
      </c>
      <c r="BG204" s="19">
        <v>0</v>
      </c>
      <c r="BH204" s="19">
        <v>0</v>
      </c>
      <c r="BI204" s="19">
        <v>0</v>
      </c>
      <c r="BJ204" s="19">
        <v>0</v>
      </c>
      <c r="BK204" s="19">
        <v>0</v>
      </c>
      <c r="BL204" s="19">
        <v>0</v>
      </c>
      <c r="BM204" s="19">
        <v>0</v>
      </c>
      <c r="BN204" s="19">
        <v>0</v>
      </c>
      <c r="BO204" s="19">
        <v>0</v>
      </c>
      <c r="BP204" s="19">
        <v>0</v>
      </c>
      <c r="BQ204" s="19">
        <v>0</v>
      </c>
      <c r="BR204" s="20">
        <f t="shared" si="3"/>
        <v>61356626.04</v>
      </c>
    </row>
    <row r="205" spans="1:70" ht="15.75" customHeight="1">
      <c r="A205" s="3" t="s">
        <v>536</v>
      </c>
      <c r="B205" s="3" t="s">
        <v>537</v>
      </c>
      <c r="C205" s="3" t="s">
        <v>535</v>
      </c>
      <c r="D205" s="5">
        <v>1805504300</v>
      </c>
      <c r="E205" s="5">
        <v>2235708800</v>
      </c>
      <c r="F205" s="6">
        <v>4041213100</v>
      </c>
      <c r="G205" s="7">
        <v>16660000</v>
      </c>
      <c r="H205" s="7">
        <v>4024553100</v>
      </c>
      <c r="I205" s="8">
        <v>6989100</v>
      </c>
      <c r="J205" s="6">
        <v>4031542200</v>
      </c>
      <c r="K205" s="9">
        <v>3.86</v>
      </c>
      <c r="L205" s="10">
        <v>0.9531</v>
      </c>
      <c r="M205" s="11">
        <v>0</v>
      </c>
      <c r="N205" s="12">
        <v>0</v>
      </c>
      <c r="O205" s="8">
        <v>0</v>
      </c>
      <c r="P205" s="13">
        <v>226580309</v>
      </c>
      <c r="Q205" s="6">
        <v>4258122509</v>
      </c>
      <c r="R205" s="14">
        <v>21587152.45</v>
      </c>
      <c r="S205" s="14">
        <v>0</v>
      </c>
      <c r="T205" s="14">
        <v>0</v>
      </c>
      <c r="U205" s="15">
        <v>87048.25</v>
      </c>
      <c r="V205" s="15">
        <v>0</v>
      </c>
      <c r="W205" s="15">
        <v>21500104.2</v>
      </c>
      <c r="X205" s="16">
        <v>0</v>
      </c>
      <c r="Y205" s="14">
        <v>21500104.2</v>
      </c>
      <c r="Z205" s="17">
        <v>0</v>
      </c>
      <c r="AA205" s="17">
        <v>0</v>
      </c>
      <c r="AB205" s="14">
        <v>642193.13</v>
      </c>
      <c r="AC205" s="15">
        <v>73242040</v>
      </c>
      <c r="AD205" s="15">
        <v>0</v>
      </c>
      <c r="AE205" s="15">
        <v>0</v>
      </c>
      <c r="AF205" s="15">
        <v>58598282.48</v>
      </c>
      <c r="AG205" s="15">
        <v>201577.11</v>
      </c>
      <c r="AH205" s="15">
        <v>1415437</v>
      </c>
      <c r="AI205" s="18">
        <v>155599633.92000002</v>
      </c>
      <c r="AJ205" s="19">
        <v>115240600</v>
      </c>
      <c r="AK205" s="19">
        <v>85417600</v>
      </c>
      <c r="AL205" s="19">
        <v>125039300</v>
      </c>
      <c r="AM205" s="19">
        <v>83405100</v>
      </c>
      <c r="AN205" s="19">
        <v>12360500</v>
      </c>
      <c r="AO205" s="19">
        <v>55261800</v>
      </c>
      <c r="AP205" s="6">
        <v>476724900</v>
      </c>
      <c r="AQ205" s="16">
        <v>5000000</v>
      </c>
      <c r="AR205" s="16">
        <v>11763572.82</v>
      </c>
      <c r="AS205" s="16">
        <v>2200000</v>
      </c>
      <c r="AT205" s="14">
        <v>18963572.82</v>
      </c>
      <c r="AU205" s="19">
        <v>50250</v>
      </c>
      <c r="AV205" s="19">
        <v>181750</v>
      </c>
      <c r="AW205" s="19">
        <v>0</v>
      </c>
      <c r="AX205" s="19">
        <v>0</v>
      </c>
      <c r="AY205" s="19">
        <v>0</v>
      </c>
      <c r="AZ205" s="19">
        <v>0</v>
      </c>
      <c r="BA205" s="19">
        <v>0</v>
      </c>
      <c r="BB205" s="19">
        <v>0</v>
      </c>
      <c r="BC205" s="19">
        <v>0</v>
      </c>
      <c r="BD205" s="19">
        <v>0</v>
      </c>
      <c r="BE205" s="19">
        <v>0</v>
      </c>
      <c r="BF205" s="19">
        <v>0</v>
      </c>
      <c r="BG205" s="19">
        <v>4650700</v>
      </c>
      <c r="BH205" s="19">
        <v>0</v>
      </c>
      <c r="BI205" s="19">
        <v>0</v>
      </c>
      <c r="BJ205" s="19">
        <v>11686700</v>
      </c>
      <c r="BK205" s="19">
        <v>0</v>
      </c>
      <c r="BL205" s="19">
        <v>322600</v>
      </c>
      <c r="BM205" s="19">
        <v>16660000</v>
      </c>
      <c r="BN205" s="19">
        <v>0</v>
      </c>
      <c r="BO205" s="19">
        <v>0</v>
      </c>
      <c r="BP205" s="19">
        <v>0</v>
      </c>
      <c r="BQ205" s="19">
        <v>0</v>
      </c>
      <c r="BR205" s="20">
        <f t="shared" si="3"/>
        <v>77561855.3</v>
      </c>
    </row>
    <row r="206" spans="1:70" ht="15.75" customHeight="1">
      <c r="A206" s="3" t="s">
        <v>538</v>
      </c>
      <c r="B206" s="3" t="s">
        <v>539</v>
      </c>
      <c r="C206" s="3" t="s">
        <v>535</v>
      </c>
      <c r="D206" s="5">
        <v>561282800</v>
      </c>
      <c r="E206" s="5">
        <v>430905100</v>
      </c>
      <c r="F206" s="6">
        <v>992187900</v>
      </c>
      <c r="G206" s="7">
        <v>0</v>
      </c>
      <c r="H206" s="7">
        <v>992187900</v>
      </c>
      <c r="I206" s="8">
        <v>3177900</v>
      </c>
      <c r="J206" s="6">
        <v>995365800</v>
      </c>
      <c r="K206" s="9">
        <v>2.7119999999999997</v>
      </c>
      <c r="L206" s="10">
        <v>0.8989</v>
      </c>
      <c r="M206" s="11">
        <v>0</v>
      </c>
      <c r="N206" s="12">
        <v>0</v>
      </c>
      <c r="O206" s="8">
        <v>0</v>
      </c>
      <c r="P206" s="13">
        <v>116597338</v>
      </c>
      <c r="Q206" s="6">
        <v>1111963138</v>
      </c>
      <c r="R206" s="14">
        <v>5637253.91</v>
      </c>
      <c r="S206" s="14">
        <v>0</v>
      </c>
      <c r="T206" s="14">
        <v>0</v>
      </c>
      <c r="U206" s="15">
        <v>6393.47</v>
      </c>
      <c r="V206" s="15">
        <v>0</v>
      </c>
      <c r="W206" s="15">
        <v>5630860.44</v>
      </c>
      <c r="X206" s="16">
        <v>0</v>
      </c>
      <c r="Y206" s="14">
        <v>5630860.44</v>
      </c>
      <c r="Z206" s="17">
        <v>0</v>
      </c>
      <c r="AA206" s="17">
        <v>0</v>
      </c>
      <c r="AB206" s="14">
        <v>168242.3</v>
      </c>
      <c r="AC206" s="15">
        <v>0</v>
      </c>
      <c r="AD206" s="15">
        <v>13681544</v>
      </c>
      <c r="AE206" s="15">
        <v>0</v>
      </c>
      <c r="AF206" s="15">
        <v>7033270.78</v>
      </c>
      <c r="AG206" s="15">
        <v>99536.59</v>
      </c>
      <c r="AH206" s="15">
        <v>373516.71</v>
      </c>
      <c r="AI206" s="18">
        <v>26986970.820000004</v>
      </c>
      <c r="AJ206" s="19">
        <v>14810900</v>
      </c>
      <c r="AK206" s="19">
        <v>46835100</v>
      </c>
      <c r="AL206" s="19">
        <v>17579500</v>
      </c>
      <c r="AM206" s="19">
        <v>27138300</v>
      </c>
      <c r="AN206" s="19">
        <v>7589400</v>
      </c>
      <c r="AO206" s="19">
        <v>14362300</v>
      </c>
      <c r="AP206" s="6">
        <v>128315500</v>
      </c>
      <c r="AQ206" s="16">
        <v>445837.5</v>
      </c>
      <c r="AR206" s="16">
        <v>4019749.25</v>
      </c>
      <c r="AS206" s="16">
        <v>0</v>
      </c>
      <c r="AT206" s="14">
        <v>4465586.75</v>
      </c>
      <c r="AU206" s="19">
        <v>3750</v>
      </c>
      <c r="AV206" s="19">
        <v>35250</v>
      </c>
      <c r="AW206" s="19">
        <v>0</v>
      </c>
      <c r="AX206" s="19">
        <v>0</v>
      </c>
      <c r="AY206" s="19">
        <v>0</v>
      </c>
      <c r="AZ206" s="19">
        <v>0</v>
      </c>
      <c r="BA206" s="19">
        <v>0</v>
      </c>
      <c r="BB206" s="19">
        <v>0</v>
      </c>
      <c r="BC206" s="19">
        <v>0</v>
      </c>
      <c r="BD206" s="19">
        <v>0</v>
      </c>
      <c r="BE206" s="19">
        <v>0</v>
      </c>
      <c r="BF206" s="19">
        <v>0</v>
      </c>
      <c r="BG206" s="19">
        <v>0</v>
      </c>
      <c r="BH206" s="19">
        <v>0</v>
      </c>
      <c r="BI206" s="19">
        <v>0</v>
      </c>
      <c r="BJ206" s="19">
        <v>0</v>
      </c>
      <c r="BK206" s="19">
        <v>0</v>
      </c>
      <c r="BL206" s="19">
        <v>0</v>
      </c>
      <c r="BM206" s="19">
        <v>0</v>
      </c>
      <c r="BN206" s="19">
        <v>0</v>
      </c>
      <c r="BO206" s="19">
        <v>0</v>
      </c>
      <c r="BP206" s="19">
        <v>0</v>
      </c>
      <c r="BQ206" s="19">
        <v>0</v>
      </c>
      <c r="BR206" s="20">
        <f t="shared" si="3"/>
        <v>11498857.530000001</v>
      </c>
    </row>
    <row r="207" spans="1:70" ht="15.75" customHeight="1">
      <c r="A207" s="3" t="s">
        <v>540</v>
      </c>
      <c r="B207" s="3" t="s">
        <v>541</v>
      </c>
      <c r="C207" s="3" t="s">
        <v>535</v>
      </c>
      <c r="D207" s="5">
        <v>1140200300</v>
      </c>
      <c r="E207" s="5">
        <v>1075045300</v>
      </c>
      <c r="F207" s="6">
        <v>2215245600</v>
      </c>
      <c r="G207" s="7">
        <v>0</v>
      </c>
      <c r="H207" s="7">
        <v>2215245600</v>
      </c>
      <c r="I207" s="8">
        <v>1476000</v>
      </c>
      <c r="J207" s="6">
        <v>2216721600</v>
      </c>
      <c r="K207" s="9">
        <v>2.226</v>
      </c>
      <c r="L207" s="10">
        <v>0.9543</v>
      </c>
      <c r="M207" s="11">
        <v>0</v>
      </c>
      <c r="N207" s="12">
        <v>0</v>
      </c>
      <c r="O207" s="8">
        <v>0</v>
      </c>
      <c r="P207" s="13">
        <v>113698758</v>
      </c>
      <c r="Q207" s="6">
        <v>2330420358</v>
      </c>
      <c r="R207" s="14">
        <v>11814394.59</v>
      </c>
      <c r="S207" s="14">
        <v>0</v>
      </c>
      <c r="T207" s="14">
        <v>0</v>
      </c>
      <c r="U207" s="15">
        <v>24819.6</v>
      </c>
      <c r="V207" s="15">
        <v>0</v>
      </c>
      <c r="W207" s="15">
        <v>11789574.99</v>
      </c>
      <c r="X207" s="16">
        <v>0</v>
      </c>
      <c r="Y207" s="14">
        <v>11789574.99</v>
      </c>
      <c r="Z207" s="17">
        <v>0</v>
      </c>
      <c r="AA207" s="17">
        <v>0</v>
      </c>
      <c r="AB207" s="14">
        <v>352184.76</v>
      </c>
      <c r="AC207" s="15">
        <v>26869964</v>
      </c>
      <c r="AD207" s="15">
        <v>0</v>
      </c>
      <c r="AE207" s="15">
        <v>0</v>
      </c>
      <c r="AF207" s="15">
        <v>9550342.18</v>
      </c>
      <c r="AG207" s="15">
        <v>0</v>
      </c>
      <c r="AH207" s="15">
        <v>769808.71</v>
      </c>
      <c r="AI207" s="18">
        <v>49331874.64</v>
      </c>
      <c r="AJ207" s="19">
        <v>44512800</v>
      </c>
      <c r="AK207" s="19">
        <v>0</v>
      </c>
      <c r="AL207" s="19">
        <v>101318000</v>
      </c>
      <c r="AM207" s="19">
        <v>42777700</v>
      </c>
      <c r="AN207" s="19">
        <v>0</v>
      </c>
      <c r="AO207" s="19">
        <v>11467900</v>
      </c>
      <c r="AP207" s="6">
        <v>200076400</v>
      </c>
      <c r="AQ207" s="16">
        <v>1055000</v>
      </c>
      <c r="AR207" s="16">
        <v>2333686.09</v>
      </c>
      <c r="AS207" s="16">
        <v>375000</v>
      </c>
      <c r="AT207" s="14">
        <v>3763686.09</v>
      </c>
      <c r="AU207" s="19">
        <v>9500</v>
      </c>
      <c r="AV207" s="19">
        <v>87500</v>
      </c>
      <c r="AW207" s="19">
        <v>0</v>
      </c>
      <c r="AX207" s="19">
        <v>0</v>
      </c>
      <c r="AY207" s="19">
        <v>0</v>
      </c>
      <c r="AZ207" s="19">
        <v>0</v>
      </c>
      <c r="BA207" s="19">
        <v>0</v>
      </c>
      <c r="BB207" s="19">
        <v>0</v>
      </c>
      <c r="BC207" s="19">
        <v>0</v>
      </c>
      <c r="BD207" s="19">
        <v>0</v>
      </c>
      <c r="BE207" s="19">
        <v>0</v>
      </c>
      <c r="BF207" s="19">
        <v>0</v>
      </c>
      <c r="BG207" s="19">
        <v>0</v>
      </c>
      <c r="BH207" s="19">
        <v>0</v>
      </c>
      <c r="BI207" s="19">
        <v>0</v>
      </c>
      <c r="BJ207" s="19">
        <v>0</v>
      </c>
      <c r="BK207" s="19">
        <v>0</v>
      </c>
      <c r="BL207" s="19">
        <v>0</v>
      </c>
      <c r="BM207" s="19">
        <v>0</v>
      </c>
      <c r="BN207" s="19">
        <v>0</v>
      </c>
      <c r="BO207" s="19">
        <v>0</v>
      </c>
      <c r="BP207" s="19">
        <v>0</v>
      </c>
      <c r="BQ207" s="19">
        <v>0</v>
      </c>
      <c r="BR207" s="20">
        <f t="shared" si="3"/>
        <v>13314028.27</v>
      </c>
    </row>
    <row r="208" spans="1:70" ht="15.75" customHeight="1">
      <c r="A208" s="3" t="s">
        <v>542</v>
      </c>
      <c r="B208" s="3" t="s">
        <v>543</v>
      </c>
      <c r="C208" s="3" t="s">
        <v>535</v>
      </c>
      <c r="D208" s="5">
        <v>677225400</v>
      </c>
      <c r="E208" s="5">
        <v>1808162500</v>
      </c>
      <c r="F208" s="6">
        <v>2485387900</v>
      </c>
      <c r="G208" s="7">
        <v>10635300</v>
      </c>
      <c r="H208" s="7">
        <v>2474752600</v>
      </c>
      <c r="I208" s="8">
        <v>6519347</v>
      </c>
      <c r="J208" s="6">
        <v>2481271947</v>
      </c>
      <c r="K208" s="9">
        <v>5.103000000000001</v>
      </c>
      <c r="L208" s="10">
        <v>0.9195</v>
      </c>
      <c r="M208" s="11">
        <v>0</v>
      </c>
      <c r="N208" s="12">
        <v>0</v>
      </c>
      <c r="O208" s="8">
        <v>0</v>
      </c>
      <c r="P208" s="13">
        <v>248361539</v>
      </c>
      <c r="Q208" s="6">
        <v>2729633486</v>
      </c>
      <c r="R208" s="14">
        <v>13838261.84</v>
      </c>
      <c r="S208" s="14">
        <v>0</v>
      </c>
      <c r="T208" s="14">
        <v>0</v>
      </c>
      <c r="U208" s="15">
        <v>63992.63</v>
      </c>
      <c r="V208" s="15">
        <v>0</v>
      </c>
      <c r="W208" s="15">
        <v>13774269.209999999</v>
      </c>
      <c r="X208" s="16">
        <v>0</v>
      </c>
      <c r="Y208" s="14">
        <v>13774269.209999999</v>
      </c>
      <c r="Z208" s="17">
        <v>0</v>
      </c>
      <c r="AA208" s="17">
        <v>0</v>
      </c>
      <c r="AB208" s="14">
        <v>411418.62</v>
      </c>
      <c r="AC208" s="15">
        <v>21580904</v>
      </c>
      <c r="AD208" s="15">
        <v>0</v>
      </c>
      <c r="AE208" s="15">
        <v>0</v>
      </c>
      <c r="AF208" s="15">
        <v>89447376.18</v>
      </c>
      <c r="AG208" s="15">
        <v>494950.52</v>
      </c>
      <c r="AH208" s="15">
        <v>902814.48</v>
      </c>
      <c r="AI208" s="18">
        <v>126611733.01</v>
      </c>
      <c r="AJ208" s="19">
        <v>285899500</v>
      </c>
      <c r="AK208" s="19">
        <v>26545000</v>
      </c>
      <c r="AL208" s="19">
        <v>408588560</v>
      </c>
      <c r="AM208" s="19">
        <v>150881100</v>
      </c>
      <c r="AN208" s="19">
        <v>3565600</v>
      </c>
      <c r="AO208" s="19">
        <v>174649700</v>
      </c>
      <c r="AP208" s="6">
        <v>1050129460</v>
      </c>
      <c r="AQ208" s="16">
        <v>4270000</v>
      </c>
      <c r="AR208" s="16">
        <v>40264400.13</v>
      </c>
      <c r="AS208" s="16">
        <v>6100000</v>
      </c>
      <c r="AT208" s="14">
        <v>50634400.13</v>
      </c>
      <c r="AU208" s="19">
        <v>34500</v>
      </c>
      <c r="AV208" s="19">
        <v>100750</v>
      </c>
      <c r="AW208" s="19">
        <v>0</v>
      </c>
      <c r="AX208" s="19">
        <v>0</v>
      </c>
      <c r="AY208" s="19">
        <v>0</v>
      </c>
      <c r="AZ208" s="19">
        <v>0</v>
      </c>
      <c r="BA208" s="19">
        <v>0</v>
      </c>
      <c r="BB208" s="19">
        <v>0</v>
      </c>
      <c r="BC208" s="19">
        <v>0</v>
      </c>
      <c r="BD208" s="19">
        <v>0</v>
      </c>
      <c r="BE208" s="19">
        <v>0</v>
      </c>
      <c r="BF208" s="19">
        <v>2063800</v>
      </c>
      <c r="BG208" s="19">
        <v>141000</v>
      </c>
      <c r="BH208" s="19">
        <v>0</v>
      </c>
      <c r="BI208" s="19">
        <v>578900</v>
      </c>
      <c r="BJ208" s="19">
        <v>7851600</v>
      </c>
      <c r="BK208" s="19">
        <v>0</v>
      </c>
      <c r="BL208" s="19">
        <v>0</v>
      </c>
      <c r="BM208" s="19">
        <v>10635300</v>
      </c>
      <c r="BN208" s="19">
        <v>0</v>
      </c>
      <c r="BO208" s="19">
        <v>120467</v>
      </c>
      <c r="BP208" s="19">
        <v>0</v>
      </c>
      <c r="BQ208" s="19">
        <v>0</v>
      </c>
      <c r="BR208" s="20">
        <f t="shared" si="3"/>
        <v>140081776.31</v>
      </c>
    </row>
    <row r="209" spans="1:70" ht="15.75" customHeight="1">
      <c r="A209" s="3" t="s">
        <v>544</v>
      </c>
      <c r="B209" s="3" t="s">
        <v>545</v>
      </c>
      <c r="C209" s="3" t="s">
        <v>535</v>
      </c>
      <c r="D209" s="5">
        <v>394331800</v>
      </c>
      <c r="E209" s="5">
        <v>357425000</v>
      </c>
      <c r="F209" s="6">
        <v>751756800</v>
      </c>
      <c r="G209" s="7">
        <v>0</v>
      </c>
      <c r="H209" s="7">
        <v>751756800</v>
      </c>
      <c r="I209" s="8">
        <v>202000</v>
      </c>
      <c r="J209" s="6">
        <v>751958800</v>
      </c>
      <c r="K209" s="9">
        <v>2.0309999999999997</v>
      </c>
      <c r="L209" s="10">
        <v>0.9841</v>
      </c>
      <c r="M209" s="11">
        <v>0</v>
      </c>
      <c r="N209" s="12">
        <v>0</v>
      </c>
      <c r="O209" s="8">
        <v>0</v>
      </c>
      <c r="P209" s="13">
        <v>12443037</v>
      </c>
      <c r="Q209" s="6">
        <v>764401837</v>
      </c>
      <c r="R209" s="14">
        <v>3875242.89</v>
      </c>
      <c r="S209" s="14">
        <v>0</v>
      </c>
      <c r="T209" s="14">
        <v>0</v>
      </c>
      <c r="U209" s="15">
        <v>18529.97</v>
      </c>
      <c r="V209" s="15">
        <v>0</v>
      </c>
      <c r="W209" s="15">
        <v>3856712.92</v>
      </c>
      <c r="X209" s="16">
        <v>0</v>
      </c>
      <c r="Y209" s="14">
        <v>3856712.92</v>
      </c>
      <c r="Z209" s="17">
        <v>0</v>
      </c>
      <c r="AA209" s="17">
        <v>0</v>
      </c>
      <c r="AB209" s="14">
        <v>115204.01</v>
      </c>
      <c r="AC209" s="15">
        <v>4360455</v>
      </c>
      <c r="AD209" s="15">
        <v>3230320</v>
      </c>
      <c r="AE209" s="15">
        <v>0</v>
      </c>
      <c r="AF209" s="15">
        <v>3706760.57</v>
      </c>
      <c r="AG209" s="15">
        <v>0</v>
      </c>
      <c r="AH209" s="15">
        <v>0</v>
      </c>
      <c r="AI209" s="18">
        <v>15269452.5</v>
      </c>
      <c r="AJ209" s="19">
        <v>6726400</v>
      </c>
      <c r="AK209" s="19">
        <v>2213000</v>
      </c>
      <c r="AL209" s="19">
        <v>91397300</v>
      </c>
      <c r="AM209" s="19">
        <v>8216700</v>
      </c>
      <c r="AN209" s="19">
        <v>0</v>
      </c>
      <c r="AO209" s="19">
        <v>0</v>
      </c>
      <c r="AP209" s="6">
        <v>108553400</v>
      </c>
      <c r="AQ209" s="16">
        <v>225000</v>
      </c>
      <c r="AR209" s="16">
        <v>1133714</v>
      </c>
      <c r="AS209" s="16">
        <v>204152.83</v>
      </c>
      <c r="AT209" s="14">
        <v>1562866.83</v>
      </c>
      <c r="AU209" s="19">
        <v>0</v>
      </c>
      <c r="AV209" s="19">
        <v>9500</v>
      </c>
      <c r="AW209" s="19">
        <v>0</v>
      </c>
      <c r="AX209" s="19">
        <v>0</v>
      </c>
      <c r="AY209" s="19">
        <v>0</v>
      </c>
      <c r="AZ209" s="19">
        <v>0</v>
      </c>
      <c r="BA209" s="19">
        <v>0</v>
      </c>
      <c r="BB209" s="19">
        <v>0</v>
      </c>
      <c r="BC209" s="19">
        <v>0</v>
      </c>
      <c r="BD209" s="19">
        <v>0</v>
      </c>
      <c r="BE209" s="19">
        <v>0</v>
      </c>
      <c r="BF209" s="19">
        <v>0</v>
      </c>
      <c r="BG209" s="19">
        <v>0</v>
      </c>
      <c r="BH209" s="19">
        <v>0</v>
      </c>
      <c r="BI209" s="19">
        <v>0</v>
      </c>
      <c r="BJ209" s="19">
        <v>0</v>
      </c>
      <c r="BK209" s="19">
        <v>0</v>
      </c>
      <c r="BL209" s="19">
        <v>0</v>
      </c>
      <c r="BM209" s="19">
        <v>0</v>
      </c>
      <c r="BN209" s="19">
        <v>0</v>
      </c>
      <c r="BO209" s="19">
        <v>0</v>
      </c>
      <c r="BP209" s="19">
        <v>0</v>
      </c>
      <c r="BQ209" s="19">
        <v>0</v>
      </c>
      <c r="BR209" s="20">
        <f t="shared" si="3"/>
        <v>5269627.4</v>
      </c>
    </row>
    <row r="210" spans="1:70" ht="15.75" customHeight="1">
      <c r="A210" s="3" t="s">
        <v>546</v>
      </c>
      <c r="B210" s="4" t="s">
        <v>514</v>
      </c>
      <c r="C210" s="3" t="s">
        <v>535</v>
      </c>
      <c r="D210" s="5">
        <v>1027436400</v>
      </c>
      <c r="E210" s="5">
        <v>1554994880</v>
      </c>
      <c r="F210" s="6">
        <v>2582431280</v>
      </c>
      <c r="G210" s="7">
        <v>0</v>
      </c>
      <c r="H210" s="7">
        <v>2582431280</v>
      </c>
      <c r="I210" s="8">
        <v>6669400</v>
      </c>
      <c r="J210" s="6">
        <v>2589100680</v>
      </c>
      <c r="K210" s="9">
        <v>2.203</v>
      </c>
      <c r="L210" s="10">
        <v>0.858</v>
      </c>
      <c r="M210" s="11">
        <v>0</v>
      </c>
      <c r="N210" s="12">
        <v>0</v>
      </c>
      <c r="O210" s="8">
        <v>0</v>
      </c>
      <c r="P210" s="13">
        <v>452579249</v>
      </c>
      <c r="Q210" s="6">
        <v>3041679929</v>
      </c>
      <c r="R210" s="14">
        <v>15420225.28</v>
      </c>
      <c r="S210" s="14">
        <v>0</v>
      </c>
      <c r="T210" s="14">
        <v>0</v>
      </c>
      <c r="U210" s="15">
        <v>416603.47</v>
      </c>
      <c r="V210" s="15">
        <v>0</v>
      </c>
      <c r="W210" s="15">
        <v>15003621.809999999</v>
      </c>
      <c r="X210" s="16">
        <v>0</v>
      </c>
      <c r="Y210" s="14">
        <v>15003621.809999999</v>
      </c>
      <c r="Z210" s="17">
        <v>0</v>
      </c>
      <c r="AA210" s="17">
        <v>0</v>
      </c>
      <c r="AB210" s="14">
        <v>446906.97</v>
      </c>
      <c r="AC210" s="15">
        <v>10849931</v>
      </c>
      <c r="AD210" s="15">
        <v>15939297</v>
      </c>
      <c r="AE210" s="15">
        <v>0</v>
      </c>
      <c r="AF210" s="15">
        <v>13512489.42</v>
      </c>
      <c r="AG210" s="15">
        <v>258910</v>
      </c>
      <c r="AH210" s="15">
        <v>1017645</v>
      </c>
      <c r="AI210" s="18">
        <v>57028801.2</v>
      </c>
      <c r="AJ210" s="19">
        <v>28462600</v>
      </c>
      <c r="AK210" s="19">
        <v>3421100</v>
      </c>
      <c r="AL210" s="19">
        <v>42523000</v>
      </c>
      <c r="AM210" s="19">
        <v>10324300</v>
      </c>
      <c r="AN210" s="19">
        <v>203000</v>
      </c>
      <c r="AO210" s="19">
        <v>114810300</v>
      </c>
      <c r="AP210" s="6">
        <v>199744300</v>
      </c>
      <c r="AQ210" s="16">
        <v>1765000</v>
      </c>
      <c r="AR210" s="16">
        <v>4433626.18</v>
      </c>
      <c r="AS210" s="16">
        <v>500000</v>
      </c>
      <c r="AT210" s="14">
        <v>6698626.18</v>
      </c>
      <c r="AU210" s="19">
        <v>6250</v>
      </c>
      <c r="AV210" s="19">
        <v>64750</v>
      </c>
      <c r="AW210" s="19">
        <v>0</v>
      </c>
      <c r="AX210" s="19">
        <v>0</v>
      </c>
      <c r="AY210" s="19">
        <v>0</v>
      </c>
      <c r="AZ210" s="19">
        <v>0</v>
      </c>
      <c r="BA210" s="19">
        <v>0</v>
      </c>
      <c r="BB210" s="19">
        <v>0</v>
      </c>
      <c r="BC210" s="19">
        <v>0</v>
      </c>
      <c r="BD210" s="19">
        <v>0</v>
      </c>
      <c r="BE210" s="19">
        <v>0</v>
      </c>
      <c r="BF210" s="19">
        <v>0</v>
      </c>
      <c r="BG210" s="19">
        <v>0</v>
      </c>
      <c r="BH210" s="19">
        <v>0</v>
      </c>
      <c r="BI210" s="19">
        <v>0</v>
      </c>
      <c r="BJ210" s="19">
        <v>0</v>
      </c>
      <c r="BK210" s="19">
        <v>0</v>
      </c>
      <c r="BL210" s="19">
        <v>0</v>
      </c>
      <c r="BM210" s="19">
        <v>0</v>
      </c>
      <c r="BN210" s="19">
        <v>0</v>
      </c>
      <c r="BO210" s="19">
        <v>0</v>
      </c>
      <c r="BP210" s="19">
        <v>0</v>
      </c>
      <c r="BQ210" s="19">
        <v>0</v>
      </c>
      <c r="BR210" s="20">
        <f t="shared" si="3"/>
        <v>20211115.6</v>
      </c>
    </row>
    <row r="211" spans="1:70" ht="15.75" customHeight="1">
      <c r="A211" s="3" t="s">
        <v>547</v>
      </c>
      <c r="B211" s="3" t="s">
        <v>548</v>
      </c>
      <c r="C211" s="3" t="s">
        <v>535</v>
      </c>
      <c r="D211" s="5">
        <v>770238500</v>
      </c>
      <c r="E211" s="5">
        <v>609780600</v>
      </c>
      <c r="F211" s="6">
        <v>1380019100</v>
      </c>
      <c r="G211" s="7">
        <v>0</v>
      </c>
      <c r="H211" s="7">
        <v>1380019100</v>
      </c>
      <c r="I211" s="8">
        <v>490800</v>
      </c>
      <c r="J211" s="6">
        <v>1380509900</v>
      </c>
      <c r="K211" s="9">
        <v>3.504</v>
      </c>
      <c r="L211" s="10">
        <v>0.8828</v>
      </c>
      <c r="M211" s="11">
        <v>0</v>
      </c>
      <c r="N211" s="12">
        <v>0</v>
      </c>
      <c r="O211" s="8">
        <v>0</v>
      </c>
      <c r="P211" s="13">
        <v>184553628</v>
      </c>
      <c r="Q211" s="6">
        <v>1565063528</v>
      </c>
      <c r="R211" s="14">
        <v>7934310.23</v>
      </c>
      <c r="S211" s="14">
        <v>0</v>
      </c>
      <c r="T211" s="14">
        <v>0</v>
      </c>
      <c r="U211" s="15">
        <v>4380.16</v>
      </c>
      <c r="V211" s="15">
        <v>0</v>
      </c>
      <c r="W211" s="15">
        <v>7929930.07</v>
      </c>
      <c r="X211" s="16">
        <v>0</v>
      </c>
      <c r="Y211" s="14">
        <v>7929930.07</v>
      </c>
      <c r="Z211" s="17">
        <v>0</v>
      </c>
      <c r="AA211" s="17">
        <v>0</v>
      </c>
      <c r="AB211" s="14">
        <v>236933.39</v>
      </c>
      <c r="AC211" s="15">
        <v>29042089</v>
      </c>
      <c r="AD211" s="15">
        <v>0</v>
      </c>
      <c r="AE211" s="15">
        <v>0</v>
      </c>
      <c r="AF211" s="15">
        <v>10641721.83</v>
      </c>
      <c r="AG211" s="15">
        <v>0</v>
      </c>
      <c r="AH211" s="15">
        <v>519818.24</v>
      </c>
      <c r="AI211" s="18">
        <v>48370492.53</v>
      </c>
      <c r="AJ211" s="19">
        <v>51300100</v>
      </c>
      <c r="AK211" s="19">
        <v>0</v>
      </c>
      <c r="AL211" s="19">
        <v>37505510</v>
      </c>
      <c r="AM211" s="19">
        <v>9723000</v>
      </c>
      <c r="AN211" s="19">
        <v>7481400</v>
      </c>
      <c r="AO211" s="19">
        <v>7600600</v>
      </c>
      <c r="AP211" s="6">
        <v>113610610</v>
      </c>
      <c r="AQ211" s="16">
        <v>830000</v>
      </c>
      <c r="AR211" s="16">
        <v>1432103.28</v>
      </c>
      <c r="AS211" s="16">
        <v>215820</v>
      </c>
      <c r="AT211" s="14">
        <v>2477923.2800000003</v>
      </c>
      <c r="AU211" s="19">
        <v>1500</v>
      </c>
      <c r="AV211" s="19">
        <v>27000</v>
      </c>
      <c r="AW211" s="19">
        <v>0</v>
      </c>
      <c r="AX211" s="19">
        <v>0</v>
      </c>
      <c r="AY211" s="19">
        <v>0</v>
      </c>
      <c r="AZ211" s="19">
        <v>0</v>
      </c>
      <c r="BA211" s="19">
        <v>0</v>
      </c>
      <c r="BB211" s="19">
        <v>0</v>
      </c>
      <c r="BC211" s="19">
        <v>0</v>
      </c>
      <c r="BD211" s="19">
        <v>0</v>
      </c>
      <c r="BE211" s="19">
        <v>0</v>
      </c>
      <c r="BF211" s="19">
        <v>0</v>
      </c>
      <c r="BG211" s="19">
        <v>0</v>
      </c>
      <c r="BH211" s="19">
        <v>0</v>
      </c>
      <c r="BI211" s="19">
        <v>0</v>
      </c>
      <c r="BJ211" s="19">
        <v>0</v>
      </c>
      <c r="BK211" s="19">
        <v>0</v>
      </c>
      <c r="BL211" s="19">
        <v>0</v>
      </c>
      <c r="BM211" s="19">
        <v>0</v>
      </c>
      <c r="BN211" s="19">
        <v>0</v>
      </c>
      <c r="BO211" s="19">
        <v>0</v>
      </c>
      <c r="BP211" s="19">
        <v>0</v>
      </c>
      <c r="BQ211" s="19">
        <v>0</v>
      </c>
      <c r="BR211" s="20">
        <f t="shared" si="3"/>
        <v>13119645.11</v>
      </c>
    </row>
    <row r="212" spans="1:70" ht="15.75" customHeight="1">
      <c r="A212" s="3" t="s">
        <v>549</v>
      </c>
      <c r="B212" s="3" t="s">
        <v>550</v>
      </c>
      <c r="C212" s="3" t="s">
        <v>535</v>
      </c>
      <c r="D212" s="5">
        <v>427971800</v>
      </c>
      <c r="E212" s="5">
        <v>1388194750</v>
      </c>
      <c r="F212" s="6">
        <v>1816166550</v>
      </c>
      <c r="G212" s="7">
        <v>0</v>
      </c>
      <c r="H212" s="7">
        <v>1816166550</v>
      </c>
      <c r="I212" s="8">
        <v>6597019</v>
      </c>
      <c r="J212" s="6">
        <v>1822763569</v>
      </c>
      <c r="K212" s="9">
        <v>5.5520000000000005</v>
      </c>
      <c r="L212" s="10">
        <v>0.8953</v>
      </c>
      <c r="M212" s="11">
        <v>0</v>
      </c>
      <c r="N212" s="12">
        <v>0</v>
      </c>
      <c r="O212" s="8">
        <v>0</v>
      </c>
      <c r="P212" s="13">
        <v>227952970</v>
      </c>
      <c r="Q212" s="6">
        <v>2050716539</v>
      </c>
      <c r="R212" s="14">
        <v>10396396.65</v>
      </c>
      <c r="S212" s="14">
        <v>0</v>
      </c>
      <c r="T212" s="14">
        <v>0</v>
      </c>
      <c r="U212" s="15">
        <v>52565.72</v>
      </c>
      <c r="V212" s="15">
        <v>0</v>
      </c>
      <c r="W212" s="15">
        <v>10343830.93</v>
      </c>
      <c r="X212" s="16">
        <v>0</v>
      </c>
      <c r="Y212" s="14">
        <v>10343830.93</v>
      </c>
      <c r="Z212" s="17">
        <v>0</v>
      </c>
      <c r="AA212" s="17">
        <v>0</v>
      </c>
      <c r="AB212" s="14">
        <v>309002.42</v>
      </c>
      <c r="AC212" s="15">
        <v>17459529</v>
      </c>
      <c r="AD212" s="15">
        <v>0</v>
      </c>
      <c r="AE212" s="15">
        <v>1857642.2</v>
      </c>
      <c r="AF212" s="15">
        <v>70522859</v>
      </c>
      <c r="AG212" s="15">
        <v>0</v>
      </c>
      <c r="AH212" s="15">
        <v>691271.37</v>
      </c>
      <c r="AI212" s="18">
        <v>101184134.92</v>
      </c>
      <c r="AJ212" s="19">
        <v>117207800</v>
      </c>
      <c r="AK212" s="19">
        <v>0</v>
      </c>
      <c r="AL212" s="19">
        <v>70319100</v>
      </c>
      <c r="AM212" s="19">
        <v>70500415</v>
      </c>
      <c r="AN212" s="19">
        <v>3212000</v>
      </c>
      <c r="AO212" s="19">
        <v>33735237</v>
      </c>
      <c r="AP212" s="6">
        <v>294974552</v>
      </c>
      <c r="AQ212" s="16">
        <v>0</v>
      </c>
      <c r="AR212" s="16">
        <v>25892852.83</v>
      </c>
      <c r="AS212" s="16">
        <v>3052954.24</v>
      </c>
      <c r="AT212" s="14">
        <v>28945807.07</v>
      </c>
      <c r="AU212" s="19">
        <v>49000</v>
      </c>
      <c r="AV212" s="19">
        <v>60750</v>
      </c>
      <c r="AW212" s="19">
        <v>0</v>
      </c>
      <c r="AX212" s="19">
        <v>0</v>
      </c>
      <c r="AY212" s="19">
        <v>0</v>
      </c>
      <c r="AZ212" s="19">
        <v>0</v>
      </c>
      <c r="BA212" s="19">
        <v>0</v>
      </c>
      <c r="BB212" s="19">
        <v>0</v>
      </c>
      <c r="BC212" s="19">
        <v>0</v>
      </c>
      <c r="BD212" s="19">
        <v>0</v>
      </c>
      <c r="BE212" s="19">
        <v>0</v>
      </c>
      <c r="BF212" s="19">
        <v>0</v>
      </c>
      <c r="BG212" s="19">
        <v>0</v>
      </c>
      <c r="BH212" s="19">
        <v>0</v>
      </c>
      <c r="BI212" s="19">
        <v>0</v>
      </c>
      <c r="BJ212" s="19">
        <v>0</v>
      </c>
      <c r="BK212" s="19">
        <v>0</v>
      </c>
      <c r="BL212" s="19">
        <v>0</v>
      </c>
      <c r="BM212" s="19">
        <v>0</v>
      </c>
      <c r="BN212" s="19">
        <v>0</v>
      </c>
      <c r="BO212" s="19">
        <v>0</v>
      </c>
      <c r="BP212" s="19">
        <v>0</v>
      </c>
      <c r="BQ212" s="19">
        <v>0</v>
      </c>
      <c r="BR212" s="20">
        <f t="shared" si="3"/>
        <v>99468666.07</v>
      </c>
    </row>
    <row r="213" spans="1:70" ht="15.75" customHeight="1">
      <c r="A213" s="3" t="s">
        <v>551</v>
      </c>
      <c r="B213" s="3" t="s">
        <v>552</v>
      </c>
      <c r="C213" s="3" t="s">
        <v>535</v>
      </c>
      <c r="D213" s="5">
        <v>3871982980</v>
      </c>
      <c r="E213" s="5">
        <v>3324463215</v>
      </c>
      <c r="F213" s="6">
        <v>7196446195</v>
      </c>
      <c r="G213" s="7">
        <v>0</v>
      </c>
      <c r="H213" s="7">
        <v>7196446195</v>
      </c>
      <c r="I213" s="8">
        <v>9738270</v>
      </c>
      <c r="J213" s="6">
        <v>7206184465</v>
      </c>
      <c r="K213" s="9">
        <v>2.5</v>
      </c>
      <c r="L213" s="10">
        <v>0.9361</v>
      </c>
      <c r="M213" s="11">
        <v>0</v>
      </c>
      <c r="N213" s="12">
        <v>0</v>
      </c>
      <c r="O213" s="8">
        <v>0</v>
      </c>
      <c r="P213" s="13">
        <v>508745812</v>
      </c>
      <c r="Q213" s="6">
        <v>7714930277</v>
      </c>
      <c r="R213" s="14">
        <v>39111926.84</v>
      </c>
      <c r="S213" s="14">
        <v>0</v>
      </c>
      <c r="T213" s="14">
        <v>0</v>
      </c>
      <c r="U213" s="15">
        <v>665381.37</v>
      </c>
      <c r="V213" s="15">
        <v>0</v>
      </c>
      <c r="W213" s="15">
        <v>38446545.470000006</v>
      </c>
      <c r="X213" s="16">
        <v>0</v>
      </c>
      <c r="Y213" s="14">
        <v>38446545.470000006</v>
      </c>
      <c r="Z213" s="17">
        <v>0</v>
      </c>
      <c r="AA213" s="17">
        <v>0</v>
      </c>
      <c r="AB213" s="14">
        <v>1147519.33</v>
      </c>
      <c r="AC213" s="15">
        <v>106771328</v>
      </c>
      <c r="AD213" s="15">
        <v>0</v>
      </c>
      <c r="AE213" s="15">
        <v>0</v>
      </c>
      <c r="AF213" s="15">
        <v>30858302.82</v>
      </c>
      <c r="AG213" s="15">
        <v>360309</v>
      </c>
      <c r="AH213" s="15">
        <v>2550429.32</v>
      </c>
      <c r="AI213" s="18">
        <v>180134433.94</v>
      </c>
      <c r="AJ213" s="19">
        <v>213118100</v>
      </c>
      <c r="AK213" s="19">
        <v>118786200</v>
      </c>
      <c r="AL213" s="19">
        <v>231562600</v>
      </c>
      <c r="AM213" s="19">
        <v>535353900</v>
      </c>
      <c r="AN213" s="19">
        <v>403500</v>
      </c>
      <c r="AO213" s="19">
        <v>60804600</v>
      </c>
      <c r="AP213" s="6">
        <v>1160028900</v>
      </c>
      <c r="AQ213" s="16">
        <v>400000</v>
      </c>
      <c r="AR213" s="16">
        <v>10158968.79</v>
      </c>
      <c r="AS213" s="16">
        <v>0</v>
      </c>
      <c r="AT213" s="14">
        <v>10558968.79</v>
      </c>
      <c r="AU213" s="19">
        <v>23750</v>
      </c>
      <c r="AV213" s="19">
        <v>161500</v>
      </c>
      <c r="AW213" s="19">
        <v>0</v>
      </c>
      <c r="AX213" s="19">
        <v>0</v>
      </c>
      <c r="AY213" s="19">
        <v>0</v>
      </c>
      <c r="AZ213" s="19">
        <v>0</v>
      </c>
      <c r="BA213" s="19">
        <v>0</v>
      </c>
      <c r="BB213" s="19">
        <v>0</v>
      </c>
      <c r="BC213" s="19">
        <v>0</v>
      </c>
      <c r="BD213" s="19">
        <v>0</v>
      </c>
      <c r="BE213" s="19">
        <v>0</v>
      </c>
      <c r="BF213" s="19">
        <v>0</v>
      </c>
      <c r="BG213" s="19">
        <v>0</v>
      </c>
      <c r="BH213" s="19">
        <v>0</v>
      </c>
      <c r="BI213" s="19">
        <v>0</v>
      </c>
      <c r="BJ213" s="19">
        <v>0</v>
      </c>
      <c r="BK213" s="19">
        <v>0</v>
      </c>
      <c r="BL213" s="19">
        <v>0</v>
      </c>
      <c r="BM213" s="19">
        <v>0</v>
      </c>
      <c r="BN213" s="19">
        <v>0</v>
      </c>
      <c r="BO213" s="19">
        <v>0</v>
      </c>
      <c r="BP213" s="19">
        <v>0</v>
      </c>
      <c r="BQ213" s="19">
        <v>0</v>
      </c>
      <c r="BR213" s="20">
        <f t="shared" si="3"/>
        <v>41417271.61</v>
      </c>
    </row>
    <row r="214" spans="1:70" ht="15.75" customHeight="1">
      <c r="A214" s="3" t="s">
        <v>553</v>
      </c>
      <c r="B214" s="3" t="s">
        <v>554</v>
      </c>
      <c r="C214" s="3" t="s">
        <v>535</v>
      </c>
      <c r="D214" s="5">
        <v>1524914000</v>
      </c>
      <c r="E214" s="5">
        <v>1529789900</v>
      </c>
      <c r="F214" s="6">
        <v>3054703900</v>
      </c>
      <c r="G214" s="7">
        <v>0</v>
      </c>
      <c r="H214" s="7">
        <v>3054703900</v>
      </c>
      <c r="I214" s="8">
        <v>2278820</v>
      </c>
      <c r="J214" s="6">
        <v>3056982720</v>
      </c>
      <c r="K214" s="9">
        <v>3.685</v>
      </c>
      <c r="L214" s="10">
        <v>0.8767</v>
      </c>
      <c r="M214" s="11">
        <v>0</v>
      </c>
      <c r="N214" s="12">
        <v>0</v>
      </c>
      <c r="O214" s="8">
        <v>0</v>
      </c>
      <c r="P214" s="13">
        <v>438768149</v>
      </c>
      <c r="Q214" s="6">
        <v>3495750869</v>
      </c>
      <c r="R214" s="14">
        <v>17722201.93</v>
      </c>
      <c r="S214" s="14">
        <v>0</v>
      </c>
      <c r="T214" s="14">
        <v>0</v>
      </c>
      <c r="U214" s="15">
        <v>85116.48</v>
      </c>
      <c r="V214" s="15">
        <v>0</v>
      </c>
      <c r="W214" s="15">
        <v>17637085.45</v>
      </c>
      <c r="X214" s="16">
        <v>0</v>
      </c>
      <c r="Y214" s="14">
        <v>17637085.45</v>
      </c>
      <c r="Z214" s="17">
        <v>0</v>
      </c>
      <c r="AA214" s="17">
        <v>0</v>
      </c>
      <c r="AB214" s="14">
        <v>526785.48</v>
      </c>
      <c r="AC214" s="15">
        <v>0</v>
      </c>
      <c r="AD214" s="15">
        <v>65254039</v>
      </c>
      <c r="AE214" s="15">
        <v>0</v>
      </c>
      <c r="AF214" s="15">
        <v>27733807</v>
      </c>
      <c r="AG214" s="15">
        <v>305698.27</v>
      </c>
      <c r="AH214" s="15">
        <v>1165492</v>
      </c>
      <c r="AI214" s="18">
        <v>112622907.2</v>
      </c>
      <c r="AJ214" s="19">
        <v>105434700</v>
      </c>
      <c r="AK214" s="19">
        <v>0</v>
      </c>
      <c r="AL214" s="19">
        <v>626225100</v>
      </c>
      <c r="AM214" s="19">
        <v>44383100</v>
      </c>
      <c r="AN214" s="19">
        <v>0</v>
      </c>
      <c r="AO214" s="19">
        <v>36792000</v>
      </c>
      <c r="AP214" s="6">
        <v>812834900</v>
      </c>
      <c r="AQ214" s="16">
        <v>2000000</v>
      </c>
      <c r="AR214" s="16">
        <v>9882476</v>
      </c>
      <c r="AS214" s="16">
        <v>1100000</v>
      </c>
      <c r="AT214" s="14">
        <v>12982476</v>
      </c>
      <c r="AU214" s="19">
        <v>8500</v>
      </c>
      <c r="AV214" s="19">
        <v>64750</v>
      </c>
      <c r="AW214" s="19">
        <v>0</v>
      </c>
      <c r="AX214" s="19">
        <v>0</v>
      </c>
      <c r="AY214" s="19">
        <v>0</v>
      </c>
      <c r="AZ214" s="19">
        <v>0</v>
      </c>
      <c r="BA214" s="19">
        <v>0</v>
      </c>
      <c r="BB214" s="19">
        <v>0</v>
      </c>
      <c r="BC214" s="19">
        <v>0</v>
      </c>
      <c r="BD214" s="19">
        <v>0</v>
      </c>
      <c r="BE214" s="19">
        <v>0</v>
      </c>
      <c r="BF214" s="19">
        <v>0</v>
      </c>
      <c r="BG214" s="19">
        <v>0</v>
      </c>
      <c r="BH214" s="19">
        <v>0</v>
      </c>
      <c r="BI214" s="19">
        <v>0</v>
      </c>
      <c r="BJ214" s="19">
        <v>0</v>
      </c>
      <c r="BK214" s="19">
        <v>0</v>
      </c>
      <c r="BL214" s="19">
        <v>0</v>
      </c>
      <c r="BM214" s="19">
        <v>0</v>
      </c>
      <c r="BN214" s="19">
        <v>0</v>
      </c>
      <c r="BO214" s="19">
        <v>0</v>
      </c>
      <c r="BP214" s="19">
        <v>0</v>
      </c>
      <c r="BQ214" s="19">
        <v>0</v>
      </c>
      <c r="BR214" s="20">
        <f t="shared" si="3"/>
        <v>40716283</v>
      </c>
    </row>
    <row r="215" spans="1:70" ht="15.75" customHeight="1">
      <c r="A215" s="3" t="s">
        <v>555</v>
      </c>
      <c r="B215" s="3" t="s">
        <v>556</v>
      </c>
      <c r="C215" s="3" t="s">
        <v>535</v>
      </c>
      <c r="D215" s="5">
        <v>3137229900</v>
      </c>
      <c r="E215" s="5">
        <v>5038875100</v>
      </c>
      <c r="F215" s="6">
        <v>8176105000</v>
      </c>
      <c r="G215" s="7">
        <v>0</v>
      </c>
      <c r="H215" s="7">
        <v>8176105000</v>
      </c>
      <c r="I215" s="8">
        <v>6246215</v>
      </c>
      <c r="J215" s="6">
        <v>8182351215</v>
      </c>
      <c r="K215" s="9">
        <v>2.154</v>
      </c>
      <c r="L215" s="10">
        <v>0.863</v>
      </c>
      <c r="M215" s="11">
        <v>0</v>
      </c>
      <c r="N215" s="12">
        <v>0</v>
      </c>
      <c r="O215" s="8">
        <v>0</v>
      </c>
      <c r="P215" s="13">
        <v>1321729060</v>
      </c>
      <c r="Q215" s="6">
        <v>9504080275</v>
      </c>
      <c r="R215" s="14">
        <v>48182275.03</v>
      </c>
      <c r="S215" s="14">
        <v>0</v>
      </c>
      <c r="T215" s="14">
        <v>0</v>
      </c>
      <c r="U215" s="15">
        <v>820200.67</v>
      </c>
      <c r="V215" s="15">
        <v>0</v>
      </c>
      <c r="W215" s="15">
        <v>47362074.36</v>
      </c>
      <c r="X215" s="16">
        <v>0</v>
      </c>
      <c r="Y215" s="14">
        <v>47362074.36</v>
      </c>
      <c r="Z215" s="17">
        <v>0</v>
      </c>
      <c r="AA215" s="17">
        <v>0</v>
      </c>
      <c r="AB215" s="14">
        <v>1411970.28</v>
      </c>
      <c r="AC215" s="15">
        <v>82966075</v>
      </c>
      <c r="AD215" s="15">
        <v>0</v>
      </c>
      <c r="AE215" s="15">
        <v>0</v>
      </c>
      <c r="AF215" s="15">
        <v>41351080.66</v>
      </c>
      <c r="AG215" s="15">
        <v>0</v>
      </c>
      <c r="AH215" s="15">
        <v>3150928.71</v>
      </c>
      <c r="AI215" s="18">
        <v>176242129.01000002</v>
      </c>
      <c r="AJ215" s="19">
        <v>84632900</v>
      </c>
      <c r="AK215" s="19">
        <v>20150200</v>
      </c>
      <c r="AL215" s="19">
        <v>315280100</v>
      </c>
      <c r="AM215" s="19">
        <v>75989500</v>
      </c>
      <c r="AN215" s="19">
        <v>3590800</v>
      </c>
      <c r="AO215" s="19">
        <v>14805600</v>
      </c>
      <c r="AP215" s="6">
        <v>514449100</v>
      </c>
      <c r="AQ215" s="16">
        <v>4450000</v>
      </c>
      <c r="AR215" s="16">
        <v>7078385.4</v>
      </c>
      <c r="AS215" s="16">
        <v>635000</v>
      </c>
      <c r="AT215" s="14">
        <v>12163385.4</v>
      </c>
      <c r="AU215" s="19">
        <v>2000</v>
      </c>
      <c r="AV215" s="19">
        <v>53000</v>
      </c>
      <c r="AW215" s="19">
        <v>0</v>
      </c>
      <c r="AX215" s="19">
        <v>0</v>
      </c>
      <c r="AY215" s="19">
        <v>0</v>
      </c>
      <c r="AZ215" s="19">
        <v>0</v>
      </c>
      <c r="BA215" s="19">
        <v>0</v>
      </c>
      <c r="BB215" s="19">
        <v>0</v>
      </c>
      <c r="BC215" s="19">
        <v>0</v>
      </c>
      <c r="BD215" s="19">
        <v>0</v>
      </c>
      <c r="BE215" s="19">
        <v>0</v>
      </c>
      <c r="BF215" s="19">
        <v>0</v>
      </c>
      <c r="BG215" s="19">
        <v>0</v>
      </c>
      <c r="BH215" s="19">
        <v>0</v>
      </c>
      <c r="BI215" s="19">
        <v>0</v>
      </c>
      <c r="BJ215" s="19">
        <v>0</v>
      </c>
      <c r="BK215" s="19">
        <v>0</v>
      </c>
      <c r="BL215" s="19">
        <v>0</v>
      </c>
      <c r="BM215" s="19">
        <v>0</v>
      </c>
      <c r="BN215" s="19">
        <v>0</v>
      </c>
      <c r="BO215" s="19">
        <v>0</v>
      </c>
      <c r="BP215" s="19">
        <v>0</v>
      </c>
      <c r="BQ215" s="19">
        <v>0</v>
      </c>
      <c r="BR215" s="20">
        <f t="shared" si="3"/>
        <v>53514466.059999995</v>
      </c>
    </row>
    <row r="216" spans="1:70" ht="15.75" customHeight="1">
      <c r="A216" s="3" t="s">
        <v>557</v>
      </c>
      <c r="B216" s="3" t="s">
        <v>558</v>
      </c>
      <c r="C216" s="3" t="s">
        <v>535</v>
      </c>
      <c r="D216" s="5">
        <v>2607112600</v>
      </c>
      <c r="E216" s="5">
        <v>3103261600</v>
      </c>
      <c r="F216" s="6">
        <v>5710374200</v>
      </c>
      <c r="G216" s="7">
        <v>0</v>
      </c>
      <c r="H216" s="7">
        <v>5710374200</v>
      </c>
      <c r="I216" s="8">
        <v>8386600</v>
      </c>
      <c r="J216" s="6">
        <v>5718760800</v>
      </c>
      <c r="K216" s="9">
        <v>3.634</v>
      </c>
      <c r="L216" s="10">
        <v>0.8417</v>
      </c>
      <c r="M216" s="11">
        <v>0</v>
      </c>
      <c r="N216" s="12">
        <v>0</v>
      </c>
      <c r="O216" s="8">
        <v>0</v>
      </c>
      <c r="P216" s="13">
        <v>1087061863</v>
      </c>
      <c r="Q216" s="6">
        <v>6805822663</v>
      </c>
      <c r="R216" s="14">
        <v>34503077.61</v>
      </c>
      <c r="S216" s="14">
        <v>0</v>
      </c>
      <c r="T216" s="14">
        <v>0</v>
      </c>
      <c r="U216" s="15">
        <v>124340.82</v>
      </c>
      <c r="V216" s="15">
        <v>0</v>
      </c>
      <c r="W216" s="15">
        <v>34378736.79</v>
      </c>
      <c r="X216" s="16">
        <v>0</v>
      </c>
      <c r="Y216" s="14">
        <v>34378736.79</v>
      </c>
      <c r="Z216" s="17">
        <v>0</v>
      </c>
      <c r="AA216" s="17">
        <v>0</v>
      </c>
      <c r="AB216" s="14">
        <v>1026905.44</v>
      </c>
      <c r="AC216" s="15">
        <v>109921598</v>
      </c>
      <c r="AD216" s="15">
        <v>0</v>
      </c>
      <c r="AE216" s="15">
        <v>7383100</v>
      </c>
      <c r="AF216" s="15">
        <v>52801180.22</v>
      </c>
      <c r="AG216" s="15">
        <v>0</v>
      </c>
      <c r="AH216" s="15">
        <v>2273956.27</v>
      </c>
      <c r="AI216" s="18">
        <v>207785476.72</v>
      </c>
      <c r="AJ216" s="19">
        <v>119227700</v>
      </c>
      <c r="AK216" s="19">
        <v>87502700</v>
      </c>
      <c r="AL216" s="19">
        <v>130275300</v>
      </c>
      <c r="AM216" s="19">
        <v>177538800</v>
      </c>
      <c r="AN216" s="19">
        <v>8296200</v>
      </c>
      <c r="AO216" s="19">
        <v>149261500</v>
      </c>
      <c r="AP216" s="6">
        <v>672102200</v>
      </c>
      <c r="AQ216" s="16">
        <v>3235000</v>
      </c>
      <c r="AR216" s="16">
        <v>14843788</v>
      </c>
      <c r="AS216" s="16">
        <v>2340000</v>
      </c>
      <c r="AT216" s="14">
        <v>20418788</v>
      </c>
      <c r="AU216" s="19">
        <v>10500</v>
      </c>
      <c r="AV216" s="19">
        <v>90500</v>
      </c>
      <c r="AW216" s="19">
        <v>0</v>
      </c>
      <c r="AX216" s="19">
        <v>0</v>
      </c>
      <c r="AY216" s="19">
        <v>0</v>
      </c>
      <c r="AZ216" s="19">
        <v>0</v>
      </c>
      <c r="BA216" s="19">
        <v>0</v>
      </c>
      <c r="BB216" s="19">
        <v>0</v>
      </c>
      <c r="BC216" s="19">
        <v>0</v>
      </c>
      <c r="BD216" s="19">
        <v>0</v>
      </c>
      <c r="BE216" s="19">
        <v>0</v>
      </c>
      <c r="BF216" s="19">
        <v>0</v>
      </c>
      <c r="BG216" s="19">
        <v>0</v>
      </c>
      <c r="BH216" s="19">
        <v>0</v>
      </c>
      <c r="BI216" s="19">
        <v>0</v>
      </c>
      <c r="BJ216" s="19">
        <v>0</v>
      </c>
      <c r="BK216" s="19">
        <v>0</v>
      </c>
      <c r="BL216" s="19">
        <v>0</v>
      </c>
      <c r="BM216" s="19">
        <v>0</v>
      </c>
      <c r="BN216" s="19">
        <v>0</v>
      </c>
      <c r="BO216" s="19">
        <v>0</v>
      </c>
      <c r="BP216" s="19">
        <v>0</v>
      </c>
      <c r="BQ216" s="19">
        <v>0</v>
      </c>
      <c r="BR216" s="20">
        <f t="shared" si="3"/>
        <v>73219968.22</v>
      </c>
    </row>
    <row r="217" spans="1:70" ht="15.75" customHeight="1">
      <c r="A217" s="3" t="s">
        <v>559</v>
      </c>
      <c r="B217" s="3" t="s">
        <v>560</v>
      </c>
      <c r="C217" s="3" t="s">
        <v>535</v>
      </c>
      <c r="D217" s="5">
        <v>4152366900</v>
      </c>
      <c r="E217" s="5">
        <v>8049757600</v>
      </c>
      <c r="F217" s="6">
        <v>12202124500</v>
      </c>
      <c r="G217" s="7">
        <v>48084400</v>
      </c>
      <c r="H217" s="7">
        <v>12154040100</v>
      </c>
      <c r="I217" s="8">
        <v>82061076</v>
      </c>
      <c r="J217" s="6">
        <v>12236101176</v>
      </c>
      <c r="K217" s="9">
        <v>3.44</v>
      </c>
      <c r="L217" s="10">
        <v>0.9308</v>
      </c>
      <c r="M217" s="11">
        <v>0</v>
      </c>
      <c r="N217" s="12">
        <v>0</v>
      </c>
      <c r="O217" s="8">
        <v>0</v>
      </c>
      <c r="P217" s="13">
        <v>1536177594</v>
      </c>
      <c r="Q217" s="6">
        <v>13772278770</v>
      </c>
      <c r="R217" s="14">
        <v>69820509.12</v>
      </c>
      <c r="S217" s="14">
        <v>0</v>
      </c>
      <c r="T217" s="14">
        <v>0</v>
      </c>
      <c r="U217" s="15">
        <v>841850.8</v>
      </c>
      <c r="V217" s="15">
        <v>0</v>
      </c>
      <c r="W217" s="15">
        <v>68978658.32000001</v>
      </c>
      <c r="X217" s="16">
        <v>0</v>
      </c>
      <c r="Y217" s="14">
        <v>68978658.32000001</v>
      </c>
      <c r="Z217" s="17">
        <v>0</v>
      </c>
      <c r="AA217" s="17">
        <v>0</v>
      </c>
      <c r="AB217" s="14">
        <v>2055772.66</v>
      </c>
      <c r="AC217" s="15">
        <v>118306118</v>
      </c>
      <c r="AD217" s="15">
        <v>0</v>
      </c>
      <c r="AE217" s="15">
        <v>5537179</v>
      </c>
      <c r="AF217" s="15">
        <v>217901315.82</v>
      </c>
      <c r="AG217" s="15">
        <v>3670830.25</v>
      </c>
      <c r="AH217" s="15">
        <v>4419334</v>
      </c>
      <c r="AI217" s="18">
        <v>420869208.05</v>
      </c>
      <c r="AJ217" s="19">
        <v>1104429600</v>
      </c>
      <c r="AK217" s="19">
        <v>1166864000</v>
      </c>
      <c r="AL217" s="19">
        <v>5846942500</v>
      </c>
      <c r="AM217" s="19">
        <v>1261247600</v>
      </c>
      <c r="AN217" s="19">
        <v>109804600</v>
      </c>
      <c r="AO217" s="19">
        <v>1766758200</v>
      </c>
      <c r="AP217" s="6">
        <v>11256046500</v>
      </c>
      <c r="AQ217" s="16">
        <v>0</v>
      </c>
      <c r="AR217" s="16">
        <v>419122260.73</v>
      </c>
      <c r="AS217" s="16">
        <v>11000000</v>
      </c>
      <c r="AT217" s="14">
        <v>430122260.73</v>
      </c>
      <c r="AU217" s="19">
        <v>76000</v>
      </c>
      <c r="AV217" s="19">
        <v>193500</v>
      </c>
      <c r="AW217" s="19">
        <v>248000</v>
      </c>
      <c r="AX217" s="19">
        <v>2217200</v>
      </c>
      <c r="AY217" s="19">
        <v>0</v>
      </c>
      <c r="AZ217" s="19">
        <v>0</v>
      </c>
      <c r="BA217" s="19">
        <v>5394300</v>
      </c>
      <c r="BB217" s="19">
        <v>39401600</v>
      </c>
      <c r="BC217" s="19">
        <v>0</v>
      </c>
      <c r="BD217" s="19">
        <v>0</v>
      </c>
      <c r="BE217" s="19">
        <v>0</v>
      </c>
      <c r="BF217" s="19">
        <v>0</v>
      </c>
      <c r="BG217" s="19">
        <v>675000</v>
      </c>
      <c r="BH217" s="19">
        <v>0</v>
      </c>
      <c r="BI217" s="19">
        <v>0</v>
      </c>
      <c r="BJ217" s="19">
        <v>0</v>
      </c>
      <c r="BK217" s="19">
        <v>0</v>
      </c>
      <c r="BL217" s="19">
        <v>148300</v>
      </c>
      <c r="BM217" s="19">
        <v>48084400</v>
      </c>
      <c r="BN217" s="19">
        <v>0</v>
      </c>
      <c r="BO217" s="19">
        <v>1111782</v>
      </c>
      <c r="BP217" s="19">
        <v>0</v>
      </c>
      <c r="BQ217" s="19">
        <v>0</v>
      </c>
      <c r="BR217" s="20">
        <f t="shared" si="3"/>
        <v>648023576.55</v>
      </c>
    </row>
    <row r="218" spans="1:70" ht="15.75" customHeight="1">
      <c r="A218" s="3" t="s">
        <v>561</v>
      </c>
      <c r="B218" s="3" t="s">
        <v>562</v>
      </c>
      <c r="C218" s="3" t="s">
        <v>535</v>
      </c>
      <c r="D218" s="5">
        <v>726763500</v>
      </c>
      <c r="E218" s="5">
        <v>864465900</v>
      </c>
      <c r="F218" s="6">
        <v>1591229400</v>
      </c>
      <c r="G218" s="7">
        <v>0</v>
      </c>
      <c r="H218" s="7">
        <v>1591229400</v>
      </c>
      <c r="I218" s="8">
        <v>472000</v>
      </c>
      <c r="J218" s="6">
        <v>1591701400</v>
      </c>
      <c r="K218" s="9">
        <v>2.2479999999999998</v>
      </c>
      <c r="L218" s="10">
        <v>0.9212</v>
      </c>
      <c r="M218" s="11">
        <v>0</v>
      </c>
      <c r="N218" s="12">
        <v>0</v>
      </c>
      <c r="O218" s="8">
        <v>0</v>
      </c>
      <c r="P218" s="13">
        <v>137387355</v>
      </c>
      <c r="Q218" s="6">
        <v>1729088755</v>
      </c>
      <c r="R218" s="14">
        <v>8765859.24</v>
      </c>
      <c r="S218" s="14">
        <v>0</v>
      </c>
      <c r="T218" s="14">
        <v>0</v>
      </c>
      <c r="U218" s="15">
        <v>10416.28</v>
      </c>
      <c r="V218" s="15">
        <v>0</v>
      </c>
      <c r="W218" s="15">
        <v>8755442.96</v>
      </c>
      <c r="X218" s="16">
        <v>0</v>
      </c>
      <c r="Y218" s="14">
        <v>8755442.96</v>
      </c>
      <c r="Z218" s="17">
        <v>0</v>
      </c>
      <c r="AA218" s="17">
        <v>0</v>
      </c>
      <c r="AB218" s="14">
        <v>261604.26</v>
      </c>
      <c r="AC218" s="15">
        <v>12548075</v>
      </c>
      <c r="AD218" s="15">
        <v>8090930</v>
      </c>
      <c r="AE218" s="15">
        <v>0</v>
      </c>
      <c r="AF218" s="15">
        <v>6111993.05</v>
      </c>
      <c r="AG218" s="15">
        <v>0</v>
      </c>
      <c r="AH218" s="15">
        <v>0</v>
      </c>
      <c r="AI218" s="18">
        <v>35768045.269999996</v>
      </c>
      <c r="AJ218" s="19">
        <v>132427700</v>
      </c>
      <c r="AK218" s="19">
        <v>0</v>
      </c>
      <c r="AL218" s="19">
        <v>19457600</v>
      </c>
      <c r="AM218" s="19">
        <v>17571900</v>
      </c>
      <c r="AN218" s="19">
        <v>0</v>
      </c>
      <c r="AO218" s="19">
        <v>4380300</v>
      </c>
      <c r="AP218" s="6">
        <v>173837500</v>
      </c>
      <c r="AQ218" s="16">
        <v>515000</v>
      </c>
      <c r="AR218" s="16">
        <v>2002057.92</v>
      </c>
      <c r="AS218" s="16">
        <v>274145</v>
      </c>
      <c r="AT218" s="14">
        <v>2791202.92</v>
      </c>
      <c r="AU218" s="19">
        <v>1250</v>
      </c>
      <c r="AV218" s="19">
        <v>30750</v>
      </c>
      <c r="AW218" s="19">
        <v>0</v>
      </c>
      <c r="AX218" s="19">
        <v>0</v>
      </c>
      <c r="AY218" s="19">
        <v>0</v>
      </c>
      <c r="AZ218" s="19">
        <v>0</v>
      </c>
      <c r="BA218" s="19">
        <v>0</v>
      </c>
      <c r="BB218" s="19">
        <v>0</v>
      </c>
      <c r="BC218" s="19">
        <v>0</v>
      </c>
      <c r="BD218" s="19">
        <v>0</v>
      </c>
      <c r="BE218" s="19">
        <v>0</v>
      </c>
      <c r="BF218" s="19">
        <v>0</v>
      </c>
      <c r="BG218" s="19">
        <v>0</v>
      </c>
      <c r="BH218" s="19">
        <v>0</v>
      </c>
      <c r="BI218" s="19">
        <v>0</v>
      </c>
      <c r="BJ218" s="19">
        <v>0</v>
      </c>
      <c r="BK218" s="19">
        <v>0</v>
      </c>
      <c r="BL218" s="19">
        <v>0</v>
      </c>
      <c r="BM218" s="19">
        <v>0</v>
      </c>
      <c r="BN218" s="19">
        <v>0</v>
      </c>
      <c r="BO218" s="19">
        <v>0</v>
      </c>
      <c r="BP218" s="19">
        <v>0</v>
      </c>
      <c r="BQ218" s="19">
        <v>0</v>
      </c>
      <c r="BR218" s="20">
        <f t="shared" si="3"/>
        <v>8903195.969999999</v>
      </c>
    </row>
    <row r="219" spans="1:70" ht="15.75" customHeight="1">
      <c r="A219" s="3" t="s">
        <v>563</v>
      </c>
      <c r="B219" s="3" t="s">
        <v>564</v>
      </c>
      <c r="C219" s="3" t="s">
        <v>535</v>
      </c>
      <c r="D219" s="5">
        <v>1392238200</v>
      </c>
      <c r="E219" s="5">
        <v>1856505300</v>
      </c>
      <c r="F219" s="6">
        <v>3248743500</v>
      </c>
      <c r="G219" s="7">
        <v>0</v>
      </c>
      <c r="H219" s="7">
        <v>3248743500</v>
      </c>
      <c r="I219" s="8">
        <v>9100</v>
      </c>
      <c r="J219" s="6">
        <v>3248752600</v>
      </c>
      <c r="K219" s="9">
        <v>3.37</v>
      </c>
      <c r="L219" s="10">
        <v>0.9063</v>
      </c>
      <c r="M219" s="11">
        <v>0</v>
      </c>
      <c r="N219" s="12">
        <v>0</v>
      </c>
      <c r="O219" s="8">
        <v>0</v>
      </c>
      <c r="P219" s="13">
        <v>355628285</v>
      </c>
      <c r="Q219" s="6">
        <v>3604380885</v>
      </c>
      <c r="R219" s="14">
        <v>18272917.11</v>
      </c>
      <c r="S219" s="14">
        <v>0</v>
      </c>
      <c r="T219" s="14">
        <v>0</v>
      </c>
      <c r="U219" s="15">
        <v>17685.31</v>
      </c>
      <c r="V219" s="15">
        <v>0</v>
      </c>
      <c r="W219" s="15">
        <v>18255231.8</v>
      </c>
      <c r="X219" s="16">
        <v>904096</v>
      </c>
      <c r="Y219" s="14">
        <v>17351135.8</v>
      </c>
      <c r="Z219" s="17">
        <v>0</v>
      </c>
      <c r="AA219" s="17">
        <v>0</v>
      </c>
      <c r="AB219" s="14">
        <v>545389.22</v>
      </c>
      <c r="AC219" s="15">
        <v>52686922</v>
      </c>
      <c r="AD219" s="15">
        <v>0</v>
      </c>
      <c r="AE219" s="15">
        <v>0</v>
      </c>
      <c r="AF219" s="15">
        <v>37687738.87</v>
      </c>
      <c r="AG219" s="15">
        <v>0</v>
      </c>
      <c r="AH219" s="15">
        <v>1191611.13</v>
      </c>
      <c r="AI219" s="18">
        <v>109462797.01999998</v>
      </c>
      <c r="AJ219" s="19">
        <v>66971252</v>
      </c>
      <c r="AK219" s="19">
        <v>10056826</v>
      </c>
      <c r="AL219" s="19">
        <v>49437816</v>
      </c>
      <c r="AM219" s="19">
        <v>45200605</v>
      </c>
      <c r="AN219" s="19">
        <v>2381700</v>
      </c>
      <c r="AO219" s="19">
        <v>26616400</v>
      </c>
      <c r="AP219" s="6">
        <v>200664599</v>
      </c>
      <c r="AQ219" s="16">
        <v>4654000</v>
      </c>
      <c r="AR219" s="16">
        <v>10801874</v>
      </c>
      <c r="AS219" s="16">
        <v>1148922</v>
      </c>
      <c r="AT219" s="14">
        <v>16604796</v>
      </c>
      <c r="AU219" s="19">
        <v>32500</v>
      </c>
      <c r="AV219" s="19">
        <v>175500</v>
      </c>
      <c r="AW219" s="19">
        <v>0</v>
      </c>
      <c r="AX219" s="19">
        <v>0</v>
      </c>
      <c r="AY219" s="19">
        <v>0</v>
      </c>
      <c r="AZ219" s="19">
        <v>0</v>
      </c>
      <c r="BA219" s="19">
        <v>0</v>
      </c>
      <c r="BB219" s="19">
        <v>0</v>
      </c>
      <c r="BC219" s="19">
        <v>0</v>
      </c>
      <c r="BD219" s="19">
        <v>0</v>
      </c>
      <c r="BE219" s="19">
        <v>0</v>
      </c>
      <c r="BF219" s="19">
        <v>0</v>
      </c>
      <c r="BG219" s="19">
        <v>0</v>
      </c>
      <c r="BH219" s="19">
        <v>0</v>
      </c>
      <c r="BI219" s="19">
        <v>0</v>
      </c>
      <c r="BJ219" s="19">
        <v>0</v>
      </c>
      <c r="BK219" s="19">
        <v>0</v>
      </c>
      <c r="BL219" s="19">
        <v>0</v>
      </c>
      <c r="BM219" s="19">
        <v>0</v>
      </c>
      <c r="BN219" s="19">
        <v>0</v>
      </c>
      <c r="BO219" s="19">
        <v>2652458</v>
      </c>
      <c r="BP219" s="19">
        <v>0</v>
      </c>
      <c r="BQ219" s="19">
        <v>0</v>
      </c>
      <c r="BR219" s="20">
        <f t="shared" si="3"/>
        <v>54292534.87</v>
      </c>
    </row>
    <row r="220" spans="1:70" ht="15.75" customHeight="1">
      <c r="A220" s="3" t="s">
        <v>565</v>
      </c>
      <c r="B220" s="3" t="s">
        <v>566</v>
      </c>
      <c r="C220" s="3" t="s">
        <v>535</v>
      </c>
      <c r="D220" s="5">
        <v>387367100</v>
      </c>
      <c r="E220" s="5">
        <v>896535300</v>
      </c>
      <c r="F220" s="6">
        <v>1283902400</v>
      </c>
      <c r="G220" s="7">
        <v>1250800</v>
      </c>
      <c r="H220" s="7">
        <v>1282651600</v>
      </c>
      <c r="I220" s="8">
        <v>2162247</v>
      </c>
      <c r="J220" s="6">
        <v>1284813847</v>
      </c>
      <c r="K220" s="9">
        <v>4.7780000000000005</v>
      </c>
      <c r="L220" s="10">
        <v>0.8964</v>
      </c>
      <c r="M220" s="11">
        <v>0</v>
      </c>
      <c r="N220" s="12">
        <v>0</v>
      </c>
      <c r="O220" s="8">
        <v>0</v>
      </c>
      <c r="P220" s="13">
        <v>166999781</v>
      </c>
      <c r="Q220" s="6">
        <v>1451813628</v>
      </c>
      <c r="R220" s="14">
        <v>7360173.89</v>
      </c>
      <c r="S220" s="14">
        <v>0</v>
      </c>
      <c r="T220" s="14">
        <v>0</v>
      </c>
      <c r="U220" s="15">
        <v>105791.27</v>
      </c>
      <c r="V220" s="15">
        <v>0</v>
      </c>
      <c r="W220" s="15">
        <v>7254382.62</v>
      </c>
      <c r="X220" s="16">
        <v>0</v>
      </c>
      <c r="Y220" s="14">
        <v>7254382.62</v>
      </c>
      <c r="Z220" s="17">
        <v>0</v>
      </c>
      <c r="AA220" s="17">
        <v>0</v>
      </c>
      <c r="AB220" s="14">
        <v>216349.08</v>
      </c>
      <c r="AC220" s="15">
        <v>11809218</v>
      </c>
      <c r="AD220" s="15">
        <v>0</v>
      </c>
      <c r="AE220" s="15">
        <v>147304</v>
      </c>
      <c r="AF220" s="15">
        <v>41480699.9</v>
      </c>
      <c r="AG220" s="15">
        <v>0</v>
      </c>
      <c r="AH220" s="15">
        <v>479235.09</v>
      </c>
      <c r="AI220" s="18">
        <v>61387188.69</v>
      </c>
      <c r="AJ220" s="19">
        <v>106651872</v>
      </c>
      <c r="AK220" s="19">
        <v>9328500</v>
      </c>
      <c r="AL220" s="19">
        <v>101787500</v>
      </c>
      <c r="AM220" s="19">
        <v>72252200</v>
      </c>
      <c r="AN220" s="19">
        <v>17462700</v>
      </c>
      <c r="AO220" s="19">
        <v>141898800</v>
      </c>
      <c r="AP220" s="6">
        <v>449381572</v>
      </c>
      <c r="AQ220" s="16">
        <v>2110000</v>
      </c>
      <c r="AR220" s="16">
        <v>15909752.49</v>
      </c>
      <c r="AS220" s="16">
        <v>3000000</v>
      </c>
      <c r="AT220" s="14">
        <v>21019752.490000002</v>
      </c>
      <c r="AU220" s="19">
        <v>34750</v>
      </c>
      <c r="AV220" s="19">
        <v>37750</v>
      </c>
      <c r="AW220" s="19">
        <v>0</v>
      </c>
      <c r="AX220" s="19">
        <v>0</v>
      </c>
      <c r="AY220" s="19">
        <v>0</v>
      </c>
      <c r="AZ220" s="19">
        <v>0</v>
      </c>
      <c r="BA220" s="19">
        <v>0</v>
      </c>
      <c r="BB220" s="19">
        <v>0</v>
      </c>
      <c r="BC220" s="19">
        <v>0</v>
      </c>
      <c r="BD220" s="19">
        <v>0</v>
      </c>
      <c r="BE220" s="19">
        <v>0</v>
      </c>
      <c r="BF220" s="19">
        <v>24000</v>
      </c>
      <c r="BG220" s="19">
        <v>60900</v>
      </c>
      <c r="BH220" s="19">
        <v>294900</v>
      </c>
      <c r="BI220" s="19">
        <v>686600</v>
      </c>
      <c r="BJ220" s="19">
        <v>0</v>
      </c>
      <c r="BK220" s="19">
        <v>0</v>
      </c>
      <c r="BL220" s="19">
        <v>184400</v>
      </c>
      <c r="BM220" s="19">
        <v>1250800</v>
      </c>
      <c r="BN220" s="19">
        <v>0</v>
      </c>
      <c r="BO220" s="19">
        <v>0</v>
      </c>
      <c r="BP220" s="19">
        <v>0</v>
      </c>
      <c r="BQ220" s="19">
        <v>0</v>
      </c>
      <c r="BR220" s="20">
        <f t="shared" si="3"/>
        <v>62500452.39</v>
      </c>
    </row>
    <row r="221" spans="1:70" ht="15.75" customHeight="1">
      <c r="A221" s="3" t="s">
        <v>567</v>
      </c>
      <c r="B221" s="3" t="s">
        <v>568</v>
      </c>
      <c r="C221" s="3" t="s">
        <v>535</v>
      </c>
      <c r="D221" s="5">
        <v>778779700</v>
      </c>
      <c r="E221" s="5">
        <v>920264200</v>
      </c>
      <c r="F221" s="6">
        <v>1699043900</v>
      </c>
      <c r="G221" s="7">
        <v>0</v>
      </c>
      <c r="H221" s="7">
        <v>1699043900</v>
      </c>
      <c r="I221" s="8">
        <v>1559200</v>
      </c>
      <c r="J221" s="6">
        <v>1700603100</v>
      </c>
      <c r="K221" s="9">
        <v>2.218</v>
      </c>
      <c r="L221" s="10">
        <v>0.9393</v>
      </c>
      <c r="M221" s="11">
        <v>0</v>
      </c>
      <c r="N221" s="12">
        <v>0</v>
      </c>
      <c r="O221" s="8">
        <v>0</v>
      </c>
      <c r="P221" s="13">
        <v>117729521</v>
      </c>
      <c r="Q221" s="6">
        <v>1818332621</v>
      </c>
      <c r="R221" s="14">
        <v>9218293.61</v>
      </c>
      <c r="S221" s="14">
        <v>0</v>
      </c>
      <c r="T221" s="14">
        <v>0</v>
      </c>
      <c r="U221" s="15">
        <v>19387.66</v>
      </c>
      <c r="V221" s="15">
        <v>0</v>
      </c>
      <c r="W221" s="15">
        <v>9198905.95</v>
      </c>
      <c r="X221" s="16">
        <v>0</v>
      </c>
      <c r="Y221" s="14">
        <v>9198905.95</v>
      </c>
      <c r="Z221" s="17">
        <v>0</v>
      </c>
      <c r="AA221" s="17">
        <v>0</v>
      </c>
      <c r="AB221" s="14">
        <v>274831.59</v>
      </c>
      <c r="AC221" s="15">
        <v>8192042</v>
      </c>
      <c r="AD221" s="15">
        <v>9413525</v>
      </c>
      <c r="AE221" s="15">
        <v>0</v>
      </c>
      <c r="AF221" s="15">
        <v>9691881.92</v>
      </c>
      <c r="AG221" s="15">
        <v>340120.62</v>
      </c>
      <c r="AH221" s="15">
        <v>598609.24</v>
      </c>
      <c r="AI221" s="18">
        <v>37709916.32</v>
      </c>
      <c r="AJ221" s="19">
        <v>9421800</v>
      </c>
      <c r="AK221" s="19">
        <v>0</v>
      </c>
      <c r="AL221" s="19">
        <v>31157680</v>
      </c>
      <c r="AM221" s="19">
        <v>14165600</v>
      </c>
      <c r="AN221" s="19">
        <v>100800</v>
      </c>
      <c r="AO221" s="19">
        <v>2962000</v>
      </c>
      <c r="AP221" s="6">
        <v>57807880</v>
      </c>
      <c r="AQ221" s="16">
        <v>937000</v>
      </c>
      <c r="AR221" s="16">
        <v>3344243.19</v>
      </c>
      <c r="AS221" s="16">
        <v>218000</v>
      </c>
      <c r="AT221" s="14">
        <v>4499243.1899999995</v>
      </c>
      <c r="AU221" s="19">
        <v>6250</v>
      </c>
      <c r="AV221" s="19">
        <v>41250</v>
      </c>
      <c r="AW221" s="19">
        <v>0</v>
      </c>
      <c r="AX221" s="19">
        <v>0</v>
      </c>
      <c r="AY221" s="19">
        <v>0</v>
      </c>
      <c r="AZ221" s="19">
        <v>0</v>
      </c>
      <c r="BA221" s="19">
        <v>0</v>
      </c>
      <c r="BB221" s="19">
        <v>0</v>
      </c>
      <c r="BC221" s="19">
        <v>0</v>
      </c>
      <c r="BD221" s="19">
        <v>0</v>
      </c>
      <c r="BE221" s="19">
        <v>0</v>
      </c>
      <c r="BF221" s="19">
        <v>0</v>
      </c>
      <c r="BG221" s="19">
        <v>0</v>
      </c>
      <c r="BH221" s="19">
        <v>0</v>
      </c>
      <c r="BI221" s="19">
        <v>0</v>
      </c>
      <c r="BJ221" s="19">
        <v>0</v>
      </c>
      <c r="BK221" s="19">
        <v>0</v>
      </c>
      <c r="BL221" s="19">
        <v>0</v>
      </c>
      <c r="BM221" s="19">
        <v>0</v>
      </c>
      <c r="BN221" s="19">
        <v>0</v>
      </c>
      <c r="BO221" s="19">
        <v>0</v>
      </c>
      <c r="BP221" s="19">
        <v>0</v>
      </c>
      <c r="BQ221" s="19">
        <v>0</v>
      </c>
      <c r="BR221" s="20">
        <f t="shared" si="3"/>
        <v>14191125.11</v>
      </c>
    </row>
    <row r="222" spans="1:70" ht="15.75" customHeight="1">
      <c r="A222" s="3" t="s">
        <v>569</v>
      </c>
      <c r="B222" s="3" t="s">
        <v>570</v>
      </c>
      <c r="C222" s="3" t="s">
        <v>535</v>
      </c>
      <c r="D222" s="5">
        <v>886740900</v>
      </c>
      <c r="E222" s="5">
        <v>1344022300</v>
      </c>
      <c r="F222" s="6">
        <v>2230763200</v>
      </c>
      <c r="G222" s="7">
        <v>0</v>
      </c>
      <c r="H222" s="7">
        <v>2230763200</v>
      </c>
      <c r="I222" s="8">
        <v>4168303</v>
      </c>
      <c r="J222" s="6">
        <v>2234931503</v>
      </c>
      <c r="K222" s="9">
        <v>3.828</v>
      </c>
      <c r="L222" s="10">
        <v>0.8528</v>
      </c>
      <c r="M222" s="11">
        <v>0</v>
      </c>
      <c r="N222" s="12">
        <v>0</v>
      </c>
      <c r="O222" s="8">
        <v>0</v>
      </c>
      <c r="P222" s="13">
        <v>390066132</v>
      </c>
      <c r="Q222" s="6">
        <v>2624997635</v>
      </c>
      <c r="R222" s="14">
        <v>13307795.64</v>
      </c>
      <c r="S222" s="14">
        <v>0</v>
      </c>
      <c r="T222" s="14">
        <v>0</v>
      </c>
      <c r="U222" s="15">
        <v>79789.99</v>
      </c>
      <c r="V222" s="15">
        <v>0</v>
      </c>
      <c r="W222" s="15">
        <v>13228005.65</v>
      </c>
      <c r="X222" s="16">
        <v>0</v>
      </c>
      <c r="Y222" s="14">
        <v>13228005.65</v>
      </c>
      <c r="Z222" s="17">
        <v>0</v>
      </c>
      <c r="AA222" s="17">
        <v>0</v>
      </c>
      <c r="AB222" s="14">
        <v>395172.23</v>
      </c>
      <c r="AC222" s="15">
        <v>0</v>
      </c>
      <c r="AD222" s="15">
        <v>48937633</v>
      </c>
      <c r="AE222" s="15">
        <v>0</v>
      </c>
      <c r="AF222" s="15">
        <v>21873658.96</v>
      </c>
      <c r="AG222" s="15">
        <v>223493.15</v>
      </c>
      <c r="AH222" s="15">
        <v>874000.88</v>
      </c>
      <c r="AI222" s="18">
        <v>85531963.87</v>
      </c>
      <c r="AJ222" s="19">
        <v>48695700</v>
      </c>
      <c r="AK222" s="19">
        <v>339208600</v>
      </c>
      <c r="AL222" s="19">
        <v>52626000</v>
      </c>
      <c r="AM222" s="19">
        <v>72611400</v>
      </c>
      <c r="AN222" s="19">
        <v>0</v>
      </c>
      <c r="AO222" s="19">
        <v>156453600</v>
      </c>
      <c r="AP222" s="6">
        <v>669595300</v>
      </c>
      <c r="AQ222" s="16">
        <v>250000</v>
      </c>
      <c r="AR222" s="16">
        <v>10869877.03</v>
      </c>
      <c r="AS222" s="16">
        <v>919769</v>
      </c>
      <c r="AT222" s="14">
        <v>12039646.03</v>
      </c>
      <c r="AU222" s="19">
        <v>2250</v>
      </c>
      <c r="AV222" s="19">
        <v>36250</v>
      </c>
      <c r="AW222" s="19">
        <v>0</v>
      </c>
      <c r="AX222" s="19">
        <v>0</v>
      </c>
      <c r="AY222" s="19">
        <v>0</v>
      </c>
      <c r="AZ222" s="19">
        <v>0</v>
      </c>
      <c r="BA222" s="19">
        <v>0</v>
      </c>
      <c r="BB222" s="19">
        <v>0</v>
      </c>
      <c r="BC222" s="19">
        <v>0</v>
      </c>
      <c r="BD222" s="19">
        <v>0</v>
      </c>
      <c r="BE222" s="19">
        <v>0</v>
      </c>
      <c r="BF222" s="19">
        <v>0</v>
      </c>
      <c r="BG222" s="19">
        <v>0</v>
      </c>
      <c r="BH222" s="19">
        <v>0</v>
      </c>
      <c r="BI222" s="19">
        <v>0</v>
      </c>
      <c r="BJ222" s="19">
        <v>0</v>
      </c>
      <c r="BK222" s="19">
        <v>0</v>
      </c>
      <c r="BL222" s="19">
        <v>0</v>
      </c>
      <c r="BM222" s="19">
        <v>0</v>
      </c>
      <c r="BN222" s="19">
        <v>0</v>
      </c>
      <c r="BO222" s="19">
        <v>0</v>
      </c>
      <c r="BP222" s="19">
        <v>0</v>
      </c>
      <c r="BQ222" s="19">
        <v>0</v>
      </c>
      <c r="BR222" s="20">
        <f t="shared" si="3"/>
        <v>33913304.99</v>
      </c>
    </row>
    <row r="223" spans="1:70" ht="15.75" customHeight="1">
      <c r="A223" s="3" t="s">
        <v>571</v>
      </c>
      <c r="B223" s="3" t="s">
        <v>572</v>
      </c>
      <c r="C223" s="3" t="s">
        <v>535</v>
      </c>
      <c r="D223" s="5">
        <v>999251200</v>
      </c>
      <c r="E223" s="5">
        <v>1017134700</v>
      </c>
      <c r="F223" s="6">
        <v>2016385900</v>
      </c>
      <c r="G223" s="7">
        <v>0</v>
      </c>
      <c r="H223" s="7">
        <v>2016385900</v>
      </c>
      <c r="I223" s="8">
        <v>1366500</v>
      </c>
      <c r="J223" s="6">
        <v>2017752400</v>
      </c>
      <c r="K223" s="9">
        <v>3.0629999999999997</v>
      </c>
      <c r="L223" s="10">
        <v>0.8722</v>
      </c>
      <c r="M223" s="11">
        <v>0</v>
      </c>
      <c r="N223" s="12">
        <v>0</v>
      </c>
      <c r="O223" s="8">
        <v>0</v>
      </c>
      <c r="P223" s="13">
        <v>301898556</v>
      </c>
      <c r="Q223" s="6">
        <v>2319650956</v>
      </c>
      <c r="R223" s="14">
        <v>11759797.59</v>
      </c>
      <c r="S223" s="14">
        <v>0</v>
      </c>
      <c r="T223" s="14">
        <v>0</v>
      </c>
      <c r="U223" s="15">
        <v>5880.14</v>
      </c>
      <c r="V223" s="15">
        <v>0</v>
      </c>
      <c r="W223" s="15">
        <v>11753917.45</v>
      </c>
      <c r="X223" s="16">
        <v>0</v>
      </c>
      <c r="Y223" s="14">
        <v>11753917.45</v>
      </c>
      <c r="Z223" s="17">
        <v>0</v>
      </c>
      <c r="AA223" s="17">
        <v>0</v>
      </c>
      <c r="AB223" s="14">
        <v>351192.01</v>
      </c>
      <c r="AC223" s="15">
        <v>33837415</v>
      </c>
      <c r="AD223" s="15">
        <v>0</v>
      </c>
      <c r="AE223" s="15">
        <v>0</v>
      </c>
      <c r="AF223" s="15">
        <v>15075596.9</v>
      </c>
      <c r="AG223" s="15">
        <v>0</v>
      </c>
      <c r="AH223" s="15">
        <v>767173.1</v>
      </c>
      <c r="AI223" s="18">
        <v>61785294.46</v>
      </c>
      <c r="AJ223" s="19">
        <v>74462800</v>
      </c>
      <c r="AK223" s="19">
        <v>4390700</v>
      </c>
      <c r="AL223" s="19">
        <v>98300000</v>
      </c>
      <c r="AM223" s="19">
        <v>33917700</v>
      </c>
      <c r="AN223" s="19">
        <v>0</v>
      </c>
      <c r="AO223" s="19">
        <v>51892200</v>
      </c>
      <c r="AP223" s="6">
        <v>262963400</v>
      </c>
      <c r="AQ223" s="16">
        <v>2822500</v>
      </c>
      <c r="AR223" s="16">
        <v>4072689.06</v>
      </c>
      <c r="AS223" s="16">
        <v>540000</v>
      </c>
      <c r="AT223" s="14">
        <v>7435189.0600000005</v>
      </c>
      <c r="AU223" s="19">
        <v>8000</v>
      </c>
      <c r="AV223" s="19">
        <v>79000</v>
      </c>
      <c r="AW223" s="19">
        <v>0</v>
      </c>
      <c r="AX223" s="19">
        <v>0</v>
      </c>
      <c r="AY223" s="19">
        <v>0</v>
      </c>
      <c r="AZ223" s="19">
        <v>0</v>
      </c>
      <c r="BA223" s="19">
        <v>0</v>
      </c>
      <c r="BB223" s="19">
        <v>0</v>
      </c>
      <c r="BC223" s="19">
        <v>0</v>
      </c>
      <c r="BD223" s="19">
        <v>0</v>
      </c>
      <c r="BE223" s="19">
        <v>0</v>
      </c>
      <c r="BF223" s="19">
        <v>0</v>
      </c>
      <c r="BG223" s="19">
        <v>0</v>
      </c>
      <c r="BH223" s="19">
        <v>0</v>
      </c>
      <c r="BI223" s="19">
        <v>0</v>
      </c>
      <c r="BJ223" s="19">
        <v>0</v>
      </c>
      <c r="BK223" s="19">
        <v>0</v>
      </c>
      <c r="BL223" s="19">
        <v>0</v>
      </c>
      <c r="BM223" s="19">
        <v>0</v>
      </c>
      <c r="BN223" s="19">
        <v>0</v>
      </c>
      <c r="BO223" s="19">
        <v>0</v>
      </c>
      <c r="BP223" s="19">
        <v>0</v>
      </c>
      <c r="BQ223" s="19">
        <v>0</v>
      </c>
      <c r="BR223" s="20">
        <f t="shared" si="3"/>
        <v>22510785.96</v>
      </c>
    </row>
    <row r="224" spans="1:70" ht="15.75" customHeight="1">
      <c r="A224" s="3" t="s">
        <v>573</v>
      </c>
      <c r="B224" s="3" t="s">
        <v>574</v>
      </c>
      <c r="C224" s="3" t="s">
        <v>535</v>
      </c>
      <c r="D224" s="5">
        <v>1095943200</v>
      </c>
      <c r="E224" s="5">
        <v>1146623900</v>
      </c>
      <c r="F224" s="6">
        <v>2242567100</v>
      </c>
      <c r="G224" s="7">
        <v>0</v>
      </c>
      <c r="H224" s="7">
        <v>2242567100</v>
      </c>
      <c r="I224" s="8">
        <v>1425500</v>
      </c>
      <c r="J224" s="6">
        <v>2243992600</v>
      </c>
      <c r="K224" s="9">
        <v>2.363</v>
      </c>
      <c r="L224" s="10">
        <v>0.9784</v>
      </c>
      <c r="M224" s="11">
        <v>0</v>
      </c>
      <c r="N224" s="12">
        <v>0</v>
      </c>
      <c r="O224" s="8">
        <v>0</v>
      </c>
      <c r="P224" s="13">
        <v>59588822</v>
      </c>
      <c r="Q224" s="6">
        <v>2303581422</v>
      </c>
      <c r="R224" s="14">
        <v>11678330.82</v>
      </c>
      <c r="S224" s="14">
        <v>0</v>
      </c>
      <c r="T224" s="14">
        <v>0</v>
      </c>
      <c r="U224" s="15">
        <v>44351.2</v>
      </c>
      <c r="V224" s="15">
        <v>0</v>
      </c>
      <c r="W224" s="15">
        <v>11633979.620000001</v>
      </c>
      <c r="X224" s="16">
        <v>0</v>
      </c>
      <c r="Y224" s="14">
        <v>11633979.620000001</v>
      </c>
      <c r="Z224" s="17">
        <v>0</v>
      </c>
      <c r="AA224" s="17">
        <v>0</v>
      </c>
      <c r="AB224" s="14">
        <v>347295.53</v>
      </c>
      <c r="AC224" s="15">
        <v>0</v>
      </c>
      <c r="AD224" s="15">
        <v>28204296</v>
      </c>
      <c r="AE224" s="15">
        <v>0</v>
      </c>
      <c r="AF224" s="15">
        <v>12059347</v>
      </c>
      <c r="AG224" s="15">
        <v>0</v>
      </c>
      <c r="AH224" s="15">
        <v>762021</v>
      </c>
      <c r="AI224" s="18">
        <v>53006939.15</v>
      </c>
      <c r="AJ224" s="19">
        <v>58335600</v>
      </c>
      <c r="AK224" s="19">
        <v>15232300</v>
      </c>
      <c r="AL224" s="19">
        <v>53115364</v>
      </c>
      <c r="AM224" s="19">
        <v>5501600</v>
      </c>
      <c r="AN224" s="19">
        <v>0</v>
      </c>
      <c r="AO224" s="19">
        <v>2414700</v>
      </c>
      <c r="AP224" s="6">
        <v>134599564</v>
      </c>
      <c r="AQ224" s="16">
        <v>1350000</v>
      </c>
      <c r="AR224" s="16">
        <v>4626120.85</v>
      </c>
      <c r="AS224" s="16">
        <v>313000</v>
      </c>
      <c r="AT224" s="14">
        <v>6289120.85</v>
      </c>
      <c r="AU224" s="19">
        <v>8750</v>
      </c>
      <c r="AV224" s="19">
        <v>72250</v>
      </c>
      <c r="AW224" s="19">
        <v>0</v>
      </c>
      <c r="AX224" s="19">
        <v>0</v>
      </c>
      <c r="AY224" s="19">
        <v>0</v>
      </c>
      <c r="AZ224" s="19">
        <v>0</v>
      </c>
      <c r="BA224" s="19">
        <v>0</v>
      </c>
      <c r="BB224" s="19">
        <v>0</v>
      </c>
      <c r="BC224" s="19">
        <v>0</v>
      </c>
      <c r="BD224" s="19">
        <v>0</v>
      </c>
      <c r="BE224" s="19">
        <v>0</v>
      </c>
      <c r="BF224" s="19">
        <v>0</v>
      </c>
      <c r="BG224" s="19">
        <v>0</v>
      </c>
      <c r="BH224" s="19">
        <v>0</v>
      </c>
      <c r="BI224" s="19">
        <v>0</v>
      </c>
      <c r="BJ224" s="19">
        <v>0</v>
      </c>
      <c r="BK224" s="19">
        <v>0</v>
      </c>
      <c r="BL224" s="19">
        <v>0</v>
      </c>
      <c r="BM224" s="19">
        <v>0</v>
      </c>
      <c r="BN224" s="19">
        <v>0</v>
      </c>
      <c r="BO224" s="19">
        <v>0</v>
      </c>
      <c r="BP224" s="19">
        <v>0</v>
      </c>
      <c r="BQ224" s="19">
        <v>0</v>
      </c>
      <c r="BR224" s="20">
        <f t="shared" si="3"/>
        <v>18348467.85</v>
      </c>
    </row>
    <row r="225" spans="1:70" ht="15.75" customHeight="1">
      <c r="A225" s="3" t="s">
        <v>575</v>
      </c>
      <c r="B225" s="3" t="s">
        <v>576</v>
      </c>
      <c r="C225" s="3" t="s">
        <v>535</v>
      </c>
      <c r="D225" s="5">
        <v>2293220200</v>
      </c>
      <c r="E225" s="5">
        <v>3297224100</v>
      </c>
      <c r="F225" s="6">
        <v>5590444300</v>
      </c>
      <c r="G225" s="7">
        <v>0</v>
      </c>
      <c r="H225" s="7">
        <v>5590444300</v>
      </c>
      <c r="I225" s="8">
        <v>9244225</v>
      </c>
      <c r="J225" s="6">
        <v>5599688525</v>
      </c>
      <c r="K225" s="9">
        <v>3.8899999999999997</v>
      </c>
      <c r="L225" s="10">
        <v>0.939</v>
      </c>
      <c r="M225" s="11">
        <v>0</v>
      </c>
      <c r="N225" s="12">
        <v>0</v>
      </c>
      <c r="O225" s="8">
        <v>0</v>
      </c>
      <c r="P225" s="13">
        <v>381667995</v>
      </c>
      <c r="Q225" s="6">
        <v>5981356520</v>
      </c>
      <c r="R225" s="14">
        <v>30323330.25</v>
      </c>
      <c r="S225" s="14">
        <v>0</v>
      </c>
      <c r="T225" s="14">
        <v>0</v>
      </c>
      <c r="U225" s="15">
        <v>113449.98</v>
      </c>
      <c r="V225" s="15">
        <v>0</v>
      </c>
      <c r="W225" s="15">
        <v>30209880.27</v>
      </c>
      <c r="X225" s="16">
        <v>0</v>
      </c>
      <c r="Y225" s="14">
        <v>30209880.29</v>
      </c>
      <c r="Z225" s="17">
        <v>0</v>
      </c>
      <c r="AA225" s="17">
        <v>0</v>
      </c>
      <c r="AB225" s="14">
        <v>902331.27</v>
      </c>
      <c r="AC225" s="15">
        <v>132632637</v>
      </c>
      <c r="AD225" s="15">
        <v>0</v>
      </c>
      <c r="AE225" s="15">
        <v>0</v>
      </c>
      <c r="AF225" s="15">
        <v>51933857.13</v>
      </c>
      <c r="AG225" s="15">
        <v>145460.49</v>
      </c>
      <c r="AH225" s="15">
        <v>1988181</v>
      </c>
      <c r="AI225" s="18">
        <v>217812347.162</v>
      </c>
      <c r="AJ225" s="19">
        <v>114210320</v>
      </c>
      <c r="AK225" s="19">
        <v>51885720</v>
      </c>
      <c r="AL225" s="19">
        <v>210494915</v>
      </c>
      <c r="AM225" s="19">
        <v>153123200</v>
      </c>
      <c r="AN225" s="19">
        <v>10041100</v>
      </c>
      <c r="AO225" s="19">
        <v>49589000</v>
      </c>
      <c r="AP225" s="6">
        <v>589344255</v>
      </c>
      <c r="AQ225" s="16">
        <v>2898302.12</v>
      </c>
      <c r="AR225" s="16">
        <v>19221793.25</v>
      </c>
      <c r="AS225" s="16">
        <v>2551766.64</v>
      </c>
      <c r="AT225" s="14">
        <v>24671862.01</v>
      </c>
      <c r="AU225" s="19">
        <v>20500</v>
      </c>
      <c r="AV225" s="19">
        <v>165000</v>
      </c>
      <c r="AW225" s="19">
        <v>0</v>
      </c>
      <c r="AX225" s="19">
        <v>0</v>
      </c>
      <c r="AY225" s="19">
        <v>0</v>
      </c>
      <c r="AZ225" s="19">
        <v>0</v>
      </c>
      <c r="BA225" s="19">
        <v>0</v>
      </c>
      <c r="BB225" s="19">
        <v>0</v>
      </c>
      <c r="BC225" s="19">
        <v>0</v>
      </c>
      <c r="BD225" s="19">
        <v>0</v>
      </c>
      <c r="BE225" s="19">
        <v>0</v>
      </c>
      <c r="BF225" s="19">
        <v>0</v>
      </c>
      <c r="BG225" s="19">
        <v>0</v>
      </c>
      <c r="BH225" s="19">
        <v>0</v>
      </c>
      <c r="BI225" s="19">
        <v>0</v>
      </c>
      <c r="BJ225" s="19">
        <v>0</v>
      </c>
      <c r="BK225" s="19">
        <v>0</v>
      </c>
      <c r="BL225" s="19">
        <v>0</v>
      </c>
      <c r="BM225" s="19">
        <v>0</v>
      </c>
      <c r="BN225" s="19">
        <v>0</v>
      </c>
      <c r="BO225" s="19">
        <v>0</v>
      </c>
      <c r="BP225" s="19">
        <v>0</v>
      </c>
      <c r="BQ225" s="19">
        <v>0</v>
      </c>
      <c r="BR225" s="20">
        <f t="shared" si="3"/>
        <v>76605719.14</v>
      </c>
    </row>
    <row r="226" spans="1:70" ht="15.75" customHeight="1">
      <c r="A226" s="3" t="s">
        <v>577</v>
      </c>
      <c r="B226" s="3" t="s">
        <v>578</v>
      </c>
      <c r="C226" s="3" t="s">
        <v>579</v>
      </c>
      <c r="D226" s="5">
        <v>128922100</v>
      </c>
      <c r="E226" s="5">
        <v>333037600</v>
      </c>
      <c r="F226" s="6">
        <v>461959700</v>
      </c>
      <c r="G226" s="7">
        <v>288400</v>
      </c>
      <c r="H226" s="7">
        <v>461671300</v>
      </c>
      <c r="I226" s="8">
        <v>1167265</v>
      </c>
      <c r="J226" s="6">
        <v>462838565</v>
      </c>
      <c r="K226" s="9">
        <v>3.73</v>
      </c>
      <c r="L226" s="10">
        <v>100.3</v>
      </c>
      <c r="M226" s="11">
        <v>0</v>
      </c>
      <c r="N226" s="12">
        <v>0</v>
      </c>
      <c r="O226" s="8">
        <v>0</v>
      </c>
      <c r="P226" s="13">
        <v>70895</v>
      </c>
      <c r="Q226" s="6">
        <v>462909460</v>
      </c>
      <c r="R226" s="14">
        <v>2923308.78</v>
      </c>
      <c r="S226" s="14">
        <v>0</v>
      </c>
      <c r="T226" s="14">
        <v>0</v>
      </c>
      <c r="U226" s="15">
        <v>3120.03</v>
      </c>
      <c r="V226" s="15">
        <v>0</v>
      </c>
      <c r="W226" s="15">
        <v>2920188.75</v>
      </c>
      <c r="X226" s="16">
        <v>0</v>
      </c>
      <c r="Y226" s="14">
        <v>2920188.75</v>
      </c>
      <c r="Z226" s="17">
        <v>224470.43</v>
      </c>
      <c r="AA226" s="17">
        <v>0</v>
      </c>
      <c r="AB226" s="14">
        <v>189395.93</v>
      </c>
      <c r="AC226" s="15">
        <v>9335398</v>
      </c>
      <c r="AD226" s="15">
        <v>0</v>
      </c>
      <c r="AE226" s="15">
        <v>0</v>
      </c>
      <c r="AF226" s="15">
        <v>4591900</v>
      </c>
      <c r="AG226" s="15">
        <v>0</v>
      </c>
      <c r="AH226" s="15">
        <v>0</v>
      </c>
      <c r="AI226" s="18">
        <v>17261353.11</v>
      </c>
      <c r="AJ226" s="19">
        <v>25748000</v>
      </c>
      <c r="AK226" s="19">
        <v>0</v>
      </c>
      <c r="AL226" s="19">
        <v>32654000</v>
      </c>
      <c r="AM226" s="19">
        <v>9654000</v>
      </c>
      <c r="AN226" s="19">
        <v>971000</v>
      </c>
      <c r="AO226" s="19">
        <v>51643400</v>
      </c>
      <c r="AP226" s="6">
        <v>120670400</v>
      </c>
      <c r="AQ226" s="16">
        <v>761579.19</v>
      </c>
      <c r="AR226" s="16">
        <v>1904025.92</v>
      </c>
      <c r="AS226" s="16">
        <v>350000</v>
      </c>
      <c r="AT226" s="14">
        <v>3015605.11</v>
      </c>
      <c r="AU226" s="19">
        <v>20250</v>
      </c>
      <c r="AV226" s="19">
        <v>58000</v>
      </c>
      <c r="AW226" s="19">
        <v>0</v>
      </c>
      <c r="AX226" s="19">
        <v>0</v>
      </c>
      <c r="AY226" s="19">
        <v>0</v>
      </c>
      <c r="AZ226" s="19">
        <v>0</v>
      </c>
      <c r="BA226" s="19">
        <v>0</v>
      </c>
      <c r="BB226" s="19">
        <v>0</v>
      </c>
      <c r="BC226" s="19">
        <v>0</v>
      </c>
      <c r="BD226" s="19">
        <v>0</v>
      </c>
      <c r="BE226" s="19">
        <v>0</v>
      </c>
      <c r="BF226" s="19">
        <v>0</v>
      </c>
      <c r="BG226" s="19">
        <v>288400</v>
      </c>
      <c r="BH226" s="19">
        <v>0</v>
      </c>
      <c r="BI226" s="19">
        <v>0</v>
      </c>
      <c r="BJ226" s="19">
        <v>0</v>
      </c>
      <c r="BK226" s="19">
        <v>0</v>
      </c>
      <c r="BL226" s="19">
        <v>0</v>
      </c>
      <c r="BM226" s="19">
        <v>288400</v>
      </c>
      <c r="BN226" s="19">
        <v>0</v>
      </c>
      <c r="BO226" s="19">
        <v>0</v>
      </c>
      <c r="BP226" s="19">
        <v>0</v>
      </c>
      <c r="BQ226" s="19">
        <v>0</v>
      </c>
      <c r="BR226" s="20">
        <f t="shared" si="3"/>
        <v>7607505.109999999</v>
      </c>
    </row>
    <row r="227" spans="1:70" ht="15.75" customHeight="1">
      <c r="A227" s="3" t="s">
        <v>580</v>
      </c>
      <c r="B227" s="3" t="s">
        <v>581</v>
      </c>
      <c r="C227" s="3" t="s">
        <v>579</v>
      </c>
      <c r="D227" s="5">
        <v>788936200</v>
      </c>
      <c r="E227" s="5">
        <v>2002383900</v>
      </c>
      <c r="F227" s="6">
        <v>2791320100</v>
      </c>
      <c r="G227" s="7">
        <v>155000</v>
      </c>
      <c r="H227" s="7">
        <v>2791165100</v>
      </c>
      <c r="I227" s="8">
        <v>6084393</v>
      </c>
      <c r="J227" s="6">
        <v>2797249493</v>
      </c>
      <c r="K227" s="9">
        <v>2.9139999999999997</v>
      </c>
      <c r="L227" s="10">
        <v>103.91</v>
      </c>
      <c r="M227" s="11">
        <v>0</v>
      </c>
      <c r="N227" s="12">
        <v>0</v>
      </c>
      <c r="O227" s="8">
        <v>99083793</v>
      </c>
      <c r="P227" s="13">
        <v>0</v>
      </c>
      <c r="Q227" s="6">
        <v>2698165700</v>
      </c>
      <c r="R227" s="14">
        <v>17047147.96</v>
      </c>
      <c r="S227" s="14">
        <v>0</v>
      </c>
      <c r="T227" s="14">
        <v>0</v>
      </c>
      <c r="U227" s="15">
        <v>317753.98</v>
      </c>
      <c r="V227" s="15">
        <v>0</v>
      </c>
      <c r="W227" s="15">
        <v>16729393.98</v>
      </c>
      <c r="X227" s="16">
        <v>0</v>
      </c>
      <c r="Y227" s="14">
        <v>16729393.98</v>
      </c>
      <c r="Z227" s="17">
        <v>0</v>
      </c>
      <c r="AA227" s="17">
        <v>0</v>
      </c>
      <c r="AB227" s="14">
        <v>1083049.15</v>
      </c>
      <c r="AC227" s="15">
        <v>41035906</v>
      </c>
      <c r="AD227" s="15">
        <v>0</v>
      </c>
      <c r="AE227" s="15">
        <v>0</v>
      </c>
      <c r="AF227" s="15">
        <v>21741952.61</v>
      </c>
      <c r="AG227" s="15">
        <v>0</v>
      </c>
      <c r="AH227" s="15">
        <v>900654.49</v>
      </c>
      <c r="AI227" s="18">
        <v>81490956.23</v>
      </c>
      <c r="AJ227" s="19">
        <v>83238100</v>
      </c>
      <c r="AK227" s="19">
        <v>122786200</v>
      </c>
      <c r="AL227" s="19">
        <v>69694100</v>
      </c>
      <c r="AM227" s="19">
        <v>48725000</v>
      </c>
      <c r="AN227" s="19">
        <v>743100</v>
      </c>
      <c r="AO227" s="19">
        <v>53093400</v>
      </c>
      <c r="AP227" s="6">
        <v>378279900</v>
      </c>
      <c r="AQ227" s="16">
        <v>3000000</v>
      </c>
      <c r="AR227" s="16">
        <v>6259262.28</v>
      </c>
      <c r="AS227" s="16">
        <v>1650000</v>
      </c>
      <c r="AT227" s="14">
        <v>10909262.280000001</v>
      </c>
      <c r="AU227" s="19">
        <v>117750</v>
      </c>
      <c r="AV227" s="19">
        <v>304250</v>
      </c>
      <c r="AW227" s="19">
        <v>0</v>
      </c>
      <c r="AX227" s="19">
        <v>155000</v>
      </c>
      <c r="AY227" s="19">
        <v>0</v>
      </c>
      <c r="AZ227" s="19">
        <v>0</v>
      </c>
      <c r="BA227" s="19">
        <v>0</v>
      </c>
      <c r="BB227" s="19">
        <v>0</v>
      </c>
      <c r="BC227" s="19">
        <v>0</v>
      </c>
      <c r="BD227" s="19">
        <v>0</v>
      </c>
      <c r="BE227" s="19">
        <v>0</v>
      </c>
      <c r="BF227" s="19">
        <v>0</v>
      </c>
      <c r="BG227" s="19">
        <v>0</v>
      </c>
      <c r="BH227" s="19">
        <v>0</v>
      </c>
      <c r="BI227" s="19">
        <v>0</v>
      </c>
      <c r="BJ227" s="19">
        <v>0</v>
      </c>
      <c r="BK227" s="19">
        <v>0</v>
      </c>
      <c r="BL227" s="19">
        <v>0</v>
      </c>
      <c r="BM227" s="19">
        <v>155000</v>
      </c>
      <c r="BN227" s="19">
        <v>0</v>
      </c>
      <c r="BO227" s="19">
        <v>0</v>
      </c>
      <c r="BP227" s="19">
        <v>0</v>
      </c>
      <c r="BQ227" s="19">
        <v>0</v>
      </c>
      <c r="BR227" s="20">
        <f t="shared" si="3"/>
        <v>32651214.89</v>
      </c>
    </row>
    <row r="228" spans="1:70" ht="15.75" customHeight="1">
      <c r="A228" s="3" t="s">
        <v>582</v>
      </c>
      <c r="B228" s="3" t="s">
        <v>583</v>
      </c>
      <c r="C228" s="3" t="s">
        <v>579</v>
      </c>
      <c r="D228" s="5">
        <v>315551300</v>
      </c>
      <c r="E228" s="5">
        <v>744967200</v>
      </c>
      <c r="F228" s="6">
        <v>1060518500</v>
      </c>
      <c r="G228" s="7">
        <v>0</v>
      </c>
      <c r="H228" s="7">
        <v>1060518500</v>
      </c>
      <c r="I228" s="8">
        <v>0</v>
      </c>
      <c r="J228" s="6">
        <v>1060518500</v>
      </c>
      <c r="K228" s="9">
        <v>3.2159999999999997</v>
      </c>
      <c r="L228" s="10">
        <v>94.58</v>
      </c>
      <c r="M228" s="11">
        <v>0</v>
      </c>
      <c r="N228" s="12">
        <v>0</v>
      </c>
      <c r="O228" s="8">
        <v>0</v>
      </c>
      <c r="P228" s="13">
        <v>62138149</v>
      </c>
      <c r="Q228" s="6">
        <v>1122656649</v>
      </c>
      <c r="R228" s="14">
        <v>7091401.95</v>
      </c>
      <c r="S228" s="14">
        <v>0</v>
      </c>
      <c r="T228" s="14">
        <v>0</v>
      </c>
      <c r="U228" s="15">
        <v>10498.75</v>
      </c>
      <c r="V228" s="15">
        <v>0</v>
      </c>
      <c r="W228" s="15">
        <v>7080903.2</v>
      </c>
      <c r="X228" s="16">
        <v>0</v>
      </c>
      <c r="Y228" s="14">
        <v>7080903.2</v>
      </c>
      <c r="Z228" s="17">
        <v>544282.85</v>
      </c>
      <c r="AA228" s="17">
        <v>0</v>
      </c>
      <c r="AB228" s="14">
        <v>459202.41</v>
      </c>
      <c r="AC228" s="15">
        <v>13790799</v>
      </c>
      <c r="AD228" s="15">
        <v>8130749</v>
      </c>
      <c r="AE228" s="15">
        <v>0</v>
      </c>
      <c r="AF228" s="15">
        <v>3775100</v>
      </c>
      <c r="AG228" s="15">
        <v>318150</v>
      </c>
      <c r="AH228" s="15">
        <v>0</v>
      </c>
      <c r="AI228" s="18">
        <v>34099186.46</v>
      </c>
      <c r="AJ228" s="19">
        <v>922600</v>
      </c>
      <c r="AK228" s="19">
        <v>18339200</v>
      </c>
      <c r="AL228" s="19">
        <v>43669500</v>
      </c>
      <c r="AM228" s="19">
        <v>9056000</v>
      </c>
      <c r="AN228" s="19">
        <v>3299900</v>
      </c>
      <c r="AO228" s="19">
        <v>16769600</v>
      </c>
      <c r="AP228" s="6">
        <v>92056800</v>
      </c>
      <c r="AQ228" s="16">
        <v>683000</v>
      </c>
      <c r="AR228" s="16">
        <v>3500991</v>
      </c>
      <c r="AS228" s="16">
        <v>290000</v>
      </c>
      <c r="AT228" s="14">
        <v>4473991</v>
      </c>
      <c r="AU228" s="19">
        <v>8500</v>
      </c>
      <c r="AV228" s="19">
        <v>76750</v>
      </c>
      <c r="AW228" s="19">
        <v>0</v>
      </c>
      <c r="AX228" s="19">
        <v>0</v>
      </c>
      <c r="AY228" s="19">
        <v>0</v>
      </c>
      <c r="AZ228" s="19">
        <v>0</v>
      </c>
      <c r="BA228" s="19">
        <v>0</v>
      </c>
      <c r="BB228" s="19">
        <v>0</v>
      </c>
      <c r="BC228" s="19">
        <v>0</v>
      </c>
      <c r="BD228" s="19">
        <v>0</v>
      </c>
      <c r="BE228" s="19">
        <v>0</v>
      </c>
      <c r="BF228" s="19">
        <v>0</v>
      </c>
      <c r="BG228" s="19">
        <v>0</v>
      </c>
      <c r="BH228" s="19">
        <v>0</v>
      </c>
      <c r="BI228" s="19">
        <v>0</v>
      </c>
      <c r="BJ228" s="19">
        <v>0</v>
      </c>
      <c r="BK228" s="19">
        <v>0</v>
      </c>
      <c r="BL228" s="19">
        <v>0</v>
      </c>
      <c r="BM228" s="19">
        <v>0</v>
      </c>
      <c r="BN228" s="19">
        <v>0</v>
      </c>
      <c r="BO228" s="19">
        <v>0</v>
      </c>
      <c r="BP228" s="19">
        <v>0</v>
      </c>
      <c r="BQ228" s="19">
        <v>0</v>
      </c>
      <c r="BR228" s="20">
        <f t="shared" si="3"/>
        <v>8249091</v>
      </c>
    </row>
    <row r="229" spans="1:70" ht="15.75" customHeight="1">
      <c r="A229" s="3" t="s">
        <v>584</v>
      </c>
      <c r="B229" s="3" t="s">
        <v>585</v>
      </c>
      <c r="C229" s="3" t="s">
        <v>579</v>
      </c>
      <c r="D229" s="5">
        <v>123938800</v>
      </c>
      <c r="E229" s="5">
        <v>229932600</v>
      </c>
      <c r="F229" s="6">
        <v>353871400</v>
      </c>
      <c r="G229" s="7">
        <v>0</v>
      </c>
      <c r="H229" s="7">
        <v>353871400</v>
      </c>
      <c r="I229" s="8">
        <v>1088181</v>
      </c>
      <c r="J229" s="6">
        <v>354959581</v>
      </c>
      <c r="K229" s="9">
        <v>3.37</v>
      </c>
      <c r="L229" s="10">
        <v>96.45</v>
      </c>
      <c r="M229" s="11">
        <v>0</v>
      </c>
      <c r="N229" s="12">
        <v>0</v>
      </c>
      <c r="O229" s="8">
        <v>0</v>
      </c>
      <c r="P229" s="13">
        <v>13623884</v>
      </c>
      <c r="Q229" s="6">
        <v>368583465</v>
      </c>
      <c r="R229" s="14">
        <v>2328729.06</v>
      </c>
      <c r="S229" s="14">
        <v>0</v>
      </c>
      <c r="T229" s="14">
        <v>0</v>
      </c>
      <c r="U229" s="15">
        <v>2426.72</v>
      </c>
      <c r="V229" s="15">
        <v>0</v>
      </c>
      <c r="W229" s="15">
        <v>2326302.34</v>
      </c>
      <c r="X229" s="16">
        <v>0</v>
      </c>
      <c r="Y229" s="14">
        <v>2326302.34</v>
      </c>
      <c r="Z229" s="17">
        <v>178819.03</v>
      </c>
      <c r="AA229" s="17">
        <v>0</v>
      </c>
      <c r="AB229" s="14">
        <v>150877.41</v>
      </c>
      <c r="AC229" s="15">
        <v>2919283</v>
      </c>
      <c r="AD229" s="15">
        <v>3273001</v>
      </c>
      <c r="AE229" s="15">
        <v>0</v>
      </c>
      <c r="AF229" s="15">
        <v>3111000</v>
      </c>
      <c r="AG229" s="15">
        <v>0</v>
      </c>
      <c r="AH229" s="15">
        <v>0</v>
      </c>
      <c r="AI229" s="18">
        <v>11959282.78</v>
      </c>
      <c r="AJ229" s="19">
        <v>5641100</v>
      </c>
      <c r="AK229" s="19">
        <v>0</v>
      </c>
      <c r="AL229" s="19">
        <v>6510000</v>
      </c>
      <c r="AM229" s="19">
        <v>8567000</v>
      </c>
      <c r="AN229" s="19">
        <v>207400</v>
      </c>
      <c r="AO229" s="19">
        <v>4315800</v>
      </c>
      <c r="AP229" s="6">
        <v>25241300</v>
      </c>
      <c r="AQ229" s="16">
        <v>513456.5</v>
      </c>
      <c r="AR229" s="16">
        <v>777098</v>
      </c>
      <c r="AS229" s="16">
        <v>545000</v>
      </c>
      <c r="AT229" s="14">
        <v>1835554.5</v>
      </c>
      <c r="AU229" s="19">
        <v>15750</v>
      </c>
      <c r="AV229" s="19">
        <v>34500</v>
      </c>
      <c r="AW229" s="19">
        <v>0</v>
      </c>
      <c r="AX229" s="19">
        <v>0</v>
      </c>
      <c r="AY229" s="19">
        <v>0</v>
      </c>
      <c r="AZ229" s="19">
        <v>0</v>
      </c>
      <c r="BA229" s="19">
        <v>0</v>
      </c>
      <c r="BB229" s="19">
        <v>0</v>
      </c>
      <c r="BC229" s="19">
        <v>0</v>
      </c>
      <c r="BD229" s="19">
        <v>0</v>
      </c>
      <c r="BE229" s="19">
        <v>0</v>
      </c>
      <c r="BF229" s="19">
        <v>0</v>
      </c>
      <c r="BG229" s="19">
        <v>0</v>
      </c>
      <c r="BH229" s="19">
        <v>0</v>
      </c>
      <c r="BI229" s="19">
        <v>0</v>
      </c>
      <c r="BJ229" s="19">
        <v>0</v>
      </c>
      <c r="BK229" s="19">
        <v>0</v>
      </c>
      <c r="BL229" s="19">
        <v>0</v>
      </c>
      <c r="BM229" s="19">
        <v>0</v>
      </c>
      <c r="BN229" s="19">
        <v>0</v>
      </c>
      <c r="BO229" s="19">
        <v>0</v>
      </c>
      <c r="BP229" s="19">
        <v>0</v>
      </c>
      <c r="BQ229" s="19">
        <v>0</v>
      </c>
      <c r="BR229" s="20">
        <f t="shared" si="3"/>
        <v>4946554.5</v>
      </c>
    </row>
    <row r="230" spans="1:70" ht="15.75" customHeight="1">
      <c r="A230" s="3" t="s">
        <v>586</v>
      </c>
      <c r="B230" s="3" t="s">
        <v>587</v>
      </c>
      <c r="C230" s="3" t="s">
        <v>579</v>
      </c>
      <c r="D230" s="5">
        <v>301769300</v>
      </c>
      <c r="E230" s="5">
        <v>927786000</v>
      </c>
      <c r="F230" s="6">
        <v>1229555300</v>
      </c>
      <c r="G230" s="7">
        <v>0</v>
      </c>
      <c r="H230" s="7">
        <v>1229555300</v>
      </c>
      <c r="I230" s="8">
        <v>2907975</v>
      </c>
      <c r="J230" s="6">
        <v>1232463275</v>
      </c>
      <c r="K230" s="9">
        <v>3.211</v>
      </c>
      <c r="L230" s="10">
        <v>95.31</v>
      </c>
      <c r="M230" s="11">
        <v>0</v>
      </c>
      <c r="N230" s="12">
        <v>0</v>
      </c>
      <c r="O230" s="8">
        <v>0</v>
      </c>
      <c r="P230" s="13">
        <v>64228197</v>
      </c>
      <c r="Q230" s="6">
        <v>1296691472</v>
      </c>
      <c r="R230" s="14">
        <v>8181072.78</v>
      </c>
      <c r="S230" s="14">
        <v>0</v>
      </c>
      <c r="T230" s="14">
        <v>0</v>
      </c>
      <c r="U230" s="15">
        <v>19666.6</v>
      </c>
      <c r="V230" s="15">
        <v>0</v>
      </c>
      <c r="W230" s="15">
        <v>8161406.180000001</v>
      </c>
      <c r="X230" s="16">
        <v>0</v>
      </c>
      <c r="Y230" s="14">
        <v>8161406.180000001</v>
      </c>
      <c r="Z230" s="17">
        <v>0</v>
      </c>
      <c r="AA230" s="17">
        <v>0</v>
      </c>
      <c r="AB230" s="14">
        <v>529250.61</v>
      </c>
      <c r="AC230" s="15">
        <v>10624665</v>
      </c>
      <c r="AD230" s="15">
        <v>11964667</v>
      </c>
      <c r="AE230" s="15">
        <v>0</v>
      </c>
      <c r="AF230" s="15">
        <v>7730617.17</v>
      </c>
      <c r="AG230" s="15">
        <v>123240</v>
      </c>
      <c r="AH230" s="15">
        <v>431072</v>
      </c>
      <c r="AI230" s="18">
        <v>39564917.96</v>
      </c>
      <c r="AJ230" s="19">
        <v>59908200</v>
      </c>
      <c r="AK230" s="19">
        <v>895700</v>
      </c>
      <c r="AL230" s="19">
        <v>43762500</v>
      </c>
      <c r="AM230" s="19">
        <v>19883600</v>
      </c>
      <c r="AN230" s="19">
        <v>933300</v>
      </c>
      <c r="AO230" s="19">
        <v>25710600</v>
      </c>
      <c r="AP230" s="6">
        <v>151093900</v>
      </c>
      <c r="AQ230" s="16">
        <v>950000</v>
      </c>
      <c r="AR230" s="16">
        <v>2978313.17</v>
      </c>
      <c r="AS230" s="16">
        <v>115000</v>
      </c>
      <c r="AT230" s="14">
        <v>4043313.17</v>
      </c>
      <c r="AU230" s="19">
        <v>56750</v>
      </c>
      <c r="AV230" s="19">
        <v>134875</v>
      </c>
      <c r="AW230" s="19">
        <v>0</v>
      </c>
      <c r="AX230" s="19">
        <v>0</v>
      </c>
      <c r="AY230" s="19">
        <v>0</v>
      </c>
      <c r="AZ230" s="19">
        <v>0</v>
      </c>
      <c r="BA230" s="19">
        <v>0</v>
      </c>
      <c r="BB230" s="19">
        <v>0</v>
      </c>
      <c r="BC230" s="19">
        <v>0</v>
      </c>
      <c r="BD230" s="19">
        <v>0</v>
      </c>
      <c r="BE230" s="19">
        <v>0</v>
      </c>
      <c r="BF230" s="19">
        <v>0</v>
      </c>
      <c r="BG230" s="19">
        <v>0</v>
      </c>
      <c r="BH230" s="19">
        <v>0</v>
      </c>
      <c r="BI230" s="19">
        <v>0</v>
      </c>
      <c r="BJ230" s="19">
        <v>0</v>
      </c>
      <c r="BK230" s="19">
        <v>0</v>
      </c>
      <c r="BL230" s="19">
        <v>0</v>
      </c>
      <c r="BM230" s="19">
        <v>0</v>
      </c>
      <c r="BN230" s="19">
        <v>0</v>
      </c>
      <c r="BO230" s="19">
        <v>0</v>
      </c>
      <c r="BP230" s="19">
        <v>0</v>
      </c>
      <c r="BQ230" s="19">
        <v>0</v>
      </c>
      <c r="BR230" s="20">
        <f t="shared" si="3"/>
        <v>11773930.34</v>
      </c>
    </row>
    <row r="231" spans="1:70" ht="15.75" customHeight="1">
      <c r="A231" s="3" t="s">
        <v>588</v>
      </c>
      <c r="B231" s="3" t="s">
        <v>589</v>
      </c>
      <c r="C231" s="3" t="s">
        <v>579</v>
      </c>
      <c r="D231" s="5">
        <v>464492600</v>
      </c>
      <c r="E231" s="5">
        <v>735565600</v>
      </c>
      <c r="F231" s="6">
        <v>1200058200</v>
      </c>
      <c r="G231" s="7">
        <v>60100</v>
      </c>
      <c r="H231" s="7">
        <v>1199998100</v>
      </c>
      <c r="I231" s="8">
        <v>5302493</v>
      </c>
      <c r="J231" s="6">
        <v>1205300593</v>
      </c>
      <c r="K231" s="9">
        <v>3.465</v>
      </c>
      <c r="L231" s="10">
        <v>103.25</v>
      </c>
      <c r="M231" s="11">
        <v>0</v>
      </c>
      <c r="N231" s="12">
        <v>0</v>
      </c>
      <c r="O231" s="8">
        <v>0</v>
      </c>
      <c r="P231" s="13">
        <v>4937076</v>
      </c>
      <c r="Q231" s="6">
        <v>1210237669</v>
      </c>
      <c r="R231" s="14">
        <v>7419139.4</v>
      </c>
      <c r="S231" s="14">
        <v>0</v>
      </c>
      <c r="T231" s="14">
        <v>0</v>
      </c>
      <c r="U231" s="15">
        <v>34498.57</v>
      </c>
      <c r="V231" s="15">
        <v>0</v>
      </c>
      <c r="W231" s="15">
        <v>7384640.83</v>
      </c>
      <c r="X231" s="16">
        <v>0</v>
      </c>
      <c r="Y231" s="14">
        <v>7384640.83</v>
      </c>
      <c r="Z231" s="17">
        <v>567651.49</v>
      </c>
      <c r="AA231" s="17">
        <v>0</v>
      </c>
      <c r="AB231" s="14">
        <v>478917.21</v>
      </c>
      <c r="AC231" s="15">
        <v>20702549</v>
      </c>
      <c r="AD231" s="15">
        <v>0</v>
      </c>
      <c r="AE231" s="15">
        <v>0</v>
      </c>
      <c r="AF231" s="15">
        <v>12620000</v>
      </c>
      <c r="AG231" s="15">
        <v>0</v>
      </c>
      <c r="AH231" s="15">
        <v>0</v>
      </c>
      <c r="AI231" s="18">
        <v>41753788.53</v>
      </c>
      <c r="AJ231" s="19">
        <v>262264600</v>
      </c>
      <c r="AK231" s="19">
        <v>70186900</v>
      </c>
      <c r="AL231" s="19">
        <v>77984300</v>
      </c>
      <c r="AM231" s="19">
        <v>40987500</v>
      </c>
      <c r="AN231" s="19">
        <v>6899900</v>
      </c>
      <c r="AO231" s="19">
        <v>233074000</v>
      </c>
      <c r="AP231" s="6">
        <v>691397200</v>
      </c>
      <c r="AQ231" s="16">
        <v>1985473.78</v>
      </c>
      <c r="AR231" s="16">
        <v>13474480</v>
      </c>
      <c r="AS231" s="16">
        <v>900000</v>
      </c>
      <c r="AT231" s="14">
        <v>16359953.78</v>
      </c>
      <c r="AU231" s="19">
        <v>30750</v>
      </c>
      <c r="AV231" s="19">
        <v>109750</v>
      </c>
      <c r="AW231" s="19">
        <v>0</v>
      </c>
      <c r="AX231" s="19">
        <v>0</v>
      </c>
      <c r="AY231" s="19">
        <v>0</v>
      </c>
      <c r="AZ231" s="19">
        <v>0</v>
      </c>
      <c r="BA231" s="19">
        <v>0</v>
      </c>
      <c r="BB231" s="19">
        <v>0</v>
      </c>
      <c r="BC231" s="19">
        <v>0</v>
      </c>
      <c r="BD231" s="19">
        <v>0</v>
      </c>
      <c r="BE231" s="19">
        <v>0</v>
      </c>
      <c r="BF231" s="19">
        <v>0</v>
      </c>
      <c r="BG231" s="19">
        <v>60100</v>
      </c>
      <c r="BH231" s="19">
        <v>0</v>
      </c>
      <c r="BI231" s="19">
        <v>0</v>
      </c>
      <c r="BJ231" s="19">
        <v>0</v>
      </c>
      <c r="BK231" s="19">
        <v>0</v>
      </c>
      <c r="BL231" s="19">
        <v>0</v>
      </c>
      <c r="BM231" s="19">
        <v>60100</v>
      </c>
      <c r="BN231" s="19">
        <v>0</v>
      </c>
      <c r="BO231" s="19">
        <v>84523</v>
      </c>
      <c r="BP231" s="19">
        <v>0</v>
      </c>
      <c r="BQ231" s="19">
        <v>0</v>
      </c>
      <c r="BR231" s="20">
        <f t="shared" si="3"/>
        <v>28979953.78</v>
      </c>
    </row>
    <row r="232" spans="1:70" ht="15.75" customHeight="1">
      <c r="A232" s="3" t="s">
        <v>590</v>
      </c>
      <c r="B232" s="3" t="s">
        <v>516</v>
      </c>
      <c r="C232" s="3" t="s">
        <v>579</v>
      </c>
      <c r="D232" s="5">
        <v>169453500</v>
      </c>
      <c r="E232" s="5">
        <v>529511434</v>
      </c>
      <c r="F232" s="6">
        <v>698964934</v>
      </c>
      <c r="G232" s="7">
        <v>30000</v>
      </c>
      <c r="H232" s="7">
        <v>698934934</v>
      </c>
      <c r="I232" s="8">
        <v>63999734</v>
      </c>
      <c r="J232" s="6">
        <v>762934668</v>
      </c>
      <c r="K232" s="9">
        <v>3.073</v>
      </c>
      <c r="L232" s="10">
        <v>96.12</v>
      </c>
      <c r="M232" s="11">
        <v>0</v>
      </c>
      <c r="N232" s="12">
        <v>0</v>
      </c>
      <c r="O232" s="8">
        <v>0</v>
      </c>
      <c r="P232" s="13">
        <v>41551565</v>
      </c>
      <c r="Q232" s="6">
        <v>804486233</v>
      </c>
      <c r="R232" s="14">
        <v>5082784.89</v>
      </c>
      <c r="S232" s="14">
        <v>0</v>
      </c>
      <c r="T232" s="14">
        <v>0</v>
      </c>
      <c r="U232" s="15">
        <v>6755.57</v>
      </c>
      <c r="V232" s="15">
        <v>0</v>
      </c>
      <c r="W232" s="15">
        <v>5076029.319999999</v>
      </c>
      <c r="X232" s="16">
        <v>0</v>
      </c>
      <c r="Y232" s="14">
        <v>5076029.319999999</v>
      </c>
      <c r="Z232" s="17">
        <v>390181.81</v>
      </c>
      <c r="AA232" s="17">
        <v>0</v>
      </c>
      <c r="AB232" s="14">
        <v>329209.28</v>
      </c>
      <c r="AC232" s="15">
        <v>9794102</v>
      </c>
      <c r="AD232" s="15">
        <v>0</v>
      </c>
      <c r="AE232" s="15">
        <v>0</v>
      </c>
      <c r="AF232" s="15">
        <v>7849474.17</v>
      </c>
      <c r="AG232" s="15">
        <v>0</v>
      </c>
      <c r="AH232" s="15">
        <v>0</v>
      </c>
      <c r="AI232" s="18">
        <v>23438996.58</v>
      </c>
      <c r="AJ232" s="19">
        <v>16356200</v>
      </c>
      <c r="AK232" s="19">
        <v>1029700</v>
      </c>
      <c r="AL232" s="19">
        <v>16111900</v>
      </c>
      <c r="AM232" s="19">
        <v>4565500</v>
      </c>
      <c r="AN232" s="19">
        <v>42800</v>
      </c>
      <c r="AO232" s="19">
        <v>6832600</v>
      </c>
      <c r="AP232" s="6">
        <v>44938700</v>
      </c>
      <c r="AQ232" s="16">
        <v>1500000</v>
      </c>
      <c r="AR232" s="16">
        <v>1665611.7</v>
      </c>
      <c r="AS232" s="16">
        <v>325000</v>
      </c>
      <c r="AT232" s="14">
        <v>3490611.7</v>
      </c>
      <c r="AU232" s="19">
        <v>13500</v>
      </c>
      <c r="AV232" s="19">
        <v>63750</v>
      </c>
      <c r="AW232" s="19">
        <v>0</v>
      </c>
      <c r="AX232" s="19">
        <v>0</v>
      </c>
      <c r="AY232" s="19">
        <v>0</v>
      </c>
      <c r="AZ232" s="19">
        <v>0</v>
      </c>
      <c r="BA232" s="19">
        <v>0</v>
      </c>
      <c r="BB232" s="19">
        <v>0</v>
      </c>
      <c r="BC232" s="19">
        <v>0</v>
      </c>
      <c r="BD232" s="19">
        <v>0</v>
      </c>
      <c r="BE232" s="19">
        <v>0</v>
      </c>
      <c r="BF232" s="19">
        <v>0</v>
      </c>
      <c r="BG232" s="19">
        <v>30000</v>
      </c>
      <c r="BH232" s="19">
        <v>0</v>
      </c>
      <c r="BI232" s="19">
        <v>0</v>
      </c>
      <c r="BJ232" s="19">
        <v>0</v>
      </c>
      <c r="BK232" s="19">
        <v>0</v>
      </c>
      <c r="BL232" s="19">
        <v>0</v>
      </c>
      <c r="BM232" s="19">
        <v>30000</v>
      </c>
      <c r="BN232" s="19">
        <v>0</v>
      </c>
      <c r="BO232" s="19">
        <v>0</v>
      </c>
      <c r="BP232" s="19">
        <v>0</v>
      </c>
      <c r="BQ232" s="19">
        <v>0</v>
      </c>
      <c r="BR232" s="20">
        <f t="shared" si="3"/>
        <v>11340085.870000001</v>
      </c>
    </row>
    <row r="233" spans="1:70" ht="15.75" customHeight="1">
      <c r="A233" s="3" t="s">
        <v>591</v>
      </c>
      <c r="B233" s="3" t="s">
        <v>592</v>
      </c>
      <c r="C233" s="3" t="s">
        <v>579</v>
      </c>
      <c r="D233" s="5">
        <v>366769300</v>
      </c>
      <c r="E233" s="5">
        <v>1036340400</v>
      </c>
      <c r="F233" s="6">
        <v>1403109700</v>
      </c>
      <c r="G233" s="7">
        <v>0</v>
      </c>
      <c r="H233" s="7">
        <v>1403109700</v>
      </c>
      <c r="I233" s="8">
        <v>2882389</v>
      </c>
      <c r="J233" s="6">
        <v>1405992089</v>
      </c>
      <c r="K233" s="9">
        <v>2.907</v>
      </c>
      <c r="L233" s="10">
        <v>95.19</v>
      </c>
      <c r="M233" s="11">
        <v>0</v>
      </c>
      <c r="N233" s="12">
        <v>0</v>
      </c>
      <c r="O233" s="8">
        <v>0</v>
      </c>
      <c r="P233" s="13">
        <v>72313941</v>
      </c>
      <c r="Q233" s="6">
        <v>1478306030</v>
      </c>
      <c r="R233" s="14">
        <v>9340012.6</v>
      </c>
      <c r="S233" s="14">
        <v>0</v>
      </c>
      <c r="T233" s="14">
        <v>0</v>
      </c>
      <c r="U233" s="15">
        <v>4921.68</v>
      </c>
      <c r="V233" s="15">
        <v>0</v>
      </c>
      <c r="W233" s="15">
        <v>9335090.92</v>
      </c>
      <c r="X233" s="16">
        <v>0</v>
      </c>
      <c r="Y233" s="14">
        <v>9335090.92</v>
      </c>
      <c r="Z233" s="17">
        <v>717569.72</v>
      </c>
      <c r="AA233" s="17">
        <v>0</v>
      </c>
      <c r="AB233" s="14">
        <v>605467.37</v>
      </c>
      <c r="AC233" s="15">
        <v>12563880</v>
      </c>
      <c r="AD233" s="15">
        <v>10294534</v>
      </c>
      <c r="AE233" s="15">
        <v>0</v>
      </c>
      <c r="AF233" s="15">
        <v>6510886</v>
      </c>
      <c r="AG233" s="15">
        <v>843596</v>
      </c>
      <c r="AH233" s="15">
        <v>0</v>
      </c>
      <c r="AI233" s="18">
        <v>40871024.01</v>
      </c>
      <c r="AJ233" s="19">
        <v>49000200</v>
      </c>
      <c r="AK233" s="19">
        <v>26890300</v>
      </c>
      <c r="AL233" s="19">
        <v>19393200</v>
      </c>
      <c r="AM233" s="19">
        <v>12436500</v>
      </c>
      <c r="AN233" s="19">
        <v>250500</v>
      </c>
      <c r="AO233" s="19">
        <v>32376500</v>
      </c>
      <c r="AP233" s="6">
        <v>140347200</v>
      </c>
      <c r="AQ233" s="16">
        <v>2277000</v>
      </c>
      <c r="AR233" s="16">
        <v>1456005.95</v>
      </c>
      <c r="AS233" s="16">
        <v>308000</v>
      </c>
      <c r="AT233" s="14">
        <v>4041005.95</v>
      </c>
      <c r="AU233" s="19">
        <v>8500</v>
      </c>
      <c r="AV233" s="19">
        <v>65000</v>
      </c>
      <c r="AW233" s="19">
        <v>0</v>
      </c>
      <c r="AX233" s="19">
        <v>0</v>
      </c>
      <c r="AY233" s="19">
        <v>0</v>
      </c>
      <c r="AZ233" s="19">
        <v>0</v>
      </c>
      <c r="BA233" s="19">
        <v>0</v>
      </c>
      <c r="BB233" s="19">
        <v>0</v>
      </c>
      <c r="BC233" s="19">
        <v>0</v>
      </c>
      <c r="BD233" s="19">
        <v>0</v>
      </c>
      <c r="BE233" s="19">
        <v>0</v>
      </c>
      <c r="BF233" s="19">
        <v>0</v>
      </c>
      <c r="BG233" s="19">
        <v>0</v>
      </c>
      <c r="BH233" s="19">
        <v>0</v>
      </c>
      <c r="BI233" s="19">
        <v>0</v>
      </c>
      <c r="BJ233" s="19">
        <v>0</v>
      </c>
      <c r="BK233" s="19">
        <v>0</v>
      </c>
      <c r="BL233" s="19">
        <v>0</v>
      </c>
      <c r="BM233" s="19">
        <v>0</v>
      </c>
      <c r="BN233" s="19">
        <v>0</v>
      </c>
      <c r="BO233" s="19">
        <v>0</v>
      </c>
      <c r="BP233" s="19">
        <v>0</v>
      </c>
      <c r="BQ233" s="19">
        <v>0</v>
      </c>
      <c r="BR233" s="20">
        <f t="shared" si="3"/>
        <v>10551891.95</v>
      </c>
    </row>
    <row r="234" spans="1:70" ht="15.75" customHeight="1">
      <c r="A234" s="3" t="s">
        <v>593</v>
      </c>
      <c r="B234" s="3" t="s">
        <v>594</v>
      </c>
      <c r="C234" s="3" t="s">
        <v>579</v>
      </c>
      <c r="D234" s="5">
        <v>215115900</v>
      </c>
      <c r="E234" s="5">
        <v>841550800</v>
      </c>
      <c r="F234" s="6">
        <v>1056666700</v>
      </c>
      <c r="G234" s="7">
        <v>4331140</v>
      </c>
      <c r="H234" s="7">
        <v>1052335560</v>
      </c>
      <c r="I234" s="8">
        <v>0</v>
      </c>
      <c r="J234" s="6">
        <v>1052335560</v>
      </c>
      <c r="K234" s="9">
        <v>2.4659999999999997</v>
      </c>
      <c r="L234" s="10">
        <v>92.28</v>
      </c>
      <c r="M234" s="11">
        <v>0</v>
      </c>
      <c r="N234" s="12">
        <v>0</v>
      </c>
      <c r="O234" s="8">
        <v>0</v>
      </c>
      <c r="P234" s="13">
        <v>91389448</v>
      </c>
      <c r="Q234" s="6">
        <v>1143725008</v>
      </c>
      <c r="R234" s="14">
        <v>7226112.7</v>
      </c>
      <c r="S234" s="14">
        <v>0</v>
      </c>
      <c r="T234" s="14">
        <v>0</v>
      </c>
      <c r="U234" s="15">
        <v>15425.65</v>
      </c>
      <c r="V234" s="15">
        <v>0</v>
      </c>
      <c r="W234" s="15">
        <v>7210687.05</v>
      </c>
      <c r="X234" s="16">
        <v>0</v>
      </c>
      <c r="Y234" s="14">
        <v>7210687.05</v>
      </c>
      <c r="Z234" s="17">
        <v>554294.61</v>
      </c>
      <c r="AA234" s="17">
        <v>0</v>
      </c>
      <c r="AB234" s="14">
        <v>467646.91</v>
      </c>
      <c r="AC234" s="15">
        <v>12573320</v>
      </c>
      <c r="AD234" s="15">
        <v>0</v>
      </c>
      <c r="AE234" s="15">
        <v>0</v>
      </c>
      <c r="AF234" s="15">
        <v>5030164.72</v>
      </c>
      <c r="AG234" s="15">
        <v>105233.56</v>
      </c>
      <c r="AH234" s="15">
        <v>0</v>
      </c>
      <c r="AI234" s="18">
        <v>25941346.85</v>
      </c>
      <c r="AJ234" s="19">
        <v>17603200</v>
      </c>
      <c r="AK234" s="19">
        <v>0</v>
      </c>
      <c r="AL234" s="19">
        <v>23579200</v>
      </c>
      <c r="AM234" s="19">
        <v>3169700</v>
      </c>
      <c r="AN234" s="19">
        <v>180200</v>
      </c>
      <c r="AO234" s="19">
        <v>32813500</v>
      </c>
      <c r="AP234" s="6">
        <v>77345800</v>
      </c>
      <c r="AQ234" s="16">
        <v>2950000</v>
      </c>
      <c r="AR234" s="16">
        <v>3847685.28</v>
      </c>
      <c r="AS234" s="16">
        <v>282000</v>
      </c>
      <c r="AT234" s="14">
        <v>7079685.279999999</v>
      </c>
      <c r="AU234" s="19">
        <v>14000</v>
      </c>
      <c r="AV234" s="19">
        <v>39500</v>
      </c>
      <c r="AW234" s="19">
        <v>0</v>
      </c>
      <c r="AX234" s="19">
        <v>4331140</v>
      </c>
      <c r="AY234" s="19">
        <v>0</v>
      </c>
      <c r="AZ234" s="19">
        <v>0</v>
      </c>
      <c r="BA234" s="19">
        <v>0</v>
      </c>
      <c r="BB234" s="19">
        <v>0</v>
      </c>
      <c r="BC234" s="19">
        <v>0</v>
      </c>
      <c r="BD234" s="19">
        <v>0</v>
      </c>
      <c r="BE234" s="19">
        <v>0</v>
      </c>
      <c r="BF234" s="19">
        <v>0</v>
      </c>
      <c r="BG234" s="19">
        <v>0</v>
      </c>
      <c r="BH234" s="19">
        <v>0</v>
      </c>
      <c r="BI234" s="19">
        <v>0</v>
      </c>
      <c r="BJ234" s="19">
        <v>0</v>
      </c>
      <c r="BK234" s="19">
        <v>0</v>
      </c>
      <c r="BL234" s="19">
        <v>0</v>
      </c>
      <c r="BM234" s="19">
        <v>4331140</v>
      </c>
      <c r="BN234" s="19">
        <v>0</v>
      </c>
      <c r="BO234" s="19">
        <v>0</v>
      </c>
      <c r="BP234" s="19">
        <v>0</v>
      </c>
      <c r="BQ234" s="19">
        <v>0</v>
      </c>
      <c r="BR234" s="20">
        <f t="shared" si="3"/>
        <v>12109850</v>
      </c>
    </row>
    <row r="235" spans="1:70" ht="15.75" customHeight="1">
      <c r="A235" s="3" t="s">
        <v>595</v>
      </c>
      <c r="B235" s="3" t="s">
        <v>596</v>
      </c>
      <c r="C235" s="3" t="s">
        <v>579</v>
      </c>
      <c r="D235" s="5">
        <v>399331900</v>
      </c>
      <c r="E235" s="5">
        <v>922566000</v>
      </c>
      <c r="F235" s="6">
        <v>1321897900</v>
      </c>
      <c r="G235" s="7">
        <v>28900</v>
      </c>
      <c r="H235" s="7">
        <v>1321869000</v>
      </c>
      <c r="I235" s="8">
        <v>2504124</v>
      </c>
      <c r="J235" s="6">
        <v>1324373124</v>
      </c>
      <c r="K235" s="9">
        <v>3.2199999999999998</v>
      </c>
      <c r="L235" s="10">
        <v>98.14</v>
      </c>
      <c r="M235" s="11">
        <v>0</v>
      </c>
      <c r="N235" s="12">
        <v>0</v>
      </c>
      <c r="O235" s="8">
        <v>0</v>
      </c>
      <c r="P235" s="13">
        <v>27045214</v>
      </c>
      <c r="Q235" s="6">
        <v>1351418338</v>
      </c>
      <c r="R235" s="14">
        <v>8538329.71</v>
      </c>
      <c r="S235" s="14">
        <v>0</v>
      </c>
      <c r="T235" s="14">
        <v>0</v>
      </c>
      <c r="U235" s="15">
        <v>73765.69</v>
      </c>
      <c r="V235" s="15">
        <v>0</v>
      </c>
      <c r="W235" s="15">
        <v>8464564.020000001</v>
      </c>
      <c r="X235" s="16">
        <v>0</v>
      </c>
      <c r="Y235" s="14">
        <v>8464564.020000001</v>
      </c>
      <c r="Z235" s="17">
        <v>650518.47</v>
      </c>
      <c r="AA235" s="17">
        <v>0</v>
      </c>
      <c r="AB235" s="14">
        <v>548454.47</v>
      </c>
      <c r="AC235" s="15">
        <v>13405132</v>
      </c>
      <c r="AD235" s="15">
        <v>10491757</v>
      </c>
      <c r="AE235" s="15">
        <v>0</v>
      </c>
      <c r="AF235" s="15">
        <v>8806275.31</v>
      </c>
      <c r="AG235" s="15">
        <v>264900</v>
      </c>
      <c r="AH235" s="15">
        <v>0</v>
      </c>
      <c r="AI235" s="18">
        <v>42631601.27</v>
      </c>
      <c r="AJ235" s="19">
        <v>32063700</v>
      </c>
      <c r="AK235" s="19">
        <v>9248700</v>
      </c>
      <c r="AL235" s="19">
        <v>39187200</v>
      </c>
      <c r="AM235" s="19">
        <v>40592400</v>
      </c>
      <c r="AN235" s="19">
        <v>308500</v>
      </c>
      <c r="AO235" s="19">
        <v>26907100</v>
      </c>
      <c r="AP235" s="6">
        <v>148307600</v>
      </c>
      <c r="AQ235" s="16">
        <v>950000</v>
      </c>
      <c r="AR235" s="16">
        <v>3088029.19</v>
      </c>
      <c r="AS235" s="16">
        <v>720000</v>
      </c>
      <c r="AT235" s="14">
        <v>4758029.1899999995</v>
      </c>
      <c r="AU235" s="19">
        <v>34000</v>
      </c>
      <c r="AV235" s="19">
        <v>126250</v>
      </c>
      <c r="AW235" s="19">
        <v>0</v>
      </c>
      <c r="AX235" s="19">
        <v>0</v>
      </c>
      <c r="AY235" s="19">
        <v>0</v>
      </c>
      <c r="AZ235" s="19">
        <v>0</v>
      </c>
      <c r="BA235" s="19">
        <v>0</v>
      </c>
      <c r="BB235" s="19">
        <v>0</v>
      </c>
      <c r="BC235" s="19">
        <v>0</v>
      </c>
      <c r="BD235" s="19">
        <v>0</v>
      </c>
      <c r="BE235" s="19">
        <v>0</v>
      </c>
      <c r="BF235" s="19">
        <v>0</v>
      </c>
      <c r="BG235" s="19">
        <v>28900</v>
      </c>
      <c r="BH235" s="19">
        <v>0</v>
      </c>
      <c r="BI235" s="19">
        <v>0</v>
      </c>
      <c r="BJ235" s="19">
        <v>0</v>
      </c>
      <c r="BK235" s="19">
        <v>0</v>
      </c>
      <c r="BL235" s="19">
        <v>0</v>
      </c>
      <c r="BM235" s="19">
        <v>28900</v>
      </c>
      <c r="BN235" s="19">
        <v>0</v>
      </c>
      <c r="BO235" s="19">
        <v>0</v>
      </c>
      <c r="BP235" s="19">
        <v>0</v>
      </c>
      <c r="BQ235" s="19">
        <v>0</v>
      </c>
      <c r="BR235" s="20">
        <f t="shared" si="3"/>
        <v>13564304.5</v>
      </c>
    </row>
    <row r="236" spans="1:70" ht="15.75" customHeight="1">
      <c r="A236" s="3" t="s">
        <v>597</v>
      </c>
      <c r="B236" s="3" t="s">
        <v>598</v>
      </c>
      <c r="C236" s="3" t="s">
        <v>579</v>
      </c>
      <c r="D236" s="5">
        <v>819353000</v>
      </c>
      <c r="E236" s="5">
        <v>1832187600</v>
      </c>
      <c r="F236" s="6">
        <v>2651540600</v>
      </c>
      <c r="G236" s="7">
        <v>0</v>
      </c>
      <c r="H236" s="7">
        <v>2651540600</v>
      </c>
      <c r="I236" s="8">
        <v>7723031</v>
      </c>
      <c r="J236" s="6">
        <v>2659263631</v>
      </c>
      <c r="K236" s="9">
        <v>3.497</v>
      </c>
      <c r="L236" s="10">
        <v>101.14</v>
      </c>
      <c r="M236" s="11">
        <v>0</v>
      </c>
      <c r="N236" s="12">
        <v>0</v>
      </c>
      <c r="O236" s="8">
        <v>26333822</v>
      </c>
      <c r="P236" s="13">
        <v>0</v>
      </c>
      <c r="Q236" s="6">
        <v>2632929809</v>
      </c>
      <c r="R236" s="14">
        <v>16634984.99</v>
      </c>
      <c r="S236" s="14">
        <v>0</v>
      </c>
      <c r="T236" s="14">
        <v>0</v>
      </c>
      <c r="U236" s="15">
        <v>16496.95</v>
      </c>
      <c r="V236" s="15">
        <v>0</v>
      </c>
      <c r="W236" s="15">
        <v>16618488.040000001</v>
      </c>
      <c r="X236" s="16">
        <v>0</v>
      </c>
      <c r="Y236" s="14">
        <v>16618488.040000001</v>
      </c>
      <c r="Z236" s="17">
        <v>0</v>
      </c>
      <c r="AA236" s="17">
        <v>0</v>
      </c>
      <c r="AB236" s="14">
        <v>1077808.79</v>
      </c>
      <c r="AC236" s="15">
        <v>51367879</v>
      </c>
      <c r="AD236" s="15">
        <v>0</v>
      </c>
      <c r="AE236" s="15">
        <v>0</v>
      </c>
      <c r="AF236" s="15">
        <v>22978548.88</v>
      </c>
      <c r="AG236" s="15">
        <v>79778</v>
      </c>
      <c r="AH236" s="15">
        <v>869814.12</v>
      </c>
      <c r="AI236" s="18">
        <v>92992316.83</v>
      </c>
      <c r="AJ236" s="19">
        <v>86961200</v>
      </c>
      <c r="AK236" s="19">
        <v>700000</v>
      </c>
      <c r="AL236" s="19">
        <v>51646300</v>
      </c>
      <c r="AM236" s="19">
        <v>50019000</v>
      </c>
      <c r="AN236" s="19">
        <v>690300</v>
      </c>
      <c r="AO236" s="19">
        <v>28633700</v>
      </c>
      <c r="AP236" s="6">
        <v>218650500</v>
      </c>
      <c r="AQ236" s="16">
        <v>3050000</v>
      </c>
      <c r="AR236" s="16">
        <v>7146137</v>
      </c>
      <c r="AS236" s="16">
        <v>2300000</v>
      </c>
      <c r="AT236" s="14">
        <v>12496137</v>
      </c>
      <c r="AU236" s="19">
        <v>92750</v>
      </c>
      <c r="AV236" s="19">
        <v>285250</v>
      </c>
      <c r="AW236" s="19">
        <v>0</v>
      </c>
      <c r="AX236" s="19">
        <v>0</v>
      </c>
      <c r="AY236" s="19">
        <v>0</v>
      </c>
      <c r="AZ236" s="19">
        <v>0</v>
      </c>
      <c r="BA236" s="19">
        <v>0</v>
      </c>
      <c r="BB236" s="19">
        <v>0</v>
      </c>
      <c r="BC236" s="19">
        <v>0</v>
      </c>
      <c r="BD236" s="19">
        <v>0</v>
      </c>
      <c r="BE236" s="19">
        <v>0</v>
      </c>
      <c r="BF236" s="19">
        <v>0</v>
      </c>
      <c r="BG236" s="19">
        <v>1043700</v>
      </c>
      <c r="BH236" s="19">
        <v>0</v>
      </c>
      <c r="BI236" s="19">
        <v>0</v>
      </c>
      <c r="BJ236" s="19">
        <v>0</v>
      </c>
      <c r="BK236" s="19">
        <v>0</v>
      </c>
      <c r="BL236" s="19">
        <v>0</v>
      </c>
      <c r="BM236" s="19">
        <v>1043700</v>
      </c>
      <c r="BN236" s="19">
        <v>0</v>
      </c>
      <c r="BO236" s="19">
        <v>0</v>
      </c>
      <c r="BP236" s="19">
        <v>0</v>
      </c>
      <c r="BQ236" s="19">
        <v>0</v>
      </c>
      <c r="BR236" s="20">
        <f t="shared" si="3"/>
        <v>35474685.879999995</v>
      </c>
    </row>
    <row r="237" spans="1:70" ht="15.75" customHeight="1">
      <c r="A237" s="3" t="s">
        <v>599</v>
      </c>
      <c r="B237" s="3" t="s">
        <v>600</v>
      </c>
      <c r="C237" s="3" t="s">
        <v>579</v>
      </c>
      <c r="D237" s="5">
        <v>50282800</v>
      </c>
      <c r="E237" s="5">
        <v>108209800</v>
      </c>
      <c r="F237" s="6">
        <v>158492600</v>
      </c>
      <c r="G237" s="7">
        <v>0</v>
      </c>
      <c r="H237" s="7">
        <v>158492600</v>
      </c>
      <c r="I237" s="8">
        <v>361232</v>
      </c>
      <c r="J237" s="6">
        <v>158853832</v>
      </c>
      <c r="K237" s="9">
        <v>4.064</v>
      </c>
      <c r="L237" s="10">
        <v>105.76</v>
      </c>
      <c r="M237" s="11">
        <v>0</v>
      </c>
      <c r="N237" s="12">
        <v>0</v>
      </c>
      <c r="O237" s="8">
        <v>8465513</v>
      </c>
      <c r="P237" s="13">
        <v>0</v>
      </c>
      <c r="Q237" s="6">
        <v>150388319</v>
      </c>
      <c r="R237" s="14">
        <v>950161.04</v>
      </c>
      <c r="S237" s="14">
        <v>0</v>
      </c>
      <c r="T237" s="14">
        <v>0</v>
      </c>
      <c r="U237" s="15">
        <v>568.23</v>
      </c>
      <c r="V237" s="15">
        <v>0</v>
      </c>
      <c r="W237" s="15">
        <v>949592.81</v>
      </c>
      <c r="X237" s="16">
        <v>0</v>
      </c>
      <c r="Y237" s="14">
        <v>949592.81</v>
      </c>
      <c r="Z237" s="17">
        <v>72993.73</v>
      </c>
      <c r="AA237" s="17">
        <v>0</v>
      </c>
      <c r="AB237" s="14">
        <v>61590.67</v>
      </c>
      <c r="AC237" s="15">
        <v>2126872</v>
      </c>
      <c r="AD237" s="15">
        <v>1841067</v>
      </c>
      <c r="AE237" s="15">
        <v>0</v>
      </c>
      <c r="AF237" s="15">
        <v>1403359.78</v>
      </c>
      <c r="AG237" s="15">
        <v>0</v>
      </c>
      <c r="AH237" s="15">
        <v>0</v>
      </c>
      <c r="AI237" s="18">
        <v>6455475.99</v>
      </c>
      <c r="AJ237" s="19">
        <v>6126600</v>
      </c>
      <c r="AK237" s="19">
        <v>0</v>
      </c>
      <c r="AL237" s="19">
        <v>17923200</v>
      </c>
      <c r="AM237" s="19">
        <v>2151600</v>
      </c>
      <c r="AN237" s="19">
        <v>0</v>
      </c>
      <c r="AO237" s="19">
        <v>2937500</v>
      </c>
      <c r="AP237" s="6">
        <v>29138900</v>
      </c>
      <c r="AQ237" s="16">
        <v>345000</v>
      </c>
      <c r="AR237" s="16">
        <v>588600</v>
      </c>
      <c r="AS237" s="16">
        <v>275000</v>
      </c>
      <c r="AT237" s="14">
        <v>1208600</v>
      </c>
      <c r="AU237" s="19">
        <v>14000</v>
      </c>
      <c r="AV237" s="19">
        <v>29000</v>
      </c>
      <c r="AW237" s="19">
        <v>0</v>
      </c>
      <c r="AX237" s="19">
        <v>0</v>
      </c>
      <c r="AY237" s="19">
        <v>0</v>
      </c>
      <c r="AZ237" s="19">
        <v>0</v>
      </c>
      <c r="BA237" s="19">
        <v>0</v>
      </c>
      <c r="BB237" s="19">
        <v>0</v>
      </c>
      <c r="BC237" s="19">
        <v>0</v>
      </c>
      <c r="BD237" s="19">
        <v>0</v>
      </c>
      <c r="BE237" s="19">
        <v>0</v>
      </c>
      <c r="BF237" s="19">
        <v>0</v>
      </c>
      <c r="BG237" s="19">
        <v>0</v>
      </c>
      <c r="BH237" s="19">
        <v>0</v>
      </c>
      <c r="BI237" s="19">
        <v>0</v>
      </c>
      <c r="BJ237" s="19">
        <v>0</v>
      </c>
      <c r="BK237" s="19">
        <v>0</v>
      </c>
      <c r="BL237" s="19">
        <v>0</v>
      </c>
      <c r="BM237" s="19">
        <v>0</v>
      </c>
      <c r="BN237" s="19">
        <v>0</v>
      </c>
      <c r="BO237" s="19">
        <v>0</v>
      </c>
      <c r="BP237" s="19">
        <v>0</v>
      </c>
      <c r="BQ237" s="19">
        <v>0</v>
      </c>
      <c r="BR237" s="20">
        <f t="shared" si="3"/>
        <v>2611959.7800000003</v>
      </c>
    </row>
    <row r="238" spans="1:70" ht="15.75" customHeight="1">
      <c r="A238" s="3" t="s">
        <v>601</v>
      </c>
      <c r="B238" s="3" t="s">
        <v>602</v>
      </c>
      <c r="C238" s="3" t="s">
        <v>579</v>
      </c>
      <c r="D238" s="5">
        <v>38655100</v>
      </c>
      <c r="E238" s="5">
        <v>84420500</v>
      </c>
      <c r="F238" s="6">
        <v>123075600</v>
      </c>
      <c r="G238" s="7">
        <v>0</v>
      </c>
      <c r="H238" s="7">
        <v>123075600</v>
      </c>
      <c r="I238" s="8">
        <v>200035</v>
      </c>
      <c r="J238" s="6">
        <v>123275635</v>
      </c>
      <c r="K238" s="9">
        <v>3.3569999999999998</v>
      </c>
      <c r="L238" s="10">
        <v>107.64</v>
      </c>
      <c r="M238" s="11">
        <v>0</v>
      </c>
      <c r="N238" s="12">
        <v>0</v>
      </c>
      <c r="O238" s="8">
        <v>8149381</v>
      </c>
      <c r="P238" s="13">
        <v>0</v>
      </c>
      <c r="Q238" s="6">
        <v>115126254</v>
      </c>
      <c r="R238" s="14">
        <v>727373.52</v>
      </c>
      <c r="S238" s="14">
        <v>0</v>
      </c>
      <c r="T238" s="14">
        <v>0</v>
      </c>
      <c r="U238" s="15">
        <v>520.64</v>
      </c>
      <c r="V238" s="15">
        <v>0</v>
      </c>
      <c r="W238" s="15">
        <v>726852.88</v>
      </c>
      <c r="X238" s="16">
        <v>0</v>
      </c>
      <c r="Y238" s="14">
        <v>726852.88</v>
      </c>
      <c r="Z238" s="17">
        <v>55872.75</v>
      </c>
      <c r="AA238" s="17">
        <v>0</v>
      </c>
      <c r="AB238" s="14">
        <v>47142.8</v>
      </c>
      <c r="AC238" s="15">
        <v>2261174</v>
      </c>
      <c r="AD238" s="15">
        <v>0</v>
      </c>
      <c r="AE238" s="15">
        <v>0</v>
      </c>
      <c r="AF238" s="15">
        <v>1047050.53</v>
      </c>
      <c r="AG238" s="15">
        <v>0</v>
      </c>
      <c r="AH238" s="15">
        <v>0</v>
      </c>
      <c r="AI238" s="18">
        <v>4138092.96</v>
      </c>
      <c r="AJ238" s="19">
        <v>2665600</v>
      </c>
      <c r="AK238" s="19">
        <v>0</v>
      </c>
      <c r="AL238" s="19">
        <v>2668200</v>
      </c>
      <c r="AM238" s="19">
        <v>3981300</v>
      </c>
      <c r="AN238" s="19">
        <v>246900</v>
      </c>
      <c r="AO238" s="19">
        <v>735600</v>
      </c>
      <c r="AP238" s="6">
        <v>10297600</v>
      </c>
      <c r="AQ238" s="16">
        <v>180000</v>
      </c>
      <c r="AR238" s="16">
        <v>273102.17</v>
      </c>
      <c r="AS238" s="16">
        <v>110000</v>
      </c>
      <c r="AT238" s="14">
        <v>563102.1699999999</v>
      </c>
      <c r="AU238" s="19">
        <v>5000</v>
      </c>
      <c r="AV238" s="19">
        <v>13250</v>
      </c>
      <c r="AW238" s="19">
        <v>0</v>
      </c>
      <c r="AX238" s="19">
        <v>0</v>
      </c>
      <c r="AY238" s="19">
        <v>0</v>
      </c>
      <c r="AZ238" s="19">
        <v>0</v>
      </c>
      <c r="BA238" s="19">
        <v>0</v>
      </c>
      <c r="BB238" s="19">
        <v>0</v>
      </c>
      <c r="BC238" s="19">
        <v>0</v>
      </c>
      <c r="BD238" s="19">
        <v>0</v>
      </c>
      <c r="BE238" s="19">
        <v>0</v>
      </c>
      <c r="BF238" s="19">
        <v>0</v>
      </c>
      <c r="BG238" s="19">
        <v>0</v>
      </c>
      <c r="BH238" s="19">
        <v>0</v>
      </c>
      <c r="BI238" s="19">
        <v>0</v>
      </c>
      <c r="BJ238" s="19">
        <v>0</v>
      </c>
      <c r="BK238" s="19">
        <v>0</v>
      </c>
      <c r="BL238" s="19">
        <v>0</v>
      </c>
      <c r="BM238" s="19">
        <v>0</v>
      </c>
      <c r="BN238" s="19">
        <v>0</v>
      </c>
      <c r="BO238" s="19">
        <v>0</v>
      </c>
      <c r="BP238" s="19">
        <v>0</v>
      </c>
      <c r="BQ238" s="19">
        <v>0</v>
      </c>
      <c r="BR238" s="20">
        <f t="shared" si="3"/>
        <v>1610152.7</v>
      </c>
    </row>
    <row r="239" spans="1:70" ht="15.75" customHeight="1">
      <c r="A239" s="3" t="s">
        <v>603</v>
      </c>
      <c r="B239" s="3" t="s">
        <v>604</v>
      </c>
      <c r="C239" s="3" t="s">
        <v>579</v>
      </c>
      <c r="D239" s="5">
        <v>76959600</v>
      </c>
      <c r="E239" s="5">
        <v>282898800</v>
      </c>
      <c r="F239" s="6">
        <v>359858400</v>
      </c>
      <c r="G239" s="7">
        <v>0</v>
      </c>
      <c r="H239" s="7">
        <v>359858400</v>
      </c>
      <c r="I239" s="8">
        <v>1438112</v>
      </c>
      <c r="J239" s="6">
        <v>361296512</v>
      </c>
      <c r="K239" s="9">
        <v>3.6439999999999997</v>
      </c>
      <c r="L239" s="10">
        <v>97.97</v>
      </c>
      <c r="M239" s="11">
        <v>0</v>
      </c>
      <c r="N239" s="12">
        <v>0</v>
      </c>
      <c r="O239" s="8">
        <v>0</v>
      </c>
      <c r="P239" s="13">
        <v>11030037</v>
      </c>
      <c r="Q239" s="6">
        <v>372326549</v>
      </c>
      <c r="R239" s="14">
        <v>2352378.05</v>
      </c>
      <c r="S239" s="14">
        <v>0</v>
      </c>
      <c r="T239" s="14">
        <v>0</v>
      </c>
      <c r="U239" s="15">
        <v>49760.82</v>
      </c>
      <c r="V239" s="15">
        <v>0</v>
      </c>
      <c r="W239" s="15">
        <v>2302617.23</v>
      </c>
      <c r="X239" s="16">
        <v>0</v>
      </c>
      <c r="Y239" s="14">
        <v>2302617.23</v>
      </c>
      <c r="Z239" s="17">
        <v>0</v>
      </c>
      <c r="AA239" s="17">
        <v>0</v>
      </c>
      <c r="AB239" s="14">
        <v>149070.82</v>
      </c>
      <c r="AC239" s="15">
        <v>5696372</v>
      </c>
      <c r="AD239" s="15">
        <v>0</v>
      </c>
      <c r="AE239" s="15">
        <v>0</v>
      </c>
      <c r="AF239" s="15">
        <v>4892645</v>
      </c>
      <c r="AG239" s="15">
        <v>0</v>
      </c>
      <c r="AH239" s="15">
        <v>123355</v>
      </c>
      <c r="AI239" s="18">
        <v>13164060.05</v>
      </c>
      <c r="AJ239" s="19">
        <v>16702200</v>
      </c>
      <c r="AK239" s="19">
        <v>2444300</v>
      </c>
      <c r="AL239" s="19">
        <v>25328200</v>
      </c>
      <c r="AM239" s="19">
        <v>9238100</v>
      </c>
      <c r="AN239" s="19">
        <v>0</v>
      </c>
      <c r="AO239" s="19">
        <v>5449600</v>
      </c>
      <c r="AP239" s="6">
        <v>59162400</v>
      </c>
      <c r="AQ239" s="16">
        <v>138102.31</v>
      </c>
      <c r="AR239" s="16">
        <v>2558414.19</v>
      </c>
      <c r="AS239" s="16">
        <v>400000</v>
      </c>
      <c r="AT239" s="14">
        <v>3096516.5</v>
      </c>
      <c r="AU239" s="19">
        <v>19000</v>
      </c>
      <c r="AV239" s="19">
        <v>40500</v>
      </c>
      <c r="AW239" s="19">
        <v>0</v>
      </c>
      <c r="AX239" s="19">
        <v>0</v>
      </c>
      <c r="AY239" s="19">
        <v>0</v>
      </c>
      <c r="AZ239" s="19">
        <v>0</v>
      </c>
      <c r="BA239" s="19">
        <v>0</v>
      </c>
      <c r="BB239" s="19">
        <v>0</v>
      </c>
      <c r="BC239" s="19">
        <v>0</v>
      </c>
      <c r="BD239" s="19">
        <v>0</v>
      </c>
      <c r="BE239" s="19">
        <v>0</v>
      </c>
      <c r="BF239" s="19">
        <v>0</v>
      </c>
      <c r="BG239" s="19">
        <v>0</v>
      </c>
      <c r="BH239" s="19">
        <v>0</v>
      </c>
      <c r="BI239" s="19">
        <v>0</v>
      </c>
      <c r="BJ239" s="19">
        <v>0</v>
      </c>
      <c r="BK239" s="19">
        <v>0</v>
      </c>
      <c r="BL239" s="19">
        <v>0</v>
      </c>
      <c r="BM239" s="19">
        <v>0</v>
      </c>
      <c r="BN239" s="19">
        <v>0</v>
      </c>
      <c r="BO239" s="19">
        <v>0</v>
      </c>
      <c r="BP239" s="19">
        <v>0</v>
      </c>
      <c r="BQ239" s="19">
        <v>0</v>
      </c>
      <c r="BR239" s="20">
        <f t="shared" si="3"/>
        <v>7989161.5</v>
      </c>
    </row>
    <row r="240" spans="1:70" ht="15.75" customHeight="1">
      <c r="A240" s="3" t="s">
        <v>605</v>
      </c>
      <c r="B240" s="3" t="s">
        <v>606</v>
      </c>
      <c r="C240" s="3" t="s">
        <v>579</v>
      </c>
      <c r="D240" s="5">
        <v>167642200</v>
      </c>
      <c r="E240" s="5">
        <v>402159200</v>
      </c>
      <c r="F240" s="6">
        <v>569801400</v>
      </c>
      <c r="G240" s="7">
        <v>1043700</v>
      </c>
      <c r="H240" s="7">
        <v>568757700</v>
      </c>
      <c r="I240" s="8">
        <v>562862</v>
      </c>
      <c r="J240" s="6">
        <v>569320562</v>
      </c>
      <c r="K240" s="9">
        <v>4.119000000000001</v>
      </c>
      <c r="L240" s="10">
        <v>94.59</v>
      </c>
      <c r="M240" s="11">
        <v>0</v>
      </c>
      <c r="N240" s="12">
        <v>0</v>
      </c>
      <c r="O240" s="8">
        <v>0</v>
      </c>
      <c r="P240" s="13">
        <v>35661253</v>
      </c>
      <c r="Q240" s="6">
        <v>604981815</v>
      </c>
      <c r="R240" s="14">
        <v>3822305.84</v>
      </c>
      <c r="S240" s="14">
        <v>0</v>
      </c>
      <c r="T240" s="14">
        <v>0</v>
      </c>
      <c r="U240" s="15">
        <v>6637.69</v>
      </c>
      <c r="V240" s="15">
        <v>0</v>
      </c>
      <c r="W240" s="15">
        <v>3815668.15</v>
      </c>
      <c r="X240" s="16">
        <v>0</v>
      </c>
      <c r="Y240" s="14">
        <v>3815668.15</v>
      </c>
      <c r="Z240" s="17">
        <v>0</v>
      </c>
      <c r="AA240" s="17">
        <v>0</v>
      </c>
      <c r="AB240" s="14">
        <v>247459.6</v>
      </c>
      <c r="AC240" s="15">
        <v>13534282</v>
      </c>
      <c r="AD240" s="15">
        <v>0</v>
      </c>
      <c r="AE240" s="15">
        <v>0</v>
      </c>
      <c r="AF240" s="15">
        <v>5646027.88</v>
      </c>
      <c r="AG240" s="15">
        <v>0</v>
      </c>
      <c r="AH240" s="15">
        <v>201948</v>
      </c>
      <c r="AI240" s="18">
        <v>23445385.63</v>
      </c>
      <c r="AJ240" s="19">
        <v>34026200</v>
      </c>
      <c r="AK240" s="19">
        <v>0</v>
      </c>
      <c r="AL240" s="19">
        <v>21577700</v>
      </c>
      <c r="AM240" s="19">
        <v>31065000</v>
      </c>
      <c r="AN240" s="19">
        <v>0</v>
      </c>
      <c r="AO240" s="19">
        <v>1145200</v>
      </c>
      <c r="AP240" s="6">
        <v>87814100</v>
      </c>
      <c r="AQ240" s="16">
        <v>115130.25</v>
      </c>
      <c r="AR240" s="16">
        <v>1616032.49</v>
      </c>
      <c r="AS240" s="16">
        <v>600000</v>
      </c>
      <c r="AT240" s="14">
        <v>2331162.74</v>
      </c>
      <c r="AU240" s="19">
        <v>13000</v>
      </c>
      <c r="AV240" s="19">
        <v>73000</v>
      </c>
      <c r="AW240" s="19">
        <v>0</v>
      </c>
      <c r="AX240" s="19">
        <v>0</v>
      </c>
      <c r="AY240" s="19">
        <v>0</v>
      </c>
      <c r="AZ240" s="19">
        <v>0</v>
      </c>
      <c r="BA240" s="19">
        <v>0</v>
      </c>
      <c r="BB240" s="19">
        <v>0</v>
      </c>
      <c r="BC240" s="19">
        <v>0</v>
      </c>
      <c r="BD240" s="19">
        <v>0</v>
      </c>
      <c r="BE240" s="19">
        <v>0</v>
      </c>
      <c r="BF240" s="19">
        <v>0</v>
      </c>
      <c r="BG240" s="19">
        <v>0</v>
      </c>
      <c r="BH240" s="19">
        <v>0</v>
      </c>
      <c r="BI240" s="19">
        <v>0</v>
      </c>
      <c r="BJ240" s="19">
        <v>0</v>
      </c>
      <c r="BK240" s="19">
        <v>0</v>
      </c>
      <c r="BL240" s="19">
        <v>0</v>
      </c>
      <c r="BM240" s="19">
        <v>0</v>
      </c>
      <c r="BN240" s="19">
        <v>0</v>
      </c>
      <c r="BO240" s="19">
        <v>0</v>
      </c>
      <c r="BP240" s="19">
        <v>0</v>
      </c>
      <c r="BQ240" s="19">
        <v>0</v>
      </c>
      <c r="BR240" s="20">
        <f t="shared" si="3"/>
        <v>7977190.62</v>
      </c>
    </row>
    <row r="241" spans="1:70" ht="15.75" customHeight="1">
      <c r="A241" s="3" t="s">
        <v>607</v>
      </c>
      <c r="B241" s="3" t="s">
        <v>608</v>
      </c>
      <c r="C241" s="3" t="s">
        <v>579</v>
      </c>
      <c r="D241" s="5">
        <v>121990100</v>
      </c>
      <c r="E241" s="5">
        <v>255827800</v>
      </c>
      <c r="F241" s="6">
        <v>377817900</v>
      </c>
      <c r="G241" s="7">
        <v>0</v>
      </c>
      <c r="H241" s="7">
        <v>377817900</v>
      </c>
      <c r="I241" s="8">
        <v>506452</v>
      </c>
      <c r="J241" s="6">
        <v>378324352</v>
      </c>
      <c r="K241" s="9">
        <v>2.836</v>
      </c>
      <c r="L241" s="10">
        <v>96.94</v>
      </c>
      <c r="M241" s="11">
        <v>0</v>
      </c>
      <c r="N241" s="12">
        <v>0</v>
      </c>
      <c r="O241" s="8">
        <v>0</v>
      </c>
      <c r="P241" s="13">
        <v>12695607</v>
      </c>
      <c r="Q241" s="6">
        <v>391019959</v>
      </c>
      <c r="R241" s="14">
        <v>2470483.95</v>
      </c>
      <c r="S241" s="14">
        <v>0</v>
      </c>
      <c r="T241" s="14">
        <v>0</v>
      </c>
      <c r="U241" s="15">
        <v>1225.53</v>
      </c>
      <c r="V241" s="15">
        <v>0</v>
      </c>
      <c r="W241" s="15">
        <v>2469258.4200000004</v>
      </c>
      <c r="X241" s="16">
        <v>0</v>
      </c>
      <c r="Y241" s="14">
        <v>2469258.4200000004</v>
      </c>
      <c r="Z241" s="17">
        <v>189809.11</v>
      </c>
      <c r="AA241" s="17">
        <v>0</v>
      </c>
      <c r="AB241" s="14">
        <v>160155.39</v>
      </c>
      <c r="AC241" s="15">
        <v>3822547</v>
      </c>
      <c r="AD241" s="15">
        <v>3286358</v>
      </c>
      <c r="AE241" s="15">
        <v>0</v>
      </c>
      <c r="AF241" s="15">
        <v>798007.42</v>
      </c>
      <c r="AG241" s="15">
        <v>0</v>
      </c>
      <c r="AH241" s="15">
        <v>0</v>
      </c>
      <c r="AI241" s="18">
        <v>10726135.35</v>
      </c>
      <c r="AJ241" s="19">
        <v>6125200</v>
      </c>
      <c r="AK241" s="19">
        <v>0</v>
      </c>
      <c r="AL241" s="19">
        <v>14700900</v>
      </c>
      <c r="AM241" s="19">
        <v>1082200</v>
      </c>
      <c r="AN241" s="19">
        <v>0</v>
      </c>
      <c r="AO241" s="19">
        <v>1184700</v>
      </c>
      <c r="AP241" s="6">
        <v>23093000</v>
      </c>
      <c r="AQ241" s="16">
        <v>400000</v>
      </c>
      <c r="AR241" s="16">
        <v>876528.53</v>
      </c>
      <c r="AS241" s="16">
        <v>104000</v>
      </c>
      <c r="AT241" s="14">
        <v>1380528.53</v>
      </c>
      <c r="AU241" s="19">
        <v>3250</v>
      </c>
      <c r="AV241" s="19">
        <v>19500</v>
      </c>
      <c r="AW241" s="19">
        <v>0</v>
      </c>
      <c r="AX241" s="19">
        <v>0</v>
      </c>
      <c r="AY241" s="19">
        <v>0</v>
      </c>
      <c r="AZ241" s="19">
        <v>0</v>
      </c>
      <c r="BA241" s="19">
        <v>0</v>
      </c>
      <c r="BB241" s="19">
        <v>0</v>
      </c>
      <c r="BC241" s="19">
        <v>0</v>
      </c>
      <c r="BD241" s="19">
        <v>0</v>
      </c>
      <c r="BE241" s="19">
        <v>0</v>
      </c>
      <c r="BF241" s="19">
        <v>0</v>
      </c>
      <c r="BG241" s="19">
        <v>0</v>
      </c>
      <c r="BH241" s="19">
        <v>0</v>
      </c>
      <c r="BI241" s="19">
        <v>0</v>
      </c>
      <c r="BJ241" s="19">
        <v>0</v>
      </c>
      <c r="BK241" s="19">
        <v>0</v>
      </c>
      <c r="BL241" s="19">
        <v>0</v>
      </c>
      <c r="BM241" s="19">
        <v>0</v>
      </c>
      <c r="BN241" s="19">
        <v>0</v>
      </c>
      <c r="BO241" s="19">
        <v>0</v>
      </c>
      <c r="BP241" s="19">
        <v>0</v>
      </c>
      <c r="BQ241" s="19">
        <v>0</v>
      </c>
      <c r="BR241" s="20">
        <f t="shared" si="3"/>
        <v>2178535.95</v>
      </c>
    </row>
    <row r="242" spans="1:70" ht="15.75" customHeight="1">
      <c r="A242" s="3" t="s">
        <v>609</v>
      </c>
      <c r="B242" s="3" t="s">
        <v>610</v>
      </c>
      <c r="C242" s="3" t="s">
        <v>579</v>
      </c>
      <c r="D242" s="5">
        <v>40712000</v>
      </c>
      <c r="E242" s="5">
        <v>131756500</v>
      </c>
      <c r="F242" s="6">
        <v>172468500</v>
      </c>
      <c r="G242" s="7">
        <v>0</v>
      </c>
      <c r="H242" s="7">
        <v>172468500</v>
      </c>
      <c r="I242" s="8">
        <v>0</v>
      </c>
      <c r="J242" s="6">
        <v>172468500</v>
      </c>
      <c r="K242" s="9">
        <v>4.001</v>
      </c>
      <c r="L242" s="10">
        <v>97.86</v>
      </c>
      <c r="M242" s="11">
        <v>0</v>
      </c>
      <c r="N242" s="12">
        <v>0</v>
      </c>
      <c r="O242" s="8">
        <v>0</v>
      </c>
      <c r="P242" s="13">
        <v>5999638</v>
      </c>
      <c r="Q242" s="6">
        <v>178468138</v>
      </c>
      <c r="R242" s="14">
        <v>1127570.76</v>
      </c>
      <c r="S242" s="14">
        <v>0</v>
      </c>
      <c r="T242" s="14">
        <v>0</v>
      </c>
      <c r="U242" s="15">
        <v>894.66</v>
      </c>
      <c r="V242" s="15">
        <v>0</v>
      </c>
      <c r="W242" s="15">
        <v>1126676.1</v>
      </c>
      <c r="X242" s="16">
        <v>0</v>
      </c>
      <c r="Y242" s="14">
        <v>1126676.1</v>
      </c>
      <c r="Z242" s="17">
        <v>86606.84</v>
      </c>
      <c r="AA242" s="17">
        <v>0</v>
      </c>
      <c r="AB242" s="14">
        <v>73075.24</v>
      </c>
      <c r="AC242" s="15">
        <v>2386932</v>
      </c>
      <c r="AD242" s="15">
        <v>1585566</v>
      </c>
      <c r="AE242" s="15">
        <v>0</v>
      </c>
      <c r="AF242" s="15">
        <v>1640006.11</v>
      </c>
      <c r="AG242" s="15">
        <v>0</v>
      </c>
      <c r="AH242" s="15">
        <v>0</v>
      </c>
      <c r="AI242" s="18">
        <v>6898862.29</v>
      </c>
      <c r="AJ242" s="19">
        <v>13224400</v>
      </c>
      <c r="AK242" s="19">
        <v>0</v>
      </c>
      <c r="AL242" s="19">
        <v>5204500</v>
      </c>
      <c r="AM242" s="19">
        <v>7239100</v>
      </c>
      <c r="AN242" s="19">
        <v>165500</v>
      </c>
      <c r="AO242" s="19">
        <v>1219400</v>
      </c>
      <c r="AP242" s="6">
        <v>27052900</v>
      </c>
      <c r="AQ242" s="16">
        <v>220000</v>
      </c>
      <c r="AR242" s="16">
        <v>422349.8</v>
      </c>
      <c r="AS242" s="16">
        <v>275000</v>
      </c>
      <c r="AT242" s="14">
        <v>917349.8</v>
      </c>
      <c r="AU242" s="19">
        <v>3250</v>
      </c>
      <c r="AV242" s="19">
        <v>12750</v>
      </c>
      <c r="AW242" s="19">
        <v>0</v>
      </c>
      <c r="AX242" s="19">
        <v>0</v>
      </c>
      <c r="AY242" s="19">
        <v>0</v>
      </c>
      <c r="AZ242" s="19">
        <v>0</v>
      </c>
      <c r="BA242" s="19">
        <v>0</v>
      </c>
      <c r="BB242" s="19">
        <v>0</v>
      </c>
      <c r="BC242" s="19">
        <v>0</v>
      </c>
      <c r="BD242" s="19">
        <v>0</v>
      </c>
      <c r="BE242" s="19">
        <v>0</v>
      </c>
      <c r="BF242" s="19">
        <v>0</v>
      </c>
      <c r="BG242" s="19">
        <v>0</v>
      </c>
      <c r="BH242" s="19">
        <v>0</v>
      </c>
      <c r="BI242" s="19">
        <v>0</v>
      </c>
      <c r="BJ242" s="19">
        <v>0</v>
      </c>
      <c r="BK242" s="19">
        <v>0</v>
      </c>
      <c r="BL242" s="19">
        <v>0</v>
      </c>
      <c r="BM242" s="19">
        <v>0</v>
      </c>
      <c r="BN242" s="19">
        <v>0</v>
      </c>
      <c r="BO242" s="19">
        <v>19536</v>
      </c>
      <c r="BP242" s="19">
        <v>0</v>
      </c>
      <c r="BQ242" s="19">
        <v>0</v>
      </c>
      <c r="BR242" s="20">
        <f t="shared" si="3"/>
        <v>2557355.91</v>
      </c>
    </row>
    <row r="243" spans="1:70" ht="15.75" customHeight="1">
      <c r="A243" s="3" t="s">
        <v>611</v>
      </c>
      <c r="B243" s="3" t="s">
        <v>307</v>
      </c>
      <c r="C243" s="3" t="s">
        <v>579</v>
      </c>
      <c r="D243" s="5">
        <v>911831300</v>
      </c>
      <c r="E243" s="5">
        <v>3321361100</v>
      </c>
      <c r="F243" s="6">
        <v>4233192400</v>
      </c>
      <c r="G243" s="7">
        <v>871200</v>
      </c>
      <c r="H243" s="7">
        <v>4232321200</v>
      </c>
      <c r="I243" s="8">
        <v>5208364</v>
      </c>
      <c r="J243" s="6">
        <v>4237529564</v>
      </c>
      <c r="K243" s="9">
        <v>3.3979999999999997</v>
      </c>
      <c r="L243" s="10">
        <v>94.79</v>
      </c>
      <c r="M243" s="11">
        <v>0</v>
      </c>
      <c r="N243" s="12">
        <v>0</v>
      </c>
      <c r="O243" s="8">
        <v>0</v>
      </c>
      <c r="P243" s="13">
        <v>240690474</v>
      </c>
      <c r="Q243" s="6">
        <v>4478220038</v>
      </c>
      <c r="R243" s="14">
        <v>28263684.94</v>
      </c>
      <c r="S243" s="14">
        <v>0</v>
      </c>
      <c r="T243" s="14">
        <v>0</v>
      </c>
      <c r="U243" s="15">
        <v>169743.04</v>
      </c>
      <c r="V243" s="15">
        <v>0</v>
      </c>
      <c r="W243" s="15">
        <v>28093941.900000002</v>
      </c>
      <c r="X243" s="16">
        <v>0</v>
      </c>
      <c r="Y243" s="14">
        <v>28093941.900000002</v>
      </c>
      <c r="Z243" s="17">
        <v>0</v>
      </c>
      <c r="AA243" s="17">
        <v>0</v>
      </c>
      <c r="AB243" s="14">
        <v>1821147.24</v>
      </c>
      <c r="AC243" s="15">
        <v>84257790</v>
      </c>
      <c r="AD243" s="15">
        <v>0</v>
      </c>
      <c r="AE243" s="15">
        <v>0</v>
      </c>
      <c r="AF243" s="15">
        <v>27852781.05</v>
      </c>
      <c r="AG243" s="15">
        <v>461700</v>
      </c>
      <c r="AH243" s="15">
        <v>1495124.11</v>
      </c>
      <c r="AI243" s="18">
        <v>143982484.3</v>
      </c>
      <c r="AJ243" s="19">
        <v>233834500</v>
      </c>
      <c r="AK243" s="19">
        <v>9647000</v>
      </c>
      <c r="AL243" s="19">
        <v>71711000</v>
      </c>
      <c r="AM243" s="19">
        <v>74325600</v>
      </c>
      <c r="AN243" s="19">
        <v>2907700</v>
      </c>
      <c r="AO243" s="19">
        <v>76136000</v>
      </c>
      <c r="AP243" s="6">
        <v>468561800</v>
      </c>
      <c r="AQ243" s="16">
        <v>2300000</v>
      </c>
      <c r="AR243" s="16">
        <v>6446236.2</v>
      </c>
      <c r="AS243" s="16">
        <v>75000</v>
      </c>
      <c r="AT243" s="14">
        <v>8821236.2</v>
      </c>
      <c r="AU243" s="19">
        <v>64500</v>
      </c>
      <c r="AV243" s="19">
        <v>374250</v>
      </c>
      <c r="AW243" s="19">
        <v>0</v>
      </c>
      <c r="AX243" s="19">
        <v>805000</v>
      </c>
      <c r="AY243" s="19">
        <v>0</v>
      </c>
      <c r="AZ243" s="19">
        <v>0</v>
      </c>
      <c r="BA243" s="19">
        <v>0</v>
      </c>
      <c r="BB243" s="19">
        <v>0</v>
      </c>
      <c r="BC243" s="19">
        <v>0</v>
      </c>
      <c r="BD243" s="19">
        <v>0</v>
      </c>
      <c r="BE243" s="19">
        <v>0</v>
      </c>
      <c r="BF243" s="19">
        <v>0</v>
      </c>
      <c r="BG243" s="19">
        <v>0</v>
      </c>
      <c r="BH243" s="19">
        <v>0</v>
      </c>
      <c r="BI243" s="19">
        <v>0</v>
      </c>
      <c r="BJ243" s="19">
        <v>0</v>
      </c>
      <c r="BK243" s="19">
        <v>0</v>
      </c>
      <c r="BL243" s="19">
        <v>66200</v>
      </c>
      <c r="BM243" s="19">
        <v>871200</v>
      </c>
      <c r="BN243" s="19">
        <v>0</v>
      </c>
      <c r="BO243" s="19">
        <v>0</v>
      </c>
      <c r="BP243" s="19">
        <v>0</v>
      </c>
      <c r="BQ243" s="19">
        <v>0</v>
      </c>
      <c r="BR243" s="20">
        <f t="shared" si="3"/>
        <v>36674017.25</v>
      </c>
    </row>
    <row r="244" spans="1:70" ht="15.75" customHeight="1">
      <c r="A244" s="3" t="s">
        <v>612</v>
      </c>
      <c r="B244" s="3" t="s">
        <v>613</v>
      </c>
      <c r="C244" s="3" t="s">
        <v>579</v>
      </c>
      <c r="D244" s="5">
        <v>81885000</v>
      </c>
      <c r="E244" s="5">
        <v>142543800</v>
      </c>
      <c r="F244" s="6">
        <v>224428800</v>
      </c>
      <c r="G244" s="7">
        <v>0</v>
      </c>
      <c r="H244" s="7">
        <v>224428800</v>
      </c>
      <c r="I244" s="8">
        <v>0</v>
      </c>
      <c r="J244" s="6">
        <v>224428800</v>
      </c>
      <c r="K244" s="9">
        <v>3.987</v>
      </c>
      <c r="L244" s="10">
        <v>99.24</v>
      </c>
      <c r="M244" s="11">
        <v>0</v>
      </c>
      <c r="N244" s="12">
        <v>0</v>
      </c>
      <c r="O244" s="8">
        <v>0</v>
      </c>
      <c r="P244" s="13">
        <v>1824346</v>
      </c>
      <c r="Q244" s="6">
        <v>226253146</v>
      </c>
      <c r="R244" s="14">
        <v>1429478.87</v>
      </c>
      <c r="S244" s="14">
        <v>0</v>
      </c>
      <c r="T244" s="14">
        <v>0</v>
      </c>
      <c r="U244" s="15">
        <v>1925.32</v>
      </c>
      <c r="V244" s="15">
        <v>0</v>
      </c>
      <c r="W244" s="15">
        <v>1427553.55</v>
      </c>
      <c r="X244" s="16">
        <v>0</v>
      </c>
      <c r="Y244" s="14">
        <v>1427553.55</v>
      </c>
      <c r="Z244" s="17">
        <v>0</v>
      </c>
      <c r="AA244" s="17">
        <v>0</v>
      </c>
      <c r="AB244" s="14">
        <v>92587.66</v>
      </c>
      <c r="AC244" s="15">
        <v>2765447</v>
      </c>
      <c r="AD244" s="15">
        <v>2864947</v>
      </c>
      <c r="AE244" s="15">
        <v>0</v>
      </c>
      <c r="AF244" s="15">
        <v>1721299.06</v>
      </c>
      <c r="AG244" s="15">
        <v>0</v>
      </c>
      <c r="AH244" s="15">
        <v>75453.1</v>
      </c>
      <c r="AI244" s="18">
        <v>8947287.37</v>
      </c>
      <c r="AJ244" s="19">
        <v>2324700</v>
      </c>
      <c r="AK244" s="19">
        <v>0</v>
      </c>
      <c r="AL244" s="19">
        <v>5354700</v>
      </c>
      <c r="AM244" s="19">
        <v>3689300</v>
      </c>
      <c r="AN244" s="19">
        <v>0</v>
      </c>
      <c r="AO244" s="19">
        <v>1682100</v>
      </c>
      <c r="AP244" s="6">
        <v>13050800</v>
      </c>
      <c r="AQ244" s="16">
        <v>331000</v>
      </c>
      <c r="AR244" s="16">
        <v>377323.87</v>
      </c>
      <c r="AS244" s="16">
        <v>90000</v>
      </c>
      <c r="AT244" s="14">
        <v>798323.87</v>
      </c>
      <c r="AU244" s="19">
        <v>3750</v>
      </c>
      <c r="AV244" s="19">
        <v>20250</v>
      </c>
      <c r="AW244" s="19">
        <v>0</v>
      </c>
      <c r="AX244" s="19">
        <v>0</v>
      </c>
      <c r="AY244" s="19">
        <v>0</v>
      </c>
      <c r="AZ244" s="19">
        <v>0</v>
      </c>
      <c r="BA244" s="19">
        <v>0</v>
      </c>
      <c r="BB244" s="19">
        <v>0</v>
      </c>
      <c r="BC244" s="19">
        <v>0</v>
      </c>
      <c r="BD244" s="19">
        <v>0</v>
      </c>
      <c r="BE244" s="19">
        <v>0</v>
      </c>
      <c r="BF244" s="19">
        <v>0</v>
      </c>
      <c r="BG244" s="19">
        <v>0</v>
      </c>
      <c r="BH244" s="19">
        <v>0</v>
      </c>
      <c r="BI244" s="19">
        <v>0</v>
      </c>
      <c r="BJ244" s="19">
        <v>0</v>
      </c>
      <c r="BK244" s="19">
        <v>0</v>
      </c>
      <c r="BL244" s="19">
        <v>0</v>
      </c>
      <c r="BM244" s="19">
        <v>0</v>
      </c>
      <c r="BN244" s="19">
        <v>0</v>
      </c>
      <c r="BO244" s="19">
        <v>0</v>
      </c>
      <c r="BP244" s="19">
        <v>0</v>
      </c>
      <c r="BQ244" s="19">
        <v>0</v>
      </c>
      <c r="BR244" s="20">
        <f t="shared" si="3"/>
        <v>2519622.93</v>
      </c>
    </row>
    <row r="245" spans="1:70" ht="15.75" customHeight="1">
      <c r="A245" s="3" t="s">
        <v>614</v>
      </c>
      <c r="B245" s="3" t="s">
        <v>615</v>
      </c>
      <c r="C245" s="3" t="s">
        <v>579</v>
      </c>
      <c r="D245" s="5">
        <v>689970300</v>
      </c>
      <c r="E245" s="5">
        <v>1559035900</v>
      </c>
      <c r="F245" s="6">
        <v>2249006200</v>
      </c>
      <c r="G245" s="7">
        <v>5650200</v>
      </c>
      <c r="H245" s="7">
        <v>2243356000</v>
      </c>
      <c r="I245" s="8">
        <v>4957928</v>
      </c>
      <c r="J245" s="6">
        <v>2248313928</v>
      </c>
      <c r="K245" s="9">
        <v>3.0629999999999997</v>
      </c>
      <c r="L245" s="10">
        <v>99.93</v>
      </c>
      <c r="M245" s="11">
        <v>0</v>
      </c>
      <c r="N245" s="12">
        <v>0</v>
      </c>
      <c r="O245" s="8">
        <v>0</v>
      </c>
      <c r="P245" s="13">
        <v>15398543</v>
      </c>
      <c r="Q245" s="6">
        <v>2263712471</v>
      </c>
      <c r="R245" s="14">
        <v>14302250.39</v>
      </c>
      <c r="S245" s="14">
        <v>0</v>
      </c>
      <c r="T245" s="14">
        <v>0</v>
      </c>
      <c r="U245" s="15">
        <v>182325.24</v>
      </c>
      <c r="V245" s="15">
        <v>0</v>
      </c>
      <c r="W245" s="15">
        <v>14119925.15</v>
      </c>
      <c r="X245" s="16">
        <v>0</v>
      </c>
      <c r="Y245" s="14">
        <v>14119925.15</v>
      </c>
      <c r="Z245" s="17">
        <v>0</v>
      </c>
      <c r="AA245" s="17">
        <v>0</v>
      </c>
      <c r="AB245" s="14">
        <v>914400.47</v>
      </c>
      <c r="AC245" s="15">
        <v>32440669</v>
      </c>
      <c r="AD245" s="15">
        <v>0</v>
      </c>
      <c r="AE245" s="15">
        <v>0</v>
      </c>
      <c r="AF245" s="15">
        <v>20622563.43</v>
      </c>
      <c r="AG245" s="15">
        <v>0</v>
      </c>
      <c r="AH245" s="15">
        <v>758326.43</v>
      </c>
      <c r="AI245" s="18">
        <v>68855884.48</v>
      </c>
      <c r="AJ245" s="19">
        <v>43758100</v>
      </c>
      <c r="AK245" s="19">
        <v>0</v>
      </c>
      <c r="AL245" s="19">
        <v>178583400</v>
      </c>
      <c r="AM245" s="19">
        <v>12602400</v>
      </c>
      <c r="AN245" s="19">
        <v>1170400</v>
      </c>
      <c r="AO245" s="19">
        <v>56720700</v>
      </c>
      <c r="AP245" s="6">
        <v>293835000</v>
      </c>
      <c r="AQ245" s="16">
        <v>375000</v>
      </c>
      <c r="AR245" s="16">
        <v>9992847.37</v>
      </c>
      <c r="AS245" s="16">
        <v>815000</v>
      </c>
      <c r="AT245" s="14">
        <v>11182847.37</v>
      </c>
      <c r="AU245" s="19">
        <v>58250</v>
      </c>
      <c r="AV245" s="19">
        <v>189500</v>
      </c>
      <c r="AW245" s="19">
        <v>2311700</v>
      </c>
      <c r="AX245" s="19">
        <v>3021300</v>
      </c>
      <c r="AY245" s="19">
        <v>0</v>
      </c>
      <c r="AZ245" s="19">
        <v>0</v>
      </c>
      <c r="BA245" s="19">
        <v>0</v>
      </c>
      <c r="BB245" s="19">
        <v>0</v>
      </c>
      <c r="BC245" s="19">
        <v>0</v>
      </c>
      <c r="BD245" s="19">
        <v>0</v>
      </c>
      <c r="BE245" s="19">
        <v>0</v>
      </c>
      <c r="BF245" s="19">
        <v>0</v>
      </c>
      <c r="BG245" s="19">
        <v>317200</v>
      </c>
      <c r="BH245" s="19">
        <v>0</v>
      </c>
      <c r="BI245" s="19">
        <v>0</v>
      </c>
      <c r="BJ245" s="19">
        <v>0</v>
      </c>
      <c r="BK245" s="19">
        <v>0</v>
      </c>
      <c r="BL245" s="19">
        <v>0</v>
      </c>
      <c r="BM245" s="19">
        <v>5650200</v>
      </c>
      <c r="BN245" s="19">
        <v>0</v>
      </c>
      <c r="BO245" s="19">
        <v>0</v>
      </c>
      <c r="BP245" s="19">
        <v>0</v>
      </c>
      <c r="BQ245" s="19">
        <v>0</v>
      </c>
      <c r="BR245" s="20">
        <f t="shared" si="3"/>
        <v>31805410.799999997</v>
      </c>
    </row>
    <row r="246" spans="1:70" ht="15.75" customHeight="1">
      <c r="A246" s="3" t="s">
        <v>616</v>
      </c>
      <c r="B246" s="3" t="s">
        <v>617</v>
      </c>
      <c r="C246" s="3" t="s">
        <v>579</v>
      </c>
      <c r="D246" s="5">
        <v>67422000</v>
      </c>
      <c r="E246" s="5">
        <v>169357900</v>
      </c>
      <c r="F246" s="6">
        <v>236779900</v>
      </c>
      <c r="G246" s="7">
        <v>154000</v>
      </c>
      <c r="H246" s="7">
        <v>236625900</v>
      </c>
      <c r="I246" s="8">
        <v>214936</v>
      </c>
      <c r="J246" s="6">
        <v>236840836</v>
      </c>
      <c r="K246" s="9">
        <v>4.327</v>
      </c>
      <c r="L246" s="10">
        <v>95.11</v>
      </c>
      <c r="M246" s="11">
        <v>0</v>
      </c>
      <c r="N246" s="12">
        <v>0</v>
      </c>
      <c r="O246" s="8">
        <v>0</v>
      </c>
      <c r="P246" s="13">
        <v>13322957</v>
      </c>
      <c r="Q246" s="6">
        <v>250163793</v>
      </c>
      <c r="R246" s="14">
        <v>1580547.55</v>
      </c>
      <c r="S246" s="14">
        <v>0</v>
      </c>
      <c r="T246" s="14">
        <v>0</v>
      </c>
      <c r="U246" s="15">
        <v>2176.63</v>
      </c>
      <c r="V246" s="15">
        <v>0</v>
      </c>
      <c r="W246" s="15">
        <v>1578370.9200000002</v>
      </c>
      <c r="X246" s="16">
        <v>0</v>
      </c>
      <c r="Y246" s="14">
        <v>1578370.9200000002</v>
      </c>
      <c r="Z246" s="17">
        <v>0</v>
      </c>
      <c r="AA246" s="17">
        <v>0</v>
      </c>
      <c r="AB246" s="14">
        <v>102368.77</v>
      </c>
      <c r="AC246" s="15">
        <v>2710098</v>
      </c>
      <c r="AD246" s="15">
        <v>2802724</v>
      </c>
      <c r="AE246" s="15">
        <v>0</v>
      </c>
      <c r="AF246" s="15">
        <v>2969856.9</v>
      </c>
      <c r="AG246" s="15">
        <v>0</v>
      </c>
      <c r="AH246" s="15">
        <v>83143.1</v>
      </c>
      <c r="AI246" s="18">
        <v>10246561.69</v>
      </c>
      <c r="AJ246" s="19">
        <v>5480400</v>
      </c>
      <c r="AK246" s="19">
        <v>0</v>
      </c>
      <c r="AL246" s="19">
        <v>6978800</v>
      </c>
      <c r="AM246" s="19">
        <v>4392000</v>
      </c>
      <c r="AN246" s="19">
        <v>0</v>
      </c>
      <c r="AO246" s="19">
        <v>3491600</v>
      </c>
      <c r="AP246" s="6">
        <v>20342800</v>
      </c>
      <c r="AQ246" s="16">
        <v>1025000</v>
      </c>
      <c r="AR246" s="16">
        <v>1371000</v>
      </c>
      <c r="AS246" s="16">
        <v>300000</v>
      </c>
      <c r="AT246" s="14">
        <v>2696000</v>
      </c>
      <c r="AU246" s="19">
        <v>17750</v>
      </c>
      <c r="AV246" s="19">
        <v>36750</v>
      </c>
      <c r="AW246" s="19">
        <v>0</v>
      </c>
      <c r="AX246" s="19">
        <v>0</v>
      </c>
      <c r="AY246" s="19">
        <v>0</v>
      </c>
      <c r="AZ246" s="19">
        <v>0</v>
      </c>
      <c r="BA246" s="19">
        <v>0</v>
      </c>
      <c r="BB246" s="19">
        <v>0</v>
      </c>
      <c r="BC246" s="19">
        <v>0</v>
      </c>
      <c r="BD246" s="19">
        <v>0</v>
      </c>
      <c r="BE246" s="19">
        <v>0</v>
      </c>
      <c r="BF246" s="19">
        <v>0</v>
      </c>
      <c r="BG246" s="19">
        <v>107600</v>
      </c>
      <c r="BH246" s="19">
        <v>0</v>
      </c>
      <c r="BI246" s="19">
        <v>0</v>
      </c>
      <c r="BJ246" s="19">
        <v>0</v>
      </c>
      <c r="BK246" s="19">
        <v>0</v>
      </c>
      <c r="BL246" s="19">
        <v>46400</v>
      </c>
      <c r="BM246" s="19">
        <v>154000</v>
      </c>
      <c r="BN246" s="19">
        <v>0</v>
      </c>
      <c r="BO246" s="19">
        <v>0</v>
      </c>
      <c r="BP246" s="19">
        <v>0</v>
      </c>
      <c r="BQ246" s="19">
        <v>0</v>
      </c>
      <c r="BR246" s="20">
        <f t="shared" si="3"/>
        <v>5665856.9</v>
      </c>
    </row>
    <row r="247" spans="1:70" ht="15.75" customHeight="1">
      <c r="A247" s="3" t="s">
        <v>618</v>
      </c>
      <c r="B247" s="3" t="s">
        <v>619</v>
      </c>
      <c r="C247" s="3" t="s">
        <v>579</v>
      </c>
      <c r="D247" s="5">
        <v>176248500</v>
      </c>
      <c r="E247" s="5">
        <v>407100200</v>
      </c>
      <c r="F247" s="6">
        <v>583348700</v>
      </c>
      <c r="G247" s="7">
        <v>1789430</v>
      </c>
      <c r="H247" s="7">
        <v>581559270</v>
      </c>
      <c r="I247" s="8">
        <v>5086471</v>
      </c>
      <c r="J247" s="6">
        <v>586645741</v>
      </c>
      <c r="K247" s="9">
        <v>4.523000000000001</v>
      </c>
      <c r="L247" s="10">
        <v>95.33</v>
      </c>
      <c r="M247" s="11">
        <v>0</v>
      </c>
      <c r="N247" s="12">
        <v>0</v>
      </c>
      <c r="O247" s="8">
        <v>0</v>
      </c>
      <c r="P247" s="13">
        <v>32274816</v>
      </c>
      <c r="Q247" s="6">
        <v>618920557</v>
      </c>
      <c r="R247" s="14">
        <v>3910371.52</v>
      </c>
      <c r="S247" s="14">
        <v>0</v>
      </c>
      <c r="T247" s="14">
        <v>0</v>
      </c>
      <c r="U247" s="15">
        <v>33238.13</v>
      </c>
      <c r="V247" s="15">
        <v>0</v>
      </c>
      <c r="W247" s="15">
        <v>3877133.39</v>
      </c>
      <c r="X247" s="16">
        <v>0</v>
      </c>
      <c r="Y247" s="14">
        <v>3877133.39</v>
      </c>
      <c r="Z247" s="17">
        <v>0</v>
      </c>
      <c r="AA247" s="17">
        <v>0</v>
      </c>
      <c r="AB247" s="14">
        <v>251348.05</v>
      </c>
      <c r="AC247" s="15">
        <v>13491507</v>
      </c>
      <c r="AD247" s="15">
        <v>0</v>
      </c>
      <c r="AE247" s="15">
        <v>0</v>
      </c>
      <c r="AF247" s="15">
        <v>8705846</v>
      </c>
      <c r="AG247" s="15">
        <v>0</v>
      </c>
      <c r="AH247" s="15">
        <v>205402.84</v>
      </c>
      <c r="AI247" s="18">
        <v>26531237.28</v>
      </c>
      <c r="AJ247" s="19">
        <v>25389000</v>
      </c>
      <c r="AK247" s="19">
        <v>2005100</v>
      </c>
      <c r="AL247" s="19">
        <v>90003800</v>
      </c>
      <c r="AM247" s="19">
        <v>122178900</v>
      </c>
      <c r="AN247" s="19">
        <v>217400</v>
      </c>
      <c r="AO247" s="19">
        <v>30951800</v>
      </c>
      <c r="AP247" s="6">
        <v>270746000</v>
      </c>
      <c r="AQ247" s="16">
        <v>1080000</v>
      </c>
      <c r="AR247" s="16">
        <v>3260551.16</v>
      </c>
      <c r="AS247" s="16">
        <v>703700</v>
      </c>
      <c r="AT247" s="14">
        <v>5044251.16</v>
      </c>
      <c r="AU247" s="19">
        <v>16250</v>
      </c>
      <c r="AV247" s="19">
        <v>58750</v>
      </c>
      <c r="AW247" s="19">
        <v>0</v>
      </c>
      <c r="AX247" s="19">
        <v>0</v>
      </c>
      <c r="AY247" s="19">
        <v>0</v>
      </c>
      <c r="AZ247" s="19">
        <v>0</v>
      </c>
      <c r="BA247" s="19">
        <v>0</v>
      </c>
      <c r="BB247" s="19">
        <v>0</v>
      </c>
      <c r="BC247" s="19">
        <v>0</v>
      </c>
      <c r="BD247" s="19">
        <v>0</v>
      </c>
      <c r="BE247" s="19">
        <v>0</v>
      </c>
      <c r="BF247" s="19">
        <v>0</v>
      </c>
      <c r="BG247" s="19">
        <v>325830</v>
      </c>
      <c r="BH247" s="19">
        <v>0</v>
      </c>
      <c r="BI247" s="19">
        <v>0</v>
      </c>
      <c r="BJ247" s="19">
        <v>0</v>
      </c>
      <c r="BK247" s="19">
        <v>0</v>
      </c>
      <c r="BL247" s="19">
        <v>1463600</v>
      </c>
      <c r="BM247" s="19">
        <v>1789430</v>
      </c>
      <c r="BN247" s="19">
        <v>0</v>
      </c>
      <c r="BO247" s="19">
        <v>0</v>
      </c>
      <c r="BP247" s="19">
        <v>0</v>
      </c>
      <c r="BQ247" s="19">
        <v>0</v>
      </c>
      <c r="BR247" s="20">
        <f t="shared" si="3"/>
        <v>13750097.16</v>
      </c>
    </row>
    <row r="248" spans="1:70" ht="15.75" customHeight="1">
      <c r="A248" s="3" t="s">
        <v>620</v>
      </c>
      <c r="B248" s="3" t="s">
        <v>621</v>
      </c>
      <c r="C248" s="3" t="s">
        <v>579</v>
      </c>
      <c r="D248" s="5">
        <v>77603600</v>
      </c>
      <c r="E248" s="5">
        <v>175462500</v>
      </c>
      <c r="F248" s="6">
        <v>253066100</v>
      </c>
      <c r="G248" s="7">
        <v>0</v>
      </c>
      <c r="H248" s="7">
        <v>253066100</v>
      </c>
      <c r="I248" s="8">
        <v>661277</v>
      </c>
      <c r="J248" s="6">
        <v>253727377</v>
      </c>
      <c r="K248" s="9">
        <v>4.187</v>
      </c>
      <c r="L248" s="10">
        <v>96.28</v>
      </c>
      <c r="M248" s="11">
        <v>0</v>
      </c>
      <c r="N248" s="12">
        <v>0</v>
      </c>
      <c r="O248" s="8">
        <v>0</v>
      </c>
      <c r="P248" s="13">
        <v>10841053</v>
      </c>
      <c r="Q248" s="6">
        <v>264568430</v>
      </c>
      <c r="R248" s="14">
        <v>1671556.78</v>
      </c>
      <c r="S248" s="14">
        <v>0</v>
      </c>
      <c r="T248" s="14">
        <v>0</v>
      </c>
      <c r="U248" s="15">
        <v>3029.38</v>
      </c>
      <c r="V248" s="15">
        <v>0</v>
      </c>
      <c r="W248" s="15">
        <v>1668527.4000000001</v>
      </c>
      <c r="X248" s="16">
        <v>0</v>
      </c>
      <c r="Y248" s="14">
        <v>1668527.4000000001</v>
      </c>
      <c r="Z248" s="17">
        <v>128257.89</v>
      </c>
      <c r="AA248" s="17">
        <v>0</v>
      </c>
      <c r="AB248" s="14">
        <v>108211.75</v>
      </c>
      <c r="AC248" s="15">
        <v>2610652</v>
      </c>
      <c r="AD248" s="15">
        <v>3229949</v>
      </c>
      <c r="AE248" s="15">
        <v>0</v>
      </c>
      <c r="AF248" s="15">
        <v>2876950.09</v>
      </c>
      <c r="AG248" s="15">
        <v>0</v>
      </c>
      <c r="AH248" s="15">
        <v>0</v>
      </c>
      <c r="AI248" s="18">
        <v>10622548.13</v>
      </c>
      <c r="AJ248" s="19">
        <v>27389600</v>
      </c>
      <c r="AK248" s="19">
        <v>0</v>
      </c>
      <c r="AL248" s="19">
        <v>8512500</v>
      </c>
      <c r="AM248" s="19">
        <v>11892600</v>
      </c>
      <c r="AN248" s="19">
        <v>0</v>
      </c>
      <c r="AO248" s="19">
        <v>1449700</v>
      </c>
      <c r="AP248" s="6">
        <v>49244400</v>
      </c>
      <c r="AQ248" s="16">
        <v>475000</v>
      </c>
      <c r="AR248" s="16">
        <v>432564.23</v>
      </c>
      <c r="AS248" s="16">
        <v>132000</v>
      </c>
      <c r="AT248" s="14">
        <v>1039564.23</v>
      </c>
      <c r="AU248" s="19">
        <v>10000</v>
      </c>
      <c r="AV248" s="19">
        <v>38250</v>
      </c>
      <c r="AW248" s="19">
        <v>0</v>
      </c>
      <c r="AX248" s="19">
        <v>0</v>
      </c>
      <c r="AY248" s="19">
        <v>0</v>
      </c>
      <c r="AZ248" s="19">
        <v>0</v>
      </c>
      <c r="BA248" s="19">
        <v>0</v>
      </c>
      <c r="BB248" s="19">
        <v>0</v>
      </c>
      <c r="BC248" s="19">
        <v>0</v>
      </c>
      <c r="BD248" s="19">
        <v>0</v>
      </c>
      <c r="BE248" s="19">
        <v>0</v>
      </c>
      <c r="BF248" s="19">
        <v>0</v>
      </c>
      <c r="BG248" s="19">
        <v>0</v>
      </c>
      <c r="BH248" s="19">
        <v>0</v>
      </c>
      <c r="BI248" s="19">
        <v>0</v>
      </c>
      <c r="BJ248" s="19">
        <v>0</v>
      </c>
      <c r="BK248" s="19">
        <v>0</v>
      </c>
      <c r="BL248" s="19">
        <v>0</v>
      </c>
      <c r="BM248" s="19">
        <v>0</v>
      </c>
      <c r="BN248" s="19">
        <v>0</v>
      </c>
      <c r="BO248" s="19">
        <v>0</v>
      </c>
      <c r="BP248" s="19">
        <v>0</v>
      </c>
      <c r="BQ248" s="19">
        <v>0</v>
      </c>
      <c r="BR248" s="20">
        <f t="shared" si="3"/>
        <v>3916514.32</v>
      </c>
    </row>
    <row r="249" spans="1:70" ht="15.75" customHeight="1">
      <c r="A249" s="3" t="s">
        <v>622</v>
      </c>
      <c r="B249" s="3" t="s">
        <v>623</v>
      </c>
      <c r="C249" s="3" t="s">
        <v>579</v>
      </c>
      <c r="D249" s="5">
        <v>258017500</v>
      </c>
      <c r="E249" s="5">
        <v>863087100</v>
      </c>
      <c r="F249" s="6">
        <v>1121104600</v>
      </c>
      <c r="G249" s="7">
        <v>0</v>
      </c>
      <c r="H249" s="7">
        <v>1121104600</v>
      </c>
      <c r="I249" s="8">
        <v>1810647</v>
      </c>
      <c r="J249" s="6">
        <v>1122915247</v>
      </c>
      <c r="K249" s="9">
        <v>3.6319999999999997</v>
      </c>
      <c r="L249" s="10">
        <v>94.23</v>
      </c>
      <c r="M249" s="11">
        <v>0</v>
      </c>
      <c r="N249" s="12">
        <v>0</v>
      </c>
      <c r="O249" s="8">
        <v>0</v>
      </c>
      <c r="P249" s="13">
        <v>70423706</v>
      </c>
      <c r="Q249" s="6">
        <v>1193338953</v>
      </c>
      <c r="R249" s="14">
        <v>7539575.62</v>
      </c>
      <c r="S249" s="14">
        <v>0</v>
      </c>
      <c r="T249" s="14">
        <v>0</v>
      </c>
      <c r="U249" s="15">
        <v>3418.16</v>
      </c>
      <c r="V249" s="15">
        <v>0</v>
      </c>
      <c r="W249" s="15">
        <v>7536157.46</v>
      </c>
      <c r="X249" s="16">
        <v>0</v>
      </c>
      <c r="Y249" s="14">
        <v>7536157.46</v>
      </c>
      <c r="Z249" s="17">
        <v>579281.27</v>
      </c>
      <c r="AA249" s="17">
        <v>0</v>
      </c>
      <c r="AB249" s="14">
        <v>488788</v>
      </c>
      <c r="AC249" s="15">
        <v>15982021</v>
      </c>
      <c r="AD249" s="15">
        <v>9917919</v>
      </c>
      <c r="AE249" s="15">
        <v>0</v>
      </c>
      <c r="AF249" s="15">
        <v>5709000</v>
      </c>
      <c r="AG249" s="15">
        <v>561457.62</v>
      </c>
      <c r="AH249" s="15">
        <v>0</v>
      </c>
      <c r="AI249" s="18">
        <v>40774624.35</v>
      </c>
      <c r="AJ249" s="19">
        <v>52403600</v>
      </c>
      <c r="AK249" s="19">
        <v>0</v>
      </c>
      <c r="AL249" s="19">
        <v>16445000</v>
      </c>
      <c r="AM249" s="19">
        <v>943200</v>
      </c>
      <c r="AN249" s="19">
        <v>850800</v>
      </c>
      <c r="AO249" s="19">
        <v>16392700</v>
      </c>
      <c r="AP249" s="6">
        <v>87035300</v>
      </c>
      <c r="AQ249" s="16">
        <v>1975000</v>
      </c>
      <c r="AR249" s="16">
        <v>1636000</v>
      </c>
      <c r="AS249" s="16">
        <v>450000</v>
      </c>
      <c r="AT249" s="14">
        <v>4061000</v>
      </c>
      <c r="AU249" s="19">
        <v>8500</v>
      </c>
      <c r="AV249" s="19">
        <v>45000</v>
      </c>
      <c r="AW249" s="19">
        <v>0</v>
      </c>
      <c r="AX249" s="19">
        <v>0</v>
      </c>
      <c r="AY249" s="19">
        <v>0</v>
      </c>
      <c r="AZ249" s="19">
        <v>0</v>
      </c>
      <c r="BA249" s="19">
        <v>0</v>
      </c>
      <c r="BB249" s="19">
        <v>0</v>
      </c>
      <c r="BC249" s="19">
        <v>0</v>
      </c>
      <c r="BD249" s="19">
        <v>0</v>
      </c>
      <c r="BE249" s="19">
        <v>0</v>
      </c>
      <c r="BF249" s="19">
        <v>0</v>
      </c>
      <c r="BG249" s="19">
        <v>0</v>
      </c>
      <c r="BH249" s="19">
        <v>0</v>
      </c>
      <c r="BI249" s="19">
        <v>0</v>
      </c>
      <c r="BJ249" s="19">
        <v>0</v>
      </c>
      <c r="BK249" s="19">
        <v>0</v>
      </c>
      <c r="BL249" s="19">
        <v>0</v>
      </c>
      <c r="BM249" s="19">
        <v>0</v>
      </c>
      <c r="BN249" s="19">
        <v>0</v>
      </c>
      <c r="BO249" s="19">
        <v>0</v>
      </c>
      <c r="BP249" s="19">
        <v>0</v>
      </c>
      <c r="BQ249" s="19">
        <v>0</v>
      </c>
      <c r="BR249" s="20">
        <f t="shared" si="3"/>
        <v>9770000</v>
      </c>
    </row>
    <row r="250" spans="1:70" ht="15.75" customHeight="1">
      <c r="A250" s="3" t="s">
        <v>624</v>
      </c>
      <c r="B250" s="3" t="s">
        <v>625</v>
      </c>
      <c r="C250" s="3" t="s">
        <v>626</v>
      </c>
      <c r="D250" s="5">
        <v>1088781655</v>
      </c>
      <c r="E250" s="5">
        <v>1084221735</v>
      </c>
      <c r="F250" s="6">
        <v>2173003390</v>
      </c>
      <c r="G250" s="7">
        <v>3768800</v>
      </c>
      <c r="H250" s="7">
        <v>2169234590</v>
      </c>
      <c r="I250" s="8">
        <v>2665905</v>
      </c>
      <c r="J250" s="6">
        <v>2171900495</v>
      </c>
      <c r="K250" s="9">
        <v>7.935</v>
      </c>
      <c r="L250" s="10">
        <v>0.4184</v>
      </c>
      <c r="M250" s="11">
        <v>0</v>
      </c>
      <c r="N250" s="12">
        <v>0</v>
      </c>
      <c r="O250" s="8">
        <v>0</v>
      </c>
      <c r="P250" s="13">
        <v>3105349633</v>
      </c>
      <c r="Q250" s="6">
        <v>5277250128</v>
      </c>
      <c r="R250" s="14">
        <v>27739636.27</v>
      </c>
      <c r="S250" s="14">
        <v>0</v>
      </c>
      <c r="T250" s="14">
        <v>0</v>
      </c>
      <c r="U250" s="15">
        <v>721898</v>
      </c>
      <c r="V250" s="15">
        <v>0</v>
      </c>
      <c r="W250" s="15">
        <v>27017738.27</v>
      </c>
      <c r="X250" s="16">
        <v>0</v>
      </c>
      <c r="Y250" s="14">
        <v>27017738.27</v>
      </c>
      <c r="Z250" s="17">
        <v>0</v>
      </c>
      <c r="AA250" s="17">
        <v>0</v>
      </c>
      <c r="AB250" s="14">
        <v>527725.01</v>
      </c>
      <c r="AC250" s="15">
        <v>62025142</v>
      </c>
      <c r="AD250" s="15">
        <v>0</v>
      </c>
      <c r="AE250" s="15">
        <v>7337117.39</v>
      </c>
      <c r="AF250" s="15">
        <v>73661853.67</v>
      </c>
      <c r="AG250" s="15">
        <v>0</v>
      </c>
      <c r="AH250" s="15">
        <v>1760010.93</v>
      </c>
      <c r="AI250" s="18">
        <v>172329587.27</v>
      </c>
      <c r="AJ250" s="19">
        <v>76387100</v>
      </c>
      <c r="AK250" s="19">
        <v>23625200</v>
      </c>
      <c r="AL250" s="19">
        <v>255366700</v>
      </c>
      <c r="AM250" s="19">
        <v>66381300</v>
      </c>
      <c r="AN250" s="19">
        <v>264000</v>
      </c>
      <c r="AO250" s="19">
        <v>559315525</v>
      </c>
      <c r="AP250" s="6">
        <v>981339825</v>
      </c>
      <c r="AQ250" s="16">
        <v>5000000</v>
      </c>
      <c r="AR250" s="16">
        <v>47688827.7</v>
      </c>
      <c r="AS250" s="16">
        <v>15000</v>
      </c>
      <c r="AT250" s="14">
        <v>52703827.7</v>
      </c>
      <c r="AU250" s="19">
        <v>55500</v>
      </c>
      <c r="AV250" s="19">
        <v>250500</v>
      </c>
      <c r="AW250" s="19">
        <v>0</v>
      </c>
      <c r="AX250" s="19">
        <v>327900</v>
      </c>
      <c r="AY250" s="19">
        <v>0</v>
      </c>
      <c r="AZ250" s="19">
        <v>0</v>
      </c>
      <c r="BA250" s="19">
        <v>0</v>
      </c>
      <c r="BB250" s="19">
        <v>0</v>
      </c>
      <c r="BC250" s="19">
        <v>0</v>
      </c>
      <c r="BD250" s="19">
        <v>0</v>
      </c>
      <c r="BE250" s="19">
        <v>0</v>
      </c>
      <c r="BF250" s="19">
        <v>0</v>
      </c>
      <c r="BG250" s="19">
        <v>2203900</v>
      </c>
      <c r="BH250" s="19">
        <v>1231300</v>
      </c>
      <c r="BI250" s="19">
        <v>0</v>
      </c>
      <c r="BJ250" s="19">
        <v>0</v>
      </c>
      <c r="BK250" s="19">
        <v>0</v>
      </c>
      <c r="BL250" s="19">
        <v>5700</v>
      </c>
      <c r="BM250" s="19">
        <v>3768800</v>
      </c>
      <c r="BN250" s="19">
        <v>0</v>
      </c>
      <c r="BO250" s="19">
        <v>0</v>
      </c>
      <c r="BP250" s="19">
        <v>0</v>
      </c>
      <c r="BQ250" s="19">
        <v>0</v>
      </c>
      <c r="BR250" s="20">
        <f t="shared" si="3"/>
        <v>126365681.37</v>
      </c>
    </row>
    <row r="251" spans="1:70" ht="15.75" customHeight="1">
      <c r="A251" s="3" t="s">
        <v>627</v>
      </c>
      <c r="B251" s="3" t="s">
        <v>628</v>
      </c>
      <c r="C251" s="3" t="s">
        <v>626</v>
      </c>
      <c r="D251" s="5">
        <v>9839400</v>
      </c>
      <c r="E251" s="5">
        <v>32179900</v>
      </c>
      <c r="F251" s="6">
        <v>42019300</v>
      </c>
      <c r="G251" s="7">
        <v>0</v>
      </c>
      <c r="H251" s="7">
        <v>42019300</v>
      </c>
      <c r="I251" s="8">
        <v>47949</v>
      </c>
      <c r="J251" s="6">
        <v>42067249</v>
      </c>
      <c r="K251" s="9">
        <v>9.229</v>
      </c>
      <c r="L251" s="10">
        <v>0.3369</v>
      </c>
      <c r="M251" s="11">
        <v>0</v>
      </c>
      <c r="N251" s="12">
        <v>0</v>
      </c>
      <c r="O251" s="8">
        <v>0</v>
      </c>
      <c r="P251" s="13">
        <v>90087278</v>
      </c>
      <c r="Q251" s="6">
        <v>132154527</v>
      </c>
      <c r="R251" s="14">
        <v>694664.54</v>
      </c>
      <c r="S251" s="14">
        <v>0</v>
      </c>
      <c r="T251" s="14">
        <v>0</v>
      </c>
      <c r="U251" s="15">
        <v>0</v>
      </c>
      <c r="V251" s="15">
        <v>0</v>
      </c>
      <c r="W251" s="15">
        <v>694664.54</v>
      </c>
      <c r="X251" s="16">
        <v>0</v>
      </c>
      <c r="Y251" s="14">
        <v>694664.54</v>
      </c>
      <c r="Z251" s="17">
        <v>0</v>
      </c>
      <c r="AA251" s="17">
        <v>0</v>
      </c>
      <c r="AB251" s="14">
        <v>13215.45</v>
      </c>
      <c r="AC251" s="15">
        <v>1419932</v>
      </c>
      <c r="AD251" s="15">
        <v>0</v>
      </c>
      <c r="AE251" s="15">
        <v>0</v>
      </c>
      <c r="AF251" s="15">
        <v>1754266</v>
      </c>
      <c r="AG251" s="15">
        <v>0</v>
      </c>
      <c r="AH251" s="15">
        <v>0</v>
      </c>
      <c r="AI251" s="18">
        <v>3882077.99</v>
      </c>
      <c r="AJ251" s="19">
        <v>493500</v>
      </c>
      <c r="AK251" s="19">
        <v>0</v>
      </c>
      <c r="AL251" s="19">
        <v>1371400</v>
      </c>
      <c r="AM251" s="19">
        <v>1012300</v>
      </c>
      <c r="AN251" s="19">
        <v>0</v>
      </c>
      <c r="AO251" s="19">
        <v>0</v>
      </c>
      <c r="AP251" s="6">
        <v>2877200</v>
      </c>
      <c r="AQ251" s="16">
        <v>395000</v>
      </c>
      <c r="AR251" s="16">
        <v>1463937.64</v>
      </c>
      <c r="AS251" s="16">
        <v>145000</v>
      </c>
      <c r="AT251" s="14">
        <v>2003937.64</v>
      </c>
      <c r="AU251" s="19">
        <v>1750</v>
      </c>
      <c r="AV251" s="19">
        <v>2250</v>
      </c>
      <c r="AW251" s="19">
        <v>0</v>
      </c>
      <c r="AX251" s="19">
        <v>0</v>
      </c>
      <c r="AY251" s="19">
        <v>0</v>
      </c>
      <c r="AZ251" s="19">
        <v>0</v>
      </c>
      <c r="BA251" s="19">
        <v>0</v>
      </c>
      <c r="BB251" s="19">
        <v>0</v>
      </c>
      <c r="BC251" s="19">
        <v>0</v>
      </c>
      <c r="BD251" s="19">
        <v>0</v>
      </c>
      <c r="BE251" s="19">
        <v>0</v>
      </c>
      <c r="BF251" s="19">
        <v>0</v>
      </c>
      <c r="BG251" s="19">
        <v>0</v>
      </c>
      <c r="BH251" s="19">
        <v>0</v>
      </c>
      <c r="BI251" s="19">
        <v>0</v>
      </c>
      <c r="BJ251" s="19">
        <v>0</v>
      </c>
      <c r="BK251" s="19">
        <v>0</v>
      </c>
      <c r="BL251" s="19">
        <v>0</v>
      </c>
      <c r="BM251" s="19">
        <v>0</v>
      </c>
      <c r="BN251" s="19">
        <v>0</v>
      </c>
      <c r="BO251" s="19">
        <v>0</v>
      </c>
      <c r="BP251" s="19">
        <v>0</v>
      </c>
      <c r="BQ251" s="19">
        <v>0</v>
      </c>
      <c r="BR251" s="20">
        <f t="shared" si="3"/>
        <v>3758203.6399999997</v>
      </c>
    </row>
    <row r="252" spans="1:70" ht="15.75" customHeight="1">
      <c r="A252" s="3" t="s">
        <v>629</v>
      </c>
      <c r="B252" s="3" t="s">
        <v>630</v>
      </c>
      <c r="C252" s="3" t="s">
        <v>626</v>
      </c>
      <c r="D252" s="5">
        <v>301543100</v>
      </c>
      <c r="E252" s="5">
        <v>487748976</v>
      </c>
      <c r="F252" s="6">
        <v>789292076</v>
      </c>
      <c r="G252" s="7">
        <v>0</v>
      </c>
      <c r="H252" s="7">
        <v>789292076</v>
      </c>
      <c r="I252" s="8">
        <v>617530</v>
      </c>
      <c r="J252" s="6">
        <v>789909606</v>
      </c>
      <c r="K252" s="9">
        <v>3.65</v>
      </c>
      <c r="L252" s="10">
        <v>0.88</v>
      </c>
      <c r="M252" s="11">
        <v>0</v>
      </c>
      <c r="N252" s="12">
        <v>0</v>
      </c>
      <c r="O252" s="8">
        <v>0</v>
      </c>
      <c r="P252" s="13">
        <v>110916222</v>
      </c>
      <c r="Q252" s="6">
        <v>900825828</v>
      </c>
      <c r="R252" s="14">
        <v>4735151.87</v>
      </c>
      <c r="S252" s="14">
        <v>0</v>
      </c>
      <c r="T252" s="14">
        <v>0</v>
      </c>
      <c r="U252" s="15">
        <v>37500</v>
      </c>
      <c r="V252" s="15">
        <v>0</v>
      </c>
      <c r="W252" s="15">
        <v>4697651.87</v>
      </c>
      <c r="X252" s="16">
        <v>0</v>
      </c>
      <c r="Y252" s="14">
        <v>4697651.87</v>
      </c>
      <c r="Z252" s="17">
        <v>0</v>
      </c>
      <c r="AA252" s="17">
        <v>0</v>
      </c>
      <c r="AB252" s="14">
        <v>90082.58</v>
      </c>
      <c r="AC252" s="15">
        <v>11151383</v>
      </c>
      <c r="AD252" s="15">
        <v>0</v>
      </c>
      <c r="AE252" s="15">
        <v>0</v>
      </c>
      <c r="AF252" s="15">
        <v>12890243.4</v>
      </c>
      <c r="AG252" s="15">
        <v>0</v>
      </c>
      <c r="AH252" s="15">
        <v>0</v>
      </c>
      <c r="AI252" s="18">
        <v>28829360.85</v>
      </c>
      <c r="AJ252" s="19">
        <v>7826800</v>
      </c>
      <c r="AK252" s="19">
        <v>0</v>
      </c>
      <c r="AL252" s="19">
        <v>37168700</v>
      </c>
      <c r="AM252" s="19">
        <v>5958900</v>
      </c>
      <c r="AN252" s="19">
        <v>0</v>
      </c>
      <c r="AO252" s="19">
        <v>867300</v>
      </c>
      <c r="AP252" s="6">
        <v>51821700</v>
      </c>
      <c r="AQ252" s="16">
        <v>1051000</v>
      </c>
      <c r="AR252" s="16">
        <v>1921281.17</v>
      </c>
      <c r="AS252" s="16">
        <v>1400000</v>
      </c>
      <c r="AT252" s="14">
        <v>4372281.17</v>
      </c>
      <c r="AU252" s="19">
        <v>8750</v>
      </c>
      <c r="AV252" s="19">
        <v>14500</v>
      </c>
      <c r="AW252" s="19">
        <v>0</v>
      </c>
      <c r="AX252" s="19">
        <v>0</v>
      </c>
      <c r="AY252" s="19">
        <v>0</v>
      </c>
      <c r="AZ252" s="19">
        <v>0</v>
      </c>
      <c r="BA252" s="19">
        <v>0</v>
      </c>
      <c r="BB252" s="19">
        <v>0</v>
      </c>
      <c r="BC252" s="19">
        <v>0</v>
      </c>
      <c r="BD252" s="19">
        <v>0</v>
      </c>
      <c r="BE252" s="19">
        <v>0</v>
      </c>
      <c r="BF252" s="19">
        <v>0</v>
      </c>
      <c r="BG252" s="19">
        <v>0</v>
      </c>
      <c r="BH252" s="19">
        <v>0</v>
      </c>
      <c r="BI252" s="19">
        <v>0</v>
      </c>
      <c r="BJ252" s="19">
        <v>0</v>
      </c>
      <c r="BK252" s="19">
        <v>0</v>
      </c>
      <c r="BL252" s="19">
        <v>0</v>
      </c>
      <c r="BM252" s="19">
        <v>0</v>
      </c>
      <c r="BN252" s="19">
        <v>0</v>
      </c>
      <c r="BO252" s="19">
        <v>0</v>
      </c>
      <c r="BP252" s="19">
        <v>0</v>
      </c>
      <c r="BQ252" s="19">
        <v>0</v>
      </c>
      <c r="BR252" s="20">
        <f t="shared" si="3"/>
        <v>17262524.57</v>
      </c>
    </row>
    <row r="253" spans="1:70" ht="15.75" customHeight="1">
      <c r="A253" s="3" t="s">
        <v>631</v>
      </c>
      <c r="B253" s="3" t="s">
        <v>632</v>
      </c>
      <c r="C253" s="3" t="s">
        <v>626</v>
      </c>
      <c r="D253" s="5">
        <v>168589805</v>
      </c>
      <c r="E253" s="5">
        <v>327163534</v>
      </c>
      <c r="F253" s="6">
        <v>495753339</v>
      </c>
      <c r="G253" s="7">
        <v>123880</v>
      </c>
      <c r="H253" s="7">
        <v>495629459</v>
      </c>
      <c r="I253" s="8">
        <v>628190</v>
      </c>
      <c r="J253" s="6">
        <v>496257649</v>
      </c>
      <c r="K253" s="9">
        <v>7.204</v>
      </c>
      <c r="L253" s="10">
        <v>0.4039</v>
      </c>
      <c r="M253" s="11">
        <v>0</v>
      </c>
      <c r="N253" s="12">
        <v>0</v>
      </c>
      <c r="O253" s="8">
        <v>0</v>
      </c>
      <c r="P253" s="13">
        <v>766900593</v>
      </c>
      <c r="Q253" s="6">
        <v>1263158242</v>
      </c>
      <c r="R253" s="14">
        <v>6639736.48</v>
      </c>
      <c r="S253" s="14">
        <v>0</v>
      </c>
      <c r="T253" s="14">
        <v>0</v>
      </c>
      <c r="U253" s="15">
        <v>189410</v>
      </c>
      <c r="V253" s="15">
        <v>0</v>
      </c>
      <c r="W253" s="15">
        <v>6450326.48</v>
      </c>
      <c r="X253" s="16">
        <v>0</v>
      </c>
      <c r="Y253" s="14">
        <v>6450326.48</v>
      </c>
      <c r="Z253" s="17">
        <v>0</v>
      </c>
      <c r="AA253" s="17">
        <v>0</v>
      </c>
      <c r="AB253" s="14">
        <v>126315.82</v>
      </c>
      <c r="AC253" s="15">
        <v>9229913</v>
      </c>
      <c r="AD253" s="15">
        <v>0</v>
      </c>
      <c r="AE253" s="15">
        <v>895850</v>
      </c>
      <c r="AF253" s="15">
        <v>18628579.27</v>
      </c>
      <c r="AG253" s="15">
        <v>0</v>
      </c>
      <c r="AH253" s="15">
        <v>414512.28</v>
      </c>
      <c r="AI253" s="18">
        <v>35745496.85</v>
      </c>
      <c r="AJ253" s="19">
        <v>11535400</v>
      </c>
      <c r="AK253" s="19">
        <v>0</v>
      </c>
      <c r="AL253" s="19">
        <v>77578800</v>
      </c>
      <c r="AM253" s="19">
        <v>10858440</v>
      </c>
      <c r="AN253" s="19">
        <v>0</v>
      </c>
      <c r="AO253" s="19">
        <v>50758999</v>
      </c>
      <c r="AP253" s="6">
        <v>150731639</v>
      </c>
      <c r="AQ253" s="16">
        <v>834000</v>
      </c>
      <c r="AR253" s="16">
        <v>20889562.68</v>
      </c>
      <c r="AS253" s="16">
        <v>0</v>
      </c>
      <c r="AT253" s="14">
        <v>21723562.68</v>
      </c>
      <c r="AU253" s="19">
        <v>12500</v>
      </c>
      <c r="AV253" s="19">
        <v>23000</v>
      </c>
      <c r="AW253" s="19">
        <v>0</v>
      </c>
      <c r="AX253" s="19">
        <v>0</v>
      </c>
      <c r="AY253" s="19">
        <v>0</v>
      </c>
      <c r="AZ253" s="19">
        <v>0</v>
      </c>
      <c r="BA253" s="19">
        <v>0</v>
      </c>
      <c r="BB253" s="19">
        <v>0</v>
      </c>
      <c r="BC253" s="19">
        <v>0</v>
      </c>
      <c r="BD253" s="19">
        <v>0</v>
      </c>
      <c r="BE253" s="19">
        <v>0</v>
      </c>
      <c r="BF253" s="19">
        <v>0</v>
      </c>
      <c r="BG253" s="19">
        <v>123880</v>
      </c>
      <c r="BH253" s="19">
        <v>0</v>
      </c>
      <c r="BI253" s="19">
        <v>0</v>
      </c>
      <c r="BJ253" s="19">
        <v>0</v>
      </c>
      <c r="BK253" s="19">
        <v>0</v>
      </c>
      <c r="BL253" s="19">
        <v>0</v>
      </c>
      <c r="BM253" s="19">
        <v>123880</v>
      </c>
      <c r="BN253" s="19">
        <v>0</v>
      </c>
      <c r="BO253" s="19">
        <v>0</v>
      </c>
      <c r="BP253" s="19">
        <v>0</v>
      </c>
      <c r="BQ253" s="19">
        <v>0</v>
      </c>
      <c r="BR253" s="20">
        <f t="shared" si="3"/>
        <v>40352141.95</v>
      </c>
    </row>
    <row r="254" spans="1:70" ht="15.75" customHeight="1">
      <c r="A254" s="3" t="s">
        <v>633</v>
      </c>
      <c r="B254" s="3" t="s">
        <v>634</v>
      </c>
      <c r="C254" s="3" t="s">
        <v>626</v>
      </c>
      <c r="D254" s="5">
        <v>4603452500</v>
      </c>
      <c r="E254" s="5">
        <v>6616083100</v>
      </c>
      <c r="F254" s="6">
        <v>11219535600</v>
      </c>
      <c r="G254" s="7">
        <v>1341400</v>
      </c>
      <c r="H254" s="7">
        <v>11218194200</v>
      </c>
      <c r="I254" s="8">
        <v>5295197</v>
      </c>
      <c r="J254" s="6">
        <v>11223489397</v>
      </c>
      <c r="K254" s="9">
        <v>1.551</v>
      </c>
      <c r="L254" s="10">
        <v>0.8416</v>
      </c>
      <c r="M254" s="11">
        <v>0</v>
      </c>
      <c r="N254" s="12">
        <v>0</v>
      </c>
      <c r="O254" s="8">
        <v>0</v>
      </c>
      <c r="P254" s="13">
        <v>2259294481</v>
      </c>
      <c r="Q254" s="6">
        <v>13482783878</v>
      </c>
      <c r="R254" s="14">
        <v>70871668.3</v>
      </c>
      <c r="S254" s="14">
        <v>0</v>
      </c>
      <c r="T254" s="14">
        <v>0</v>
      </c>
      <c r="U254" s="15">
        <v>581323</v>
      </c>
      <c r="V254" s="15">
        <v>0</v>
      </c>
      <c r="W254" s="15">
        <v>70290345.3</v>
      </c>
      <c r="X254" s="16">
        <v>0</v>
      </c>
      <c r="Y254" s="14">
        <v>70290345.3</v>
      </c>
      <c r="Z254" s="17">
        <v>0</v>
      </c>
      <c r="AA254" s="17">
        <v>0</v>
      </c>
      <c r="AB254" s="14">
        <v>1348278.39</v>
      </c>
      <c r="AC254" s="15">
        <v>41824759</v>
      </c>
      <c r="AD254" s="15">
        <v>0</v>
      </c>
      <c r="AE254" s="15">
        <v>0</v>
      </c>
      <c r="AF254" s="15">
        <v>53885664</v>
      </c>
      <c r="AG254" s="15">
        <v>2244698</v>
      </c>
      <c r="AH254" s="15">
        <v>4419074</v>
      </c>
      <c r="AI254" s="18">
        <v>174012818.69</v>
      </c>
      <c r="AJ254" s="19">
        <v>117014500</v>
      </c>
      <c r="AK254" s="19">
        <v>489253600</v>
      </c>
      <c r="AL254" s="19">
        <v>778775100</v>
      </c>
      <c r="AM254" s="19">
        <v>121731100</v>
      </c>
      <c r="AN254" s="19">
        <v>0</v>
      </c>
      <c r="AO254" s="19">
        <v>1550314200</v>
      </c>
      <c r="AP254" s="6">
        <v>3057088500</v>
      </c>
      <c r="AQ254" s="16">
        <v>10000000</v>
      </c>
      <c r="AR254" s="16">
        <v>42592496.61</v>
      </c>
      <c r="AS254" s="16">
        <v>915000</v>
      </c>
      <c r="AT254" s="14">
        <v>53507496.61</v>
      </c>
      <c r="AU254" s="19">
        <v>4500</v>
      </c>
      <c r="AV254" s="19">
        <v>24000</v>
      </c>
      <c r="AW254" s="19">
        <v>0</v>
      </c>
      <c r="AX254" s="19">
        <v>0</v>
      </c>
      <c r="AY254" s="19">
        <v>0</v>
      </c>
      <c r="AZ254" s="19">
        <v>0</v>
      </c>
      <c r="BA254" s="19">
        <v>0</v>
      </c>
      <c r="BB254" s="19">
        <v>0</v>
      </c>
      <c r="BC254" s="19">
        <v>0</v>
      </c>
      <c r="BD254" s="19">
        <v>0</v>
      </c>
      <c r="BE254" s="19">
        <v>0</v>
      </c>
      <c r="BF254" s="19">
        <v>0</v>
      </c>
      <c r="BG254" s="19">
        <v>0</v>
      </c>
      <c r="BH254" s="19">
        <v>1341400</v>
      </c>
      <c r="BI254" s="19">
        <v>0</v>
      </c>
      <c r="BJ254" s="19">
        <v>0</v>
      </c>
      <c r="BK254" s="19">
        <v>0</v>
      </c>
      <c r="BL254" s="19">
        <v>0</v>
      </c>
      <c r="BM254" s="19">
        <v>1341400</v>
      </c>
      <c r="BN254" s="19">
        <v>0</v>
      </c>
      <c r="BO254" s="19">
        <v>0</v>
      </c>
      <c r="BP254" s="19">
        <v>0</v>
      </c>
      <c r="BQ254" s="19">
        <v>0</v>
      </c>
      <c r="BR254" s="20">
        <f t="shared" si="3"/>
        <v>107393160.61</v>
      </c>
    </row>
    <row r="255" spans="1:70" ht="15.75" customHeight="1">
      <c r="A255" s="3" t="s">
        <v>635</v>
      </c>
      <c r="B255" s="3" t="s">
        <v>636</v>
      </c>
      <c r="C255" s="3" t="s">
        <v>626</v>
      </c>
      <c r="D255" s="5">
        <v>1655155703</v>
      </c>
      <c r="E255" s="5">
        <v>4493719645</v>
      </c>
      <c r="F255" s="6">
        <v>6148875348</v>
      </c>
      <c r="G255" s="7">
        <v>73015100</v>
      </c>
      <c r="H255" s="7">
        <v>6075860248</v>
      </c>
      <c r="I255" s="8">
        <v>17185090</v>
      </c>
      <c r="J255" s="6">
        <v>6093045338</v>
      </c>
      <c r="K255" s="9">
        <v>7.701</v>
      </c>
      <c r="L255" s="10">
        <v>0.2763</v>
      </c>
      <c r="M255" s="11">
        <v>0</v>
      </c>
      <c r="N255" s="12">
        <v>0</v>
      </c>
      <c r="O255" s="8">
        <v>0</v>
      </c>
      <c r="P255" s="13">
        <v>16234473884</v>
      </c>
      <c r="Q255" s="6">
        <v>22327519222</v>
      </c>
      <c r="R255" s="14">
        <v>117363635.78</v>
      </c>
      <c r="S255" s="14">
        <v>0</v>
      </c>
      <c r="T255" s="14">
        <v>0</v>
      </c>
      <c r="U255" s="15">
        <v>1871724</v>
      </c>
      <c r="V255" s="15">
        <v>0</v>
      </c>
      <c r="W255" s="15">
        <v>115491911.78</v>
      </c>
      <c r="X255" s="16">
        <v>0</v>
      </c>
      <c r="Y255" s="14">
        <v>115491911.78</v>
      </c>
      <c r="Z255" s="17">
        <v>0</v>
      </c>
      <c r="AA255" s="17">
        <v>0</v>
      </c>
      <c r="AB255" s="14">
        <v>2232751.92</v>
      </c>
      <c r="AC255" s="15">
        <v>113282750</v>
      </c>
      <c r="AD255" s="15">
        <v>0</v>
      </c>
      <c r="AE255" s="15">
        <v>7702473</v>
      </c>
      <c r="AF255" s="15">
        <v>223276028</v>
      </c>
      <c r="AG255" s="15">
        <v>0</v>
      </c>
      <c r="AH255" s="15">
        <v>7220380</v>
      </c>
      <c r="AI255" s="18">
        <v>469206294.7</v>
      </c>
      <c r="AJ255" s="19">
        <v>300113700</v>
      </c>
      <c r="AK255" s="19">
        <v>74659600</v>
      </c>
      <c r="AL255" s="19">
        <v>1344256600</v>
      </c>
      <c r="AM255" s="19">
        <v>250311350</v>
      </c>
      <c r="AN255" s="19">
        <v>35220800</v>
      </c>
      <c r="AO255" s="19">
        <v>2591197200</v>
      </c>
      <c r="AP255" s="6">
        <v>4595759250</v>
      </c>
      <c r="AQ255" s="16">
        <v>20745651</v>
      </c>
      <c r="AR255" s="16">
        <v>310812778</v>
      </c>
      <c r="AS255" s="16">
        <v>1160785</v>
      </c>
      <c r="AT255" s="14">
        <v>332719214</v>
      </c>
      <c r="AU255" s="19">
        <v>285500</v>
      </c>
      <c r="AV255" s="19">
        <v>286500</v>
      </c>
      <c r="AW255" s="19">
        <v>0</v>
      </c>
      <c r="AX255" s="19">
        <v>0</v>
      </c>
      <c r="AY255" s="19">
        <v>0</v>
      </c>
      <c r="AZ255" s="19">
        <v>2500000</v>
      </c>
      <c r="BA255" s="19">
        <v>0</v>
      </c>
      <c r="BB255" s="19">
        <v>121800</v>
      </c>
      <c r="BC255" s="19">
        <v>872100</v>
      </c>
      <c r="BD255" s="19">
        <v>0</v>
      </c>
      <c r="BE255" s="19">
        <v>0</v>
      </c>
      <c r="BF255" s="19">
        <v>7797800</v>
      </c>
      <c r="BG255" s="19">
        <v>405000</v>
      </c>
      <c r="BH255" s="19">
        <v>18372600</v>
      </c>
      <c r="BI255" s="19">
        <v>908100</v>
      </c>
      <c r="BJ255" s="19">
        <v>16363900</v>
      </c>
      <c r="BK255" s="19">
        <v>133400</v>
      </c>
      <c r="BL255" s="19">
        <v>25540400</v>
      </c>
      <c r="BM255" s="19">
        <v>73015100</v>
      </c>
      <c r="BN255" s="19">
        <v>0</v>
      </c>
      <c r="BO255" s="19">
        <v>0</v>
      </c>
      <c r="BP255" s="19">
        <v>0</v>
      </c>
      <c r="BQ255" s="19">
        <v>0</v>
      </c>
      <c r="BR255" s="20">
        <f t="shared" si="3"/>
        <v>555995242</v>
      </c>
    </row>
    <row r="256" spans="1:70" ht="15.75" customHeight="1">
      <c r="A256" s="3" t="s">
        <v>637</v>
      </c>
      <c r="B256" s="3" t="s">
        <v>638</v>
      </c>
      <c r="C256" s="3" t="s">
        <v>626</v>
      </c>
      <c r="D256" s="5">
        <v>357759600</v>
      </c>
      <c r="E256" s="5">
        <v>696078540</v>
      </c>
      <c r="F256" s="6">
        <v>1053838140</v>
      </c>
      <c r="G256" s="7">
        <v>1464100</v>
      </c>
      <c r="H256" s="7">
        <v>1052374040</v>
      </c>
      <c r="I256" s="8">
        <v>2597073</v>
      </c>
      <c r="J256" s="6">
        <v>1054971113</v>
      </c>
      <c r="K256" s="9">
        <v>10.669</v>
      </c>
      <c r="L256" s="10">
        <v>0.2966</v>
      </c>
      <c r="M256" s="11">
        <v>0</v>
      </c>
      <c r="N256" s="12">
        <v>0</v>
      </c>
      <c r="O256" s="8">
        <v>0</v>
      </c>
      <c r="P256" s="13">
        <v>2566591348</v>
      </c>
      <c r="Q256" s="6">
        <v>3621562461</v>
      </c>
      <c r="R256" s="14">
        <v>19036585.9</v>
      </c>
      <c r="S256" s="14">
        <v>0</v>
      </c>
      <c r="T256" s="14">
        <v>0</v>
      </c>
      <c r="U256" s="15">
        <v>46989</v>
      </c>
      <c r="V256" s="15">
        <v>0</v>
      </c>
      <c r="W256" s="15">
        <v>18989596.9</v>
      </c>
      <c r="X256" s="16">
        <v>0</v>
      </c>
      <c r="Y256" s="14">
        <v>18989596.9</v>
      </c>
      <c r="Z256" s="17">
        <v>0</v>
      </c>
      <c r="AA256" s="17">
        <v>0</v>
      </c>
      <c r="AB256" s="14">
        <v>362156.25</v>
      </c>
      <c r="AC256" s="15">
        <v>50372382</v>
      </c>
      <c r="AD256" s="15">
        <v>0</v>
      </c>
      <c r="AE256" s="15">
        <v>0</v>
      </c>
      <c r="AF256" s="15">
        <v>41636535</v>
      </c>
      <c r="AG256" s="15">
        <v>0</v>
      </c>
      <c r="AH256" s="15">
        <v>1184465</v>
      </c>
      <c r="AI256" s="18">
        <v>112545135.15</v>
      </c>
      <c r="AJ256" s="19">
        <v>35030000</v>
      </c>
      <c r="AK256" s="19">
        <v>9780400</v>
      </c>
      <c r="AL256" s="19">
        <v>134364300</v>
      </c>
      <c r="AM256" s="19">
        <v>30717700</v>
      </c>
      <c r="AN256" s="19">
        <v>3208400</v>
      </c>
      <c r="AO256" s="19">
        <v>93116760</v>
      </c>
      <c r="AP256" s="6">
        <v>306217560</v>
      </c>
      <c r="AQ256" s="16">
        <v>1800000</v>
      </c>
      <c r="AR256" s="16">
        <v>28638480.62</v>
      </c>
      <c r="AS256" s="16">
        <v>1550000</v>
      </c>
      <c r="AT256" s="14">
        <v>31988480.62</v>
      </c>
      <c r="AU256" s="19">
        <v>34750</v>
      </c>
      <c r="AV256" s="19">
        <v>98250</v>
      </c>
      <c r="AW256" s="19">
        <v>0</v>
      </c>
      <c r="AX256" s="19">
        <v>0</v>
      </c>
      <c r="AY256" s="19">
        <v>0</v>
      </c>
      <c r="AZ256" s="19">
        <v>0</v>
      </c>
      <c r="BA256" s="19">
        <v>0</v>
      </c>
      <c r="BB256" s="19">
        <v>0</v>
      </c>
      <c r="BC256" s="19">
        <v>0</v>
      </c>
      <c r="BD256" s="19">
        <v>0</v>
      </c>
      <c r="BE256" s="19">
        <v>0</v>
      </c>
      <c r="BF256" s="19">
        <v>0</v>
      </c>
      <c r="BG256" s="19">
        <v>1464100</v>
      </c>
      <c r="BH256" s="19">
        <v>0</v>
      </c>
      <c r="BI256" s="19">
        <v>0</v>
      </c>
      <c r="BJ256" s="19">
        <v>0</v>
      </c>
      <c r="BK256" s="19">
        <v>0</v>
      </c>
      <c r="BL256" s="19">
        <v>0</v>
      </c>
      <c r="BM256" s="19">
        <v>1464100</v>
      </c>
      <c r="BN256" s="19">
        <v>0</v>
      </c>
      <c r="BO256" s="19">
        <v>0</v>
      </c>
      <c r="BP256" s="19">
        <v>0</v>
      </c>
      <c r="BQ256" s="19">
        <v>0</v>
      </c>
      <c r="BR256" s="20">
        <f t="shared" si="3"/>
        <v>73625015.62</v>
      </c>
    </row>
    <row r="257" spans="1:70" ht="15.75" customHeight="1">
      <c r="A257" s="3" t="s">
        <v>639</v>
      </c>
      <c r="B257" s="3" t="s">
        <v>640</v>
      </c>
      <c r="C257" s="3" t="s">
        <v>626</v>
      </c>
      <c r="D257" s="5">
        <v>927307750</v>
      </c>
      <c r="E257" s="5">
        <v>1598682650</v>
      </c>
      <c r="F257" s="6">
        <v>2525990400</v>
      </c>
      <c r="G257" s="7">
        <v>451700</v>
      </c>
      <c r="H257" s="7">
        <v>2525538700</v>
      </c>
      <c r="I257" s="8">
        <v>4076577</v>
      </c>
      <c r="J257" s="6">
        <v>2529615277</v>
      </c>
      <c r="K257" s="9">
        <v>5.467</v>
      </c>
      <c r="L257" s="10">
        <v>0.4927</v>
      </c>
      <c r="M257" s="11">
        <v>0</v>
      </c>
      <c r="N257" s="12">
        <v>0</v>
      </c>
      <c r="O257" s="8">
        <v>0</v>
      </c>
      <c r="P257" s="13">
        <v>2642163871</v>
      </c>
      <c r="Q257" s="6">
        <v>5171779148</v>
      </c>
      <c r="R257" s="14">
        <v>27185232.64</v>
      </c>
      <c r="S257" s="14">
        <v>0</v>
      </c>
      <c r="T257" s="14">
        <v>0</v>
      </c>
      <c r="U257" s="15">
        <v>643326</v>
      </c>
      <c r="V257" s="15">
        <v>0</v>
      </c>
      <c r="W257" s="15">
        <v>26541906.64</v>
      </c>
      <c r="X257" s="16">
        <v>0</v>
      </c>
      <c r="Y257" s="14">
        <v>26541906.64</v>
      </c>
      <c r="Z257" s="17">
        <v>0</v>
      </c>
      <c r="AA257" s="17">
        <v>0</v>
      </c>
      <c r="AB257" s="14">
        <v>517177.91</v>
      </c>
      <c r="AC257" s="15">
        <v>47640510</v>
      </c>
      <c r="AD257" s="15">
        <v>0</v>
      </c>
      <c r="AE257" s="15">
        <v>0</v>
      </c>
      <c r="AF257" s="15">
        <v>61875949</v>
      </c>
      <c r="AG257" s="15">
        <v>0</v>
      </c>
      <c r="AH257" s="15">
        <v>1715051</v>
      </c>
      <c r="AI257" s="18">
        <v>138326594.55</v>
      </c>
      <c r="AJ257" s="19">
        <v>67035900</v>
      </c>
      <c r="AK257" s="19">
        <v>0</v>
      </c>
      <c r="AL257" s="19">
        <v>44261100</v>
      </c>
      <c r="AM257" s="19">
        <v>37166300</v>
      </c>
      <c r="AN257" s="19">
        <v>28949300</v>
      </c>
      <c r="AO257" s="19">
        <v>253428300</v>
      </c>
      <c r="AP257" s="6">
        <v>430840900</v>
      </c>
      <c r="AQ257" s="16">
        <v>3900000</v>
      </c>
      <c r="AR257" s="16">
        <v>18737141.12</v>
      </c>
      <c r="AS257" s="16">
        <v>2250000</v>
      </c>
      <c r="AT257" s="14">
        <v>24887141.12</v>
      </c>
      <c r="AU257" s="19">
        <v>53250</v>
      </c>
      <c r="AV257" s="19">
        <v>66250</v>
      </c>
      <c r="AW257" s="19">
        <v>0</v>
      </c>
      <c r="AX257" s="19">
        <v>451700</v>
      </c>
      <c r="AY257" s="19">
        <v>0</v>
      </c>
      <c r="AZ257" s="19">
        <v>0</v>
      </c>
      <c r="BA257" s="19">
        <v>0</v>
      </c>
      <c r="BB257" s="19">
        <v>0</v>
      </c>
      <c r="BC257" s="19">
        <v>0</v>
      </c>
      <c r="BD257" s="19">
        <v>0</v>
      </c>
      <c r="BE257" s="19">
        <v>0</v>
      </c>
      <c r="BF257" s="19">
        <v>0</v>
      </c>
      <c r="BG257" s="19">
        <v>0</v>
      </c>
      <c r="BH257" s="19">
        <v>0</v>
      </c>
      <c r="BI257" s="19">
        <v>0</v>
      </c>
      <c r="BJ257" s="19">
        <v>0</v>
      </c>
      <c r="BK257" s="19">
        <v>0</v>
      </c>
      <c r="BL257" s="19">
        <v>0</v>
      </c>
      <c r="BM257" s="19">
        <v>451700</v>
      </c>
      <c r="BN257" s="19">
        <v>0</v>
      </c>
      <c r="BO257" s="19">
        <v>0</v>
      </c>
      <c r="BP257" s="19">
        <v>0</v>
      </c>
      <c r="BQ257" s="19">
        <v>0</v>
      </c>
      <c r="BR257" s="20">
        <f t="shared" si="3"/>
        <v>86763090.12</v>
      </c>
    </row>
    <row r="258" spans="1:70" ht="15.75" customHeight="1">
      <c r="A258" s="3" t="s">
        <v>641</v>
      </c>
      <c r="B258" s="3" t="s">
        <v>642</v>
      </c>
      <c r="C258" s="3" t="s">
        <v>626</v>
      </c>
      <c r="D258" s="5">
        <v>821140000</v>
      </c>
      <c r="E258" s="5">
        <v>1829306975</v>
      </c>
      <c r="F258" s="6">
        <v>2650446975</v>
      </c>
      <c r="G258" s="7">
        <v>3556000</v>
      </c>
      <c r="H258" s="7">
        <v>2646890975</v>
      </c>
      <c r="I258" s="8">
        <v>3293675</v>
      </c>
      <c r="J258" s="6">
        <v>2650184650</v>
      </c>
      <c r="K258" s="9">
        <v>3.707</v>
      </c>
      <c r="L258" s="10">
        <v>0.5825</v>
      </c>
      <c r="M258" s="11">
        <v>0</v>
      </c>
      <c r="N258" s="12">
        <v>0</v>
      </c>
      <c r="O258" s="8">
        <v>0</v>
      </c>
      <c r="P258" s="13">
        <v>1927001613</v>
      </c>
      <c r="Q258" s="6">
        <v>4577186263</v>
      </c>
      <c r="R258" s="14">
        <v>24059780.94</v>
      </c>
      <c r="S258" s="14">
        <v>0</v>
      </c>
      <c r="T258" s="14">
        <v>0</v>
      </c>
      <c r="U258" s="15">
        <v>234404</v>
      </c>
      <c r="V258" s="15">
        <v>0</v>
      </c>
      <c r="W258" s="15">
        <v>23825376.94</v>
      </c>
      <c r="X258" s="16">
        <v>0</v>
      </c>
      <c r="Y258" s="14">
        <v>23825376.94</v>
      </c>
      <c r="Z258" s="17">
        <v>0</v>
      </c>
      <c r="AA258" s="17">
        <v>0</v>
      </c>
      <c r="AB258" s="14">
        <v>457718.63</v>
      </c>
      <c r="AC258" s="15">
        <v>36062683</v>
      </c>
      <c r="AD258" s="15">
        <v>0</v>
      </c>
      <c r="AE258" s="15">
        <v>0</v>
      </c>
      <c r="AF258" s="15">
        <v>36433411.52</v>
      </c>
      <c r="AG258" s="15">
        <v>0</v>
      </c>
      <c r="AH258" s="15">
        <v>1462215.31</v>
      </c>
      <c r="AI258" s="18">
        <v>98241405.4</v>
      </c>
      <c r="AJ258" s="19">
        <v>44660800</v>
      </c>
      <c r="AK258" s="19">
        <v>0</v>
      </c>
      <c r="AL258" s="19">
        <v>123435200</v>
      </c>
      <c r="AM258" s="19">
        <v>16048800</v>
      </c>
      <c r="AN258" s="19">
        <v>0</v>
      </c>
      <c r="AO258" s="19">
        <v>134702800</v>
      </c>
      <c r="AP258" s="6">
        <v>318847600</v>
      </c>
      <c r="AQ258" s="16">
        <v>3936470</v>
      </c>
      <c r="AR258" s="16">
        <v>9224703.17</v>
      </c>
      <c r="AS258" s="16">
        <v>700000</v>
      </c>
      <c r="AT258" s="14">
        <v>13861173.17</v>
      </c>
      <c r="AU258" s="19">
        <v>20000</v>
      </c>
      <c r="AV258" s="19">
        <v>98750</v>
      </c>
      <c r="AW258" s="19">
        <v>0</v>
      </c>
      <c r="AX258" s="19">
        <v>2545700</v>
      </c>
      <c r="AY258" s="19">
        <v>0</v>
      </c>
      <c r="AZ258" s="19">
        <v>0</v>
      </c>
      <c r="BA258" s="19">
        <v>0</v>
      </c>
      <c r="BB258" s="19">
        <v>0</v>
      </c>
      <c r="BC258" s="19">
        <v>0</v>
      </c>
      <c r="BD258" s="19">
        <v>0</v>
      </c>
      <c r="BE258" s="19">
        <v>0</v>
      </c>
      <c r="BF258" s="19">
        <v>0</v>
      </c>
      <c r="BG258" s="19">
        <v>1010300</v>
      </c>
      <c r="BH258" s="19">
        <v>0</v>
      </c>
      <c r="BI258" s="19">
        <v>0</v>
      </c>
      <c r="BJ258" s="19">
        <v>0</v>
      </c>
      <c r="BK258" s="19">
        <v>0</v>
      </c>
      <c r="BL258" s="19">
        <v>0</v>
      </c>
      <c r="BM258" s="19">
        <v>3556000</v>
      </c>
      <c r="BN258" s="19">
        <v>0</v>
      </c>
      <c r="BO258" s="19">
        <v>0</v>
      </c>
      <c r="BP258" s="19">
        <v>0</v>
      </c>
      <c r="BQ258" s="19">
        <v>0</v>
      </c>
      <c r="BR258" s="20">
        <f t="shared" si="3"/>
        <v>50294584.690000005</v>
      </c>
    </row>
    <row r="259" spans="1:70" ht="15.75" customHeight="1">
      <c r="A259" s="3" t="s">
        <v>643</v>
      </c>
      <c r="B259" s="3" t="s">
        <v>644</v>
      </c>
      <c r="C259" s="3" t="s">
        <v>626</v>
      </c>
      <c r="D259" s="5">
        <v>757482200</v>
      </c>
      <c r="E259" s="5">
        <v>714012399</v>
      </c>
      <c r="F259" s="6">
        <v>1471494599</v>
      </c>
      <c r="G259" s="7">
        <v>0</v>
      </c>
      <c r="H259" s="7">
        <v>1471494599</v>
      </c>
      <c r="I259" s="8">
        <v>6641616</v>
      </c>
      <c r="J259" s="6">
        <v>1478136215</v>
      </c>
      <c r="K259" s="9">
        <v>6.89</v>
      </c>
      <c r="L259" s="10">
        <v>0.4347</v>
      </c>
      <c r="M259" s="11">
        <v>0</v>
      </c>
      <c r="N259" s="12">
        <v>0</v>
      </c>
      <c r="O259" s="8">
        <v>0</v>
      </c>
      <c r="P259" s="13">
        <v>1950454173</v>
      </c>
      <c r="Q259" s="6">
        <v>3428590388</v>
      </c>
      <c r="R259" s="14">
        <v>18022236.57</v>
      </c>
      <c r="S259" s="14">
        <v>0</v>
      </c>
      <c r="T259" s="14">
        <v>0</v>
      </c>
      <c r="U259" s="15">
        <v>109660</v>
      </c>
      <c r="V259" s="15">
        <v>0</v>
      </c>
      <c r="W259" s="15">
        <v>17912576.57</v>
      </c>
      <c r="X259" s="16">
        <v>0</v>
      </c>
      <c r="Y259" s="14">
        <v>17912576.57</v>
      </c>
      <c r="Z259" s="17">
        <v>0</v>
      </c>
      <c r="AA259" s="17">
        <v>0</v>
      </c>
      <c r="AB259" s="14">
        <v>342859.04</v>
      </c>
      <c r="AC259" s="15">
        <v>15418637</v>
      </c>
      <c r="AD259" s="15">
        <v>0</v>
      </c>
      <c r="AE259" s="15">
        <v>0</v>
      </c>
      <c r="AF259" s="15">
        <v>67036925.52</v>
      </c>
      <c r="AG259" s="15">
        <v>0</v>
      </c>
      <c r="AH259" s="15">
        <v>1130209.44</v>
      </c>
      <c r="AI259" s="18">
        <v>101841207.57</v>
      </c>
      <c r="AJ259" s="19">
        <v>164061700</v>
      </c>
      <c r="AK259" s="19">
        <v>10090100</v>
      </c>
      <c r="AL259" s="19">
        <v>72597700</v>
      </c>
      <c r="AM259" s="19">
        <v>61734400</v>
      </c>
      <c r="AN259" s="19">
        <v>0</v>
      </c>
      <c r="AO259" s="19">
        <v>82128490</v>
      </c>
      <c r="AP259" s="6">
        <v>390612390</v>
      </c>
      <c r="AQ259" s="16">
        <v>1633800</v>
      </c>
      <c r="AR259" s="16">
        <v>43922103.35</v>
      </c>
      <c r="AS259" s="16">
        <v>286068.74</v>
      </c>
      <c r="AT259" s="14">
        <v>45841972.09</v>
      </c>
      <c r="AU259" s="19">
        <v>26250</v>
      </c>
      <c r="AV259" s="19">
        <v>33750</v>
      </c>
      <c r="AW259" s="19">
        <v>0</v>
      </c>
      <c r="AX259" s="19">
        <v>0</v>
      </c>
      <c r="AY259" s="19">
        <v>0</v>
      </c>
      <c r="AZ259" s="19">
        <v>0</v>
      </c>
      <c r="BA259" s="19">
        <v>0</v>
      </c>
      <c r="BB259" s="19">
        <v>0</v>
      </c>
      <c r="BC259" s="19">
        <v>0</v>
      </c>
      <c r="BD259" s="19">
        <v>0</v>
      </c>
      <c r="BE259" s="19">
        <v>0</v>
      </c>
      <c r="BF259" s="19">
        <v>0</v>
      </c>
      <c r="BG259" s="19">
        <v>0</v>
      </c>
      <c r="BH259" s="19">
        <v>0</v>
      </c>
      <c r="BI259" s="19">
        <v>0</v>
      </c>
      <c r="BJ259" s="19">
        <v>0</v>
      </c>
      <c r="BK259" s="19">
        <v>0</v>
      </c>
      <c r="BL259" s="19">
        <v>0</v>
      </c>
      <c r="BM259" s="19">
        <v>0</v>
      </c>
      <c r="BN259" s="19">
        <v>0</v>
      </c>
      <c r="BO259" s="19">
        <v>0</v>
      </c>
      <c r="BP259" s="19">
        <v>0</v>
      </c>
      <c r="BQ259" s="19">
        <v>0</v>
      </c>
      <c r="BR259" s="20">
        <f t="shared" si="3"/>
        <v>112878897.61000001</v>
      </c>
    </row>
    <row r="260" spans="1:70" ht="15.75" customHeight="1">
      <c r="A260" s="3" t="s">
        <v>645</v>
      </c>
      <c r="B260" s="3" t="s">
        <v>646</v>
      </c>
      <c r="C260" s="3" t="s">
        <v>626</v>
      </c>
      <c r="D260" s="5">
        <v>484859837</v>
      </c>
      <c r="E260" s="5">
        <v>749009255</v>
      </c>
      <c r="F260" s="6">
        <v>1233869092</v>
      </c>
      <c r="G260" s="7">
        <v>0</v>
      </c>
      <c r="H260" s="7">
        <v>1233869092</v>
      </c>
      <c r="I260" s="8">
        <v>1332263</v>
      </c>
      <c r="J260" s="6">
        <v>1235201355</v>
      </c>
      <c r="K260" s="9">
        <v>5.06</v>
      </c>
      <c r="L260" s="10">
        <v>0.4593</v>
      </c>
      <c r="M260" s="11">
        <v>0</v>
      </c>
      <c r="N260" s="12">
        <v>0</v>
      </c>
      <c r="O260" s="8">
        <v>0</v>
      </c>
      <c r="P260" s="13">
        <v>1474961067</v>
      </c>
      <c r="Q260" s="6">
        <v>2710162422</v>
      </c>
      <c r="R260" s="14">
        <v>14245851.15</v>
      </c>
      <c r="S260" s="14">
        <v>0</v>
      </c>
      <c r="T260" s="14">
        <v>0</v>
      </c>
      <c r="U260" s="15">
        <v>1004905</v>
      </c>
      <c r="V260" s="15">
        <v>0</v>
      </c>
      <c r="W260" s="15">
        <v>13240946.15</v>
      </c>
      <c r="X260" s="16">
        <v>0</v>
      </c>
      <c r="Y260" s="14">
        <v>13240946.15</v>
      </c>
      <c r="Z260" s="17">
        <v>0</v>
      </c>
      <c r="AA260" s="17">
        <v>0</v>
      </c>
      <c r="AB260" s="14">
        <v>271016.24</v>
      </c>
      <c r="AC260" s="15">
        <v>19707483</v>
      </c>
      <c r="AD260" s="15">
        <v>0</v>
      </c>
      <c r="AE260" s="15">
        <v>0</v>
      </c>
      <c r="AF260" s="15">
        <v>28390804</v>
      </c>
      <c r="AG260" s="15">
        <v>0</v>
      </c>
      <c r="AH260" s="15">
        <v>886415</v>
      </c>
      <c r="AI260" s="18">
        <v>62496664.39</v>
      </c>
      <c r="AJ260" s="19">
        <v>17086400</v>
      </c>
      <c r="AK260" s="19">
        <v>0</v>
      </c>
      <c r="AL260" s="19">
        <v>29003380</v>
      </c>
      <c r="AM260" s="19">
        <v>6582900</v>
      </c>
      <c r="AN260" s="19">
        <v>0</v>
      </c>
      <c r="AO260" s="19">
        <v>161416850</v>
      </c>
      <c r="AP260" s="6">
        <v>214089530</v>
      </c>
      <c r="AQ260" s="16">
        <v>0</v>
      </c>
      <c r="AR260" s="16">
        <v>14237763.58</v>
      </c>
      <c r="AS260" s="16">
        <v>240196.2</v>
      </c>
      <c r="AT260" s="14">
        <v>14477959.78</v>
      </c>
      <c r="AU260" s="19">
        <v>8750</v>
      </c>
      <c r="AV260" s="19">
        <v>24750</v>
      </c>
      <c r="AW260" s="19">
        <v>0</v>
      </c>
      <c r="AX260" s="19">
        <v>0</v>
      </c>
      <c r="AY260" s="19">
        <v>0</v>
      </c>
      <c r="AZ260" s="19">
        <v>0</v>
      </c>
      <c r="BA260" s="19">
        <v>0</v>
      </c>
      <c r="BB260" s="19">
        <v>0</v>
      </c>
      <c r="BC260" s="19">
        <v>0</v>
      </c>
      <c r="BD260" s="19">
        <v>0</v>
      </c>
      <c r="BE260" s="19">
        <v>0</v>
      </c>
      <c r="BF260" s="19">
        <v>0</v>
      </c>
      <c r="BG260" s="19">
        <v>0</v>
      </c>
      <c r="BH260" s="19">
        <v>0</v>
      </c>
      <c r="BI260" s="19">
        <v>0</v>
      </c>
      <c r="BJ260" s="19">
        <v>0</v>
      </c>
      <c r="BK260" s="19">
        <v>0</v>
      </c>
      <c r="BL260" s="19">
        <v>0</v>
      </c>
      <c r="BM260" s="19">
        <v>0</v>
      </c>
      <c r="BN260" s="19">
        <v>0</v>
      </c>
      <c r="BO260" s="19">
        <v>0</v>
      </c>
      <c r="BP260" s="19">
        <v>0</v>
      </c>
      <c r="BQ260" s="19">
        <v>0</v>
      </c>
      <c r="BR260" s="20">
        <f t="shared" si="3"/>
        <v>42868763.78</v>
      </c>
    </row>
    <row r="261" spans="1:70" ht="15.75" customHeight="1">
      <c r="A261" s="3" t="s">
        <v>647</v>
      </c>
      <c r="B261" s="3" t="s">
        <v>648</v>
      </c>
      <c r="C261" s="3" t="s">
        <v>626</v>
      </c>
      <c r="D261" s="5">
        <v>408369310</v>
      </c>
      <c r="E261" s="5">
        <v>494856206</v>
      </c>
      <c r="F261" s="6">
        <v>903225516</v>
      </c>
      <c r="G261" s="7">
        <v>1604100</v>
      </c>
      <c r="H261" s="7">
        <v>901621416</v>
      </c>
      <c r="I261" s="8">
        <v>1003318</v>
      </c>
      <c r="J261" s="6">
        <v>902624734</v>
      </c>
      <c r="K261" s="9">
        <v>7.3</v>
      </c>
      <c r="L261" s="10">
        <v>0.3662</v>
      </c>
      <c r="M261" s="11">
        <v>0</v>
      </c>
      <c r="N261" s="12">
        <v>0</v>
      </c>
      <c r="O261" s="8">
        <v>0</v>
      </c>
      <c r="P261" s="13">
        <v>1596704361</v>
      </c>
      <c r="Q261" s="6">
        <v>2499329095</v>
      </c>
      <c r="R261" s="14">
        <v>13137616.67</v>
      </c>
      <c r="S261" s="14">
        <v>0</v>
      </c>
      <c r="T261" s="14">
        <v>0</v>
      </c>
      <c r="U261" s="15">
        <v>946905</v>
      </c>
      <c r="V261" s="15">
        <v>0</v>
      </c>
      <c r="W261" s="15">
        <v>12190711.67</v>
      </c>
      <c r="X261" s="16">
        <v>0</v>
      </c>
      <c r="Y261" s="14">
        <v>12190711.67</v>
      </c>
      <c r="Z261" s="17">
        <v>0</v>
      </c>
      <c r="AA261" s="17">
        <v>0</v>
      </c>
      <c r="AB261" s="14">
        <v>249932.92</v>
      </c>
      <c r="AC261" s="15">
        <v>15461079</v>
      </c>
      <c r="AD261" s="15">
        <v>0</v>
      </c>
      <c r="AE261" s="15">
        <v>265750</v>
      </c>
      <c r="AF261" s="15">
        <v>36899305</v>
      </c>
      <c r="AG261" s="15">
        <v>0</v>
      </c>
      <c r="AH261" s="15">
        <v>822799</v>
      </c>
      <c r="AI261" s="18">
        <v>65889577.59</v>
      </c>
      <c r="AJ261" s="19">
        <v>51265400</v>
      </c>
      <c r="AK261" s="19">
        <v>2791000</v>
      </c>
      <c r="AL261" s="19">
        <v>87265700</v>
      </c>
      <c r="AM261" s="19">
        <v>17621100</v>
      </c>
      <c r="AN261" s="19">
        <v>0</v>
      </c>
      <c r="AO261" s="19">
        <v>525350500</v>
      </c>
      <c r="AP261" s="6">
        <v>684293700</v>
      </c>
      <c r="AQ261" s="16">
        <v>4900000</v>
      </c>
      <c r="AR261" s="16">
        <v>37422450</v>
      </c>
      <c r="AS261" s="16">
        <v>83445</v>
      </c>
      <c r="AT261" s="14">
        <v>42405895</v>
      </c>
      <c r="AU261" s="19">
        <v>16000</v>
      </c>
      <c r="AV261" s="19">
        <v>21500</v>
      </c>
      <c r="AW261" s="19">
        <v>0</v>
      </c>
      <c r="AX261" s="19">
        <v>0</v>
      </c>
      <c r="AY261" s="19">
        <v>0</v>
      </c>
      <c r="AZ261" s="19">
        <v>0</v>
      </c>
      <c r="BA261" s="19">
        <v>0</v>
      </c>
      <c r="BB261" s="19">
        <v>0</v>
      </c>
      <c r="BC261" s="19">
        <v>0</v>
      </c>
      <c r="BD261" s="19">
        <v>0</v>
      </c>
      <c r="BE261" s="19">
        <v>0</v>
      </c>
      <c r="BF261" s="19">
        <v>0</v>
      </c>
      <c r="BG261" s="19">
        <v>1604100</v>
      </c>
      <c r="BH261" s="19">
        <v>0</v>
      </c>
      <c r="BI261" s="19">
        <v>0</v>
      </c>
      <c r="BJ261" s="19">
        <v>0</v>
      </c>
      <c r="BK261" s="19">
        <v>0</v>
      </c>
      <c r="BL261" s="19">
        <v>0</v>
      </c>
      <c r="BM261" s="19">
        <v>1604100</v>
      </c>
      <c r="BN261" s="19">
        <v>0</v>
      </c>
      <c r="BO261" s="19">
        <v>0</v>
      </c>
      <c r="BP261" s="19">
        <v>0</v>
      </c>
      <c r="BQ261" s="19">
        <v>0</v>
      </c>
      <c r="BR261" s="20">
        <f aca="true" t="shared" si="4" ref="BR261:BR324">AT261+AF261</f>
        <v>79305200</v>
      </c>
    </row>
    <row r="262" spans="1:70" ht="15.75" customHeight="1">
      <c r="A262" s="3" t="s">
        <v>649</v>
      </c>
      <c r="B262" s="3" t="s">
        <v>650</v>
      </c>
      <c r="C262" s="3" t="s">
        <v>651</v>
      </c>
      <c r="D262" s="5">
        <v>263685679</v>
      </c>
      <c r="E262" s="5">
        <v>450835700</v>
      </c>
      <c r="F262" s="6">
        <v>714521379</v>
      </c>
      <c r="G262" s="7">
        <v>0</v>
      </c>
      <c r="H262" s="7">
        <v>714521379</v>
      </c>
      <c r="I262" s="8">
        <v>168946</v>
      </c>
      <c r="J262" s="6">
        <v>714690325</v>
      </c>
      <c r="K262" s="9">
        <v>2.558</v>
      </c>
      <c r="L262" s="10">
        <v>91.99</v>
      </c>
      <c r="M262" s="11">
        <v>0</v>
      </c>
      <c r="N262" s="12">
        <v>0</v>
      </c>
      <c r="O262" s="8">
        <v>0</v>
      </c>
      <c r="P262" s="13">
        <v>64206016</v>
      </c>
      <c r="Q262" s="6">
        <v>778896341</v>
      </c>
      <c r="R262" s="14">
        <v>2406744.67</v>
      </c>
      <c r="S262" s="14">
        <v>0</v>
      </c>
      <c r="T262" s="14">
        <v>0</v>
      </c>
      <c r="U262" s="15">
        <v>747.13</v>
      </c>
      <c r="V262" s="15">
        <v>0</v>
      </c>
      <c r="W262" s="15">
        <v>2405997.54</v>
      </c>
      <c r="X262" s="16">
        <v>0</v>
      </c>
      <c r="Y262" s="14">
        <v>2405997.54</v>
      </c>
      <c r="Z262" s="17">
        <v>240869.3</v>
      </c>
      <c r="AA262" s="17">
        <v>0</v>
      </c>
      <c r="AB262" s="14">
        <v>234265.36</v>
      </c>
      <c r="AC262" s="15">
        <v>8501364</v>
      </c>
      <c r="AD262" s="15">
        <v>5081373</v>
      </c>
      <c r="AE262" s="15">
        <v>0</v>
      </c>
      <c r="AF262" s="15">
        <v>1530983.02</v>
      </c>
      <c r="AG262" s="15">
        <v>285876.13</v>
      </c>
      <c r="AH262" s="15">
        <v>0</v>
      </c>
      <c r="AI262" s="18">
        <v>18280728.349999998</v>
      </c>
      <c r="AJ262" s="19">
        <v>45297500</v>
      </c>
      <c r="AK262" s="19">
        <v>0</v>
      </c>
      <c r="AL262" s="19">
        <v>10840300</v>
      </c>
      <c r="AM262" s="19">
        <v>5834200</v>
      </c>
      <c r="AN262" s="19">
        <v>286200</v>
      </c>
      <c r="AO262" s="19">
        <v>2804700</v>
      </c>
      <c r="AP262" s="6">
        <v>65062900</v>
      </c>
      <c r="AQ262" s="16">
        <v>430000</v>
      </c>
      <c r="AR262" s="16">
        <v>577976.87</v>
      </c>
      <c r="AS262" s="16">
        <v>225000</v>
      </c>
      <c r="AT262" s="14">
        <v>1232976.87</v>
      </c>
      <c r="AU262" s="19">
        <v>3250</v>
      </c>
      <c r="AV262" s="19">
        <v>29250</v>
      </c>
      <c r="AW262" s="19">
        <v>0</v>
      </c>
      <c r="AX262" s="19">
        <v>0</v>
      </c>
      <c r="AY262" s="19">
        <v>0</v>
      </c>
      <c r="AZ262" s="19">
        <v>0</v>
      </c>
      <c r="BA262" s="19">
        <v>0</v>
      </c>
      <c r="BB262" s="19">
        <v>0</v>
      </c>
      <c r="BC262" s="19">
        <v>0</v>
      </c>
      <c r="BD262" s="19">
        <v>0</v>
      </c>
      <c r="BE262" s="19">
        <v>0</v>
      </c>
      <c r="BF262" s="19">
        <v>0</v>
      </c>
      <c r="BG262" s="19">
        <v>0</v>
      </c>
      <c r="BH262" s="19">
        <v>0</v>
      </c>
      <c r="BI262" s="19">
        <v>0</v>
      </c>
      <c r="BJ262" s="19">
        <v>0</v>
      </c>
      <c r="BK262" s="19">
        <v>0</v>
      </c>
      <c r="BL262" s="19">
        <v>0</v>
      </c>
      <c r="BM262" s="19">
        <v>0</v>
      </c>
      <c r="BN262" s="19">
        <v>0</v>
      </c>
      <c r="BO262" s="19">
        <v>0</v>
      </c>
      <c r="BP262" s="19">
        <v>0</v>
      </c>
      <c r="BQ262" s="19">
        <v>0</v>
      </c>
      <c r="BR262" s="20">
        <f t="shared" si="4"/>
        <v>2763959.89</v>
      </c>
    </row>
    <row r="263" spans="1:70" ht="15.75" customHeight="1">
      <c r="A263" s="3" t="s">
        <v>652</v>
      </c>
      <c r="B263" s="3" t="s">
        <v>653</v>
      </c>
      <c r="C263" s="3" t="s">
        <v>651</v>
      </c>
      <c r="D263" s="5">
        <v>176444228</v>
      </c>
      <c r="E263" s="5">
        <v>352535800</v>
      </c>
      <c r="F263" s="6">
        <v>528980028</v>
      </c>
      <c r="G263" s="7">
        <v>0</v>
      </c>
      <c r="H263" s="7">
        <v>528980028</v>
      </c>
      <c r="I263" s="8">
        <v>94</v>
      </c>
      <c r="J263" s="6">
        <v>528980122</v>
      </c>
      <c r="K263" s="9">
        <v>2.898</v>
      </c>
      <c r="L263" s="10">
        <v>94.25</v>
      </c>
      <c r="M263" s="11">
        <v>0</v>
      </c>
      <c r="N263" s="12">
        <v>0</v>
      </c>
      <c r="O263" s="8">
        <v>0</v>
      </c>
      <c r="P263" s="13">
        <v>33400436</v>
      </c>
      <c r="Q263" s="6">
        <v>562380558</v>
      </c>
      <c r="R263" s="14">
        <v>1737723.42</v>
      </c>
      <c r="S263" s="14">
        <v>0</v>
      </c>
      <c r="T263" s="14">
        <v>0</v>
      </c>
      <c r="U263" s="15">
        <v>873.42</v>
      </c>
      <c r="V263" s="15">
        <v>0</v>
      </c>
      <c r="W263" s="15">
        <v>1736850</v>
      </c>
      <c r="X263" s="16">
        <v>0</v>
      </c>
      <c r="Y263" s="14">
        <v>1736850</v>
      </c>
      <c r="Z263" s="17">
        <v>173878.66</v>
      </c>
      <c r="AA263" s="17">
        <v>0</v>
      </c>
      <c r="AB263" s="14">
        <v>169111.56</v>
      </c>
      <c r="AC263" s="15">
        <v>7402647</v>
      </c>
      <c r="AD263" s="15">
        <v>3769581</v>
      </c>
      <c r="AE263" s="15">
        <v>0</v>
      </c>
      <c r="AF263" s="15">
        <v>1811877</v>
      </c>
      <c r="AG263" s="15">
        <v>264054</v>
      </c>
      <c r="AH263" s="15">
        <v>0</v>
      </c>
      <c r="AI263" s="18">
        <v>15327999.22</v>
      </c>
      <c r="AJ263" s="19">
        <v>4233197</v>
      </c>
      <c r="AK263" s="19">
        <v>0</v>
      </c>
      <c r="AL263" s="19">
        <v>20420429</v>
      </c>
      <c r="AM263" s="19">
        <v>2151100</v>
      </c>
      <c r="AN263" s="19">
        <v>213300</v>
      </c>
      <c r="AO263" s="19">
        <v>2679200</v>
      </c>
      <c r="AP263" s="6">
        <v>29697226</v>
      </c>
      <c r="AQ263" s="16">
        <v>400000</v>
      </c>
      <c r="AR263" s="16">
        <v>431727</v>
      </c>
      <c r="AS263" s="16">
        <v>215000</v>
      </c>
      <c r="AT263" s="14">
        <v>1046727</v>
      </c>
      <c r="AU263" s="19">
        <v>3250</v>
      </c>
      <c r="AV263" s="19">
        <v>28250</v>
      </c>
      <c r="AW263" s="19">
        <v>0</v>
      </c>
      <c r="AX263" s="19">
        <v>0</v>
      </c>
      <c r="AY263" s="19">
        <v>0</v>
      </c>
      <c r="AZ263" s="19">
        <v>0</v>
      </c>
      <c r="BA263" s="19">
        <v>0</v>
      </c>
      <c r="BB263" s="19">
        <v>0</v>
      </c>
      <c r="BC263" s="19">
        <v>0</v>
      </c>
      <c r="BD263" s="19">
        <v>0</v>
      </c>
      <c r="BE263" s="19">
        <v>0</v>
      </c>
      <c r="BF263" s="19">
        <v>0</v>
      </c>
      <c r="BG263" s="19">
        <v>0</v>
      </c>
      <c r="BH263" s="19">
        <v>0</v>
      </c>
      <c r="BI263" s="19">
        <v>0</v>
      </c>
      <c r="BJ263" s="19">
        <v>0</v>
      </c>
      <c r="BK263" s="19">
        <v>0</v>
      </c>
      <c r="BL263" s="19">
        <v>0</v>
      </c>
      <c r="BM263" s="19">
        <v>0</v>
      </c>
      <c r="BN263" s="19">
        <v>0</v>
      </c>
      <c r="BO263" s="19">
        <v>0</v>
      </c>
      <c r="BP263" s="19">
        <v>0</v>
      </c>
      <c r="BQ263" s="19">
        <v>0</v>
      </c>
      <c r="BR263" s="20">
        <f t="shared" si="4"/>
        <v>2858604</v>
      </c>
    </row>
    <row r="264" spans="1:70" ht="15.75" customHeight="1">
      <c r="A264" s="3" t="s">
        <v>654</v>
      </c>
      <c r="B264" s="3" t="s">
        <v>655</v>
      </c>
      <c r="C264" s="3" t="s">
        <v>651</v>
      </c>
      <c r="D264" s="5">
        <v>23626100</v>
      </c>
      <c r="E264" s="5">
        <v>66098200</v>
      </c>
      <c r="F264" s="6">
        <v>89724300</v>
      </c>
      <c r="G264" s="7">
        <v>0</v>
      </c>
      <c r="H264" s="7">
        <v>89724300</v>
      </c>
      <c r="I264" s="8">
        <v>96</v>
      </c>
      <c r="J264" s="6">
        <v>89724396</v>
      </c>
      <c r="K264" s="9">
        <v>2.859</v>
      </c>
      <c r="L264" s="10">
        <v>95.57</v>
      </c>
      <c r="M264" s="11">
        <v>0</v>
      </c>
      <c r="N264" s="12">
        <v>0</v>
      </c>
      <c r="O264" s="8">
        <v>0</v>
      </c>
      <c r="P264" s="13">
        <v>4693490</v>
      </c>
      <c r="Q264" s="6">
        <v>94417886</v>
      </c>
      <c r="R264" s="14">
        <v>291745.81</v>
      </c>
      <c r="S264" s="14">
        <v>0</v>
      </c>
      <c r="T264" s="14">
        <v>0</v>
      </c>
      <c r="U264" s="15">
        <v>194.82</v>
      </c>
      <c r="V264" s="15">
        <v>0</v>
      </c>
      <c r="W264" s="15">
        <v>291550.99</v>
      </c>
      <c r="X264" s="16">
        <v>0</v>
      </c>
      <c r="Y264" s="14">
        <v>291550.99</v>
      </c>
      <c r="Z264" s="17">
        <v>29187.92</v>
      </c>
      <c r="AA264" s="17">
        <v>0</v>
      </c>
      <c r="AB264" s="14">
        <v>28387.12</v>
      </c>
      <c r="AC264" s="15">
        <v>1663265</v>
      </c>
      <c r="AD264" s="15">
        <v>0</v>
      </c>
      <c r="AE264" s="15">
        <v>0</v>
      </c>
      <c r="AF264" s="15">
        <v>552676</v>
      </c>
      <c r="AG264" s="15">
        <v>0</v>
      </c>
      <c r="AH264" s="15">
        <v>0</v>
      </c>
      <c r="AI264" s="18">
        <v>2565067.0300000003</v>
      </c>
      <c r="AJ264" s="19">
        <v>2823500</v>
      </c>
      <c r="AK264" s="19">
        <v>0</v>
      </c>
      <c r="AL264" s="19">
        <v>2219600</v>
      </c>
      <c r="AM264" s="19">
        <v>3412600</v>
      </c>
      <c r="AN264" s="19">
        <v>0</v>
      </c>
      <c r="AO264" s="19">
        <v>1594200</v>
      </c>
      <c r="AP264" s="6">
        <v>10049900</v>
      </c>
      <c r="AQ264" s="16">
        <v>242400</v>
      </c>
      <c r="AR264" s="16">
        <v>83700.85</v>
      </c>
      <c r="AS264" s="16">
        <v>36000</v>
      </c>
      <c r="AT264" s="14">
        <v>362100.85</v>
      </c>
      <c r="AU264" s="19">
        <v>250</v>
      </c>
      <c r="AV264" s="19">
        <v>7000</v>
      </c>
      <c r="AW264" s="19">
        <v>0</v>
      </c>
      <c r="AX264" s="19">
        <v>0</v>
      </c>
      <c r="AY264" s="19">
        <v>0</v>
      </c>
      <c r="AZ264" s="19">
        <v>0</v>
      </c>
      <c r="BA264" s="19">
        <v>0</v>
      </c>
      <c r="BB264" s="19">
        <v>0</v>
      </c>
      <c r="BC264" s="19">
        <v>0</v>
      </c>
      <c r="BD264" s="19">
        <v>0</v>
      </c>
      <c r="BE264" s="19">
        <v>0</v>
      </c>
      <c r="BF264" s="19">
        <v>0</v>
      </c>
      <c r="BG264" s="19">
        <v>0</v>
      </c>
      <c r="BH264" s="19">
        <v>0</v>
      </c>
      <c r="BI264" s="19">
        <v>0</v>
      </c>
      <c r="BJ264" s="19">
        <v>0</v>
      </c>
      <c r="BK264" s="19">
        <v>0</v>
      </c>
      <c r="BL264" s="19">
        <v>0</v>
      </c>
      <c r="BM264" s="19">
        <v>0</v>
      </c>
      <c r="BN264" s="19">
        <v>0</v>
      </c>
      <c r="BO264" s="19">
        <v>0</v>
      </c>
      <c r="BP264" s="19">
        <v>0</v>
      </c>
      <c r="BQ264" s="19">
        <v>0</v>
      </c>
      <c r="BR264" s="20">
        <f t="shared" si="4"/>
        <v>914776.85</v>
      </c>
    </row>
    <row r="265" spans="1:70" ht="15.75" customHeight="1">
      <c r="A265" s="3" t="s">
        <v>656</v>
      </c>
      <c r="B265" s="3" t="s">
        <v>657</v>
      </c>
      <c r="C265" s="3" t="s">
        <v>651</v>
      </c>
      <c r="D265" s="5">
        <v>56159808</v>
      </c>
      <c r="E265" s="5">
        <v>89498600</v>
      </c>
      <c r="F265" s="6">
        <v>145658408</v>
      </c>
      <c r="G265" s="7">
        <v>0</v>
      </c>
      <c r="H265" s="7">
        <v>145658408</v>
      </c>
      <c r="I265" s="8">
        <v>100</v>
      </c>
      <c r="J265" s="6">
        <v>145658508</v>
      </c>
      <c r="K265" s="9">
        <v>3.07</v>
      </c>
      <c r="L265" s="10">
        <v>105.44</v>
      </c>
      <c r="M265" s="11">
        <v>0</v>
      </c>
      <c r="N265" s="12">
        <v>0</v>
      </c>
      <c r="O265" s="8">
        <v>7103355</v>
      </c>
      <c r="P265" s="13">
        <v>0</v>
      </c>
      <c r="Q265" s="6">
        <v>138555153</v>
      </c>
      <c r="R265" s="14">
        <v>428127.41</v>
      </c>
      <c r="S265" s="14">
        <v>0</v>
      </c>
      <c r="T265" s="14">
        <v>0</v>
      </c>
      <c r="U265" s="15">
        <v>446.31</v>
      </c>
      <c r="V265" s="15">
        <v>0</v>
      </c>
      <c r="W265" s="15">
        <v>427681.1</v>
      </c>
      <c r="X265" s="16">
        <v>0</v>
      </c>
      <c r="Y265" s="14">
        <v>427681.1</v>
      </c>
      <c r="Z265" s="17">
        <v>42815.24</v>
      </c>
      <c r="AA265" s="17">
        <v>0</v>
      </c>
      <c r="AB265" s="14">
        <v>41641.66</v>
      </c>
      <c r="AC265" s="15">
        <v>2258677</v>
      </c>
      <c r="AD265" s="15">
        <v>869909</v>
      </c>
      <c r="AE265" s="15">
        <v>0</v>
      </c>
      <c r="AF265" s="15">
        <v>800877</v>
      </c>
      <c r="AG265" s="15">
        <v>29132</v>
      </c>
      <c r="AH265" s="15">
        <v>0</v>
      </c>
      <c r="AI265" s="18">
        <v>4470733</v>
      </c>
      <c r="AJ265" s="19">
        <v>3021600</v>
      </c>
      <c r="AK265" s="19">
        <v>0</v>
      </c>
      <c r="AL265" s="19">
        <v>1493300</v>
      </c>
      <c r="AM265" s="19">
        <v>3949900</v>
      </c>
      <c r="AN265" s="19">
        <v>290800</v>
      </c>
      <c r="AO265" s="19">
        <v>3364500</v>
      </c>
      <c r="AP265" s="6">
        <v>12120100</v>
      </c>
      <c r="AQ265" s="16">
        <v>115000</v>
      </c>
      <c r="AR265" s="16">
        <v>134776</v>
      </c>
      <c r="AS265" s="16">
        <v>37500</v>
      </c>
      <c r="AT265" s="14">
        <v>287276</v>
      </c>
      <c r="AU265" s="19">
        <v>1250</v>
      </c>
      <c r="AV265" s="19">
        <v>5500</v>
      </c>
      <c r="AW265" s="19">
        <v>0</v>
      </c>
      <c r="AX265" s="19">
        <v>0</v>
      </c>
      <c r="AY265" s="19">
        <v>0</v>
      </c>
      <c r="AZ265" s="19">
        <v>0</v>
      </c>
      <c r="BA265" s="19">
        <v>0</v>
      </c>
      <c r="BB265" s="19">
        <v>0</v>
      </c>
      <c r="BC265" s="19">
        <v>0</v>
      </c>
      <c r="BD265" s="19">
        <v>0</v>
      </c>
      <c r="BE265" s="19">
        <v>0</v>
      </c>
      <c r="BF265" s="19">
        <v>0</v>
      </c>
      <c r="BG265" s="19">
        <v>0</v>
      </c>
      <c r="BH265" s="19">
        <v>0</v>
      </c>
      <c r="BI265" s="19">
        <v>0</v>
      </c>
      <c r="BJ265" s="19">
        <v>0</v>
      </c>
      <c r="BK265" s="19">
        <v>0</v>
      </c>
      <c r="BL265" s="19">
        <v>0</v>
      </c>
      <c r="BM265" s="19">
        <v>0</v>
      </c>
      <c r="BN265" s="19">
        <v>0</v>
      </c>
      <c r="BO265" s="19">
        <v>0</v>
      </c>
      <c r="BP265" s="19">
        <v>0</v>
      </c>
      <c r="BQ265" s="19">
        <v>0</v>
      </c>
      <c r="BR265" s="20">
        <f t="shared" si="4"/>
        <v>1088153</v>
      </c>
    </row>
    <row r="266" spans="1:70" ht="15.75" customHeight="1">
      <c r="A266" s="3" t="s">
        <v>658</v>
      </c>
      <c r="B266" s="3" t="s">
        <v>659</v>
      </c>
      <c r="C266" s="3" t="s">
        <v>651</v>
      </c>
      <c r="D266" s="5">
        <v>118744550</v>
      </c>
      <c r="E266" s="5">
        <v>238840300</v>
      </c>
      <c r="F266" s="6">
        <v>357584850</v>
      </c>
      <c r="G266" s="7">
        <v>0</v>
      </c>
      <c r="H266" s="7">
        <v>357584850</v>
      </c>
      <c r="I266" s="8">
        <v>0</v>
      </c>
      <c r="J266" s="6">
        <v>357584850</v>
      </c>
      <c r="K266" s="9">
        <v>3.155</v>
      </c>
      <c r="L266" s="10">
        <v>93.51</v>
      </c>
      <c r="M266" s="11">
        <v>0</v>
      </c>
      <c r="N266" s="12">
        <v>0</v>
      </c>
      <c r="O266" s="8">
        <v>0</v>
      </c>
      <c r="P266" s="13">
        <v>26281262</v>
      </c>
      <c r="Q266" s="6">
        <v>383866112</v>
      </c>
      <c r="R266" s="14">
        <v>1186124.1</v>
      </c>
      <c r="S266" s="14">
        <v>0</v>
      </c>
      <c r="T266" s="14">
        <v>0</v>
      </c>
      <c r="U266" s="15">
        <v>609.38</v>
      </c>
      <c r="V266" s="15">
        <v>0</v>
      </c>
      <c r="W266" s="15">
        <v>1185514.7200000002</v>
      </c>
      <c r="X266" s="16">
        <v>0</v>
      </c>
      <c r="Y266" s="14">
        <v>1185514.7200000002</v>
      </c>
      <c r="Z266" s="17">
        <v>118683.11</v>
      </c>
      <c r="AA266" s="17">
        <v>0</v>
      </c>
      <c r="AB266" s="14">
        <v>115429.21</v>
      </c>
      <c r="AC266" s="15">
        <v>5092050</v>
      </c>
      <c r="AD266" s="15">
        <v>1945677</v>
      </c>
      <c r="AE266" s="15">
        <v>0</v>
      </c>
      <c r="AF266" s="15">
        <v>2823738</v>
      </c>
      <c r="AG266" s="15">
        <v>0</v>
      </c>
      <c r="AH266" s="15">
        <v>0</v>
      </c>
      <c r="AI266" s="18">
        <v>11281092.04</v>
      </c>
      <c r="AJ266" s="19">
        <v>3197600</v>
      </c>
      <c r="AK266" s="19">
        <v>0</v>
      </c>
      <c r="AL266" s="19">
        <v>11413700</v>
      </c>
      <c r="AM266" s="19">
        <v>3742000</v>
      </c>
      <c r="AN266" s="19">
        <v>836800</v>
      </c>
      <c r="AO266" s="19">
        <v>6259000</v>
      </c>
      <c r="AP266" s="6">
        <v>25449100</v>
      </c>
      <c r="AQ266" s="16">
        <v>320000</v>
      </c>
      <c r="AR266" s="16">
        <v>849428.94</v>
      </c>
      <c r="AS266" s="16">
        <v>190000</v>
      </c>
      <c r="AT266" s="14">
        <v>1359428.94</v>
      </c>
      <c r="AU266" s="19">
        <v>500</v>
      </c>
      <c r="AV266" s="19">
        <v>13750</v>
      </c>
      <c r="AW266" s="19">
        <v>0</v>
      </c>
      <c r="AX266" s="19">
        <v>0</v>
      </c>
      <c r="AY266" s="19">
        <v>0</v>
      </c>
      <c r="AZ266" s="19">
        <v>0</v>
      </c>
      <c r="BA266" s="19">
        <v>0</v>
      </c>
      <c r="BB266" s="19">
        <v>0</v>
      </c>
      <c r="BC266" s="19">
        <v>0</v>
      </c>
      <c r="BD266" s="19">
        <v>0</v>
      </c>
      <c r="BE266" s="19">
        <v>0</v>
      </c>
      <c r="BF266" s="19">
        <v>0</v>
      </c>
      <c r="BG266" s="19">
        <v>0</v>
      </c>
      <c r="BH266" s="19">
        <v>0</v>
      </c>
      <c r="BI266" s="19">
        <v>0</v>
      </c>
      <c r="BJ266" s="19">
        <v>0</v>
      </c>
      <c r="BK266" s="19">
        <v>0</v>
      </c>
      <c r="BL266" s="19">
        <v>0</v>
      </c>
      <c r="BM266" s="19">
        <v>0</v>
      </c>
      <c r="BN266" s="19">
        <v>0</v>
      </c>
      <c r="BO266" s="19">
        <v>0</v>
      </c>
      <c r="BP266" s="19">
        <v>0</v>
      </c>
      <c r="BQ266" s="19">
        <v>0</v>
      </c>
      <c r="BR266" s="20">
        <f t="shared" si="4"/>
        <v>4183166.94</v>
      </c>
    </row>
    <row r="267" spans="1:70" ht="15.75" customHeight="1">
      <c r="A267" s="3" t="s">
        <v>660</v>
      </c>
      <c r="B267" s="3" t="s">
        <v>661</v>
      </c>
      <c r="C267" s="3" t="s">
        <v>651</v>
      </c>
      <c r="D267" s="5">
        <v>649660500</v>
      </c>
      <c r="E267" s="5">
        <v>1501580300</v>
      </c>
      <c r="F267" s="6">
        <v>2151240800</v>
      </c>
      <c r="G267" s="7">
        <v>174600</v>
      </c>
      <c r="H267" s="7">
        <v>2151066200</v>
      </c>
      <c r="I267" s="8">
        <v>0</v>
      </c>
      <c r="J267" s="6">
        <v>2151066200</v>
      </c>
      <c r="K267" s="9">
        <v>2.534</v>
      </c>
      <c r="L267" s="10">
        <v>96.03</v>
      </c>
      <c r="M267" s="11">
        <v>0</v>
      </c>
      <c r="N267" s="12">
        <v>0</v>
      </c>
      <c r="O267" s="8">
        <v>0</v>
      </c>
      <c r="P267" s="13">
        <v>93031223</v>
      </c>
      <c r="Q267" s="6">
        <v>2244097423</v>
      </c>
      <c r="R267" s="14">
        <v>6934131.33</v>
      </c>
      <c r="S267" s="14">
        <v>0</v>
      </c>
      <c r="T267" s="14">
        <v>0</v>
      </c>
      <c r="U267" s="15">
        <v>50936.85</v>
      </c>
      <c r="V267" s="15">
        <v>0</v>
      </c>
      <c r="W267" s="15">
        <v>6883194.48</v>
      </c>
      <c r="X267" s="16">
        <v>0</v>
      </c>
      <c r="Y267" s="14">
        <v>6883194.48</v>
      </c>
      <c r="Z267" s="17">
        <v>689436.14</v>
      </c>
      <c r="AA267" s="17">
        <v>0</v>
      </c>
      <c r="AB267" s="14">
        <v>669939.84</v>
      </c>
      <c r="AC267" s="15">
        <v>24904983</v>
      </c>
      <c r="AD267" s="15">
        <v>14065693</v>
      </c>
      <c r="AE267" s="15">
        <v>0</v>
      </c>
      <c r="AF267" s="15">
        <v>6854907.76</v>
      </c>
      <c r="AG267" s="15">
        <v>430213.24</v>
      </c>
      <c r="AH267" s="15">
        <v>0</v>
      </c>
      <c r="AI267" s="18">
        <v>54498367.46</v>
      </c>
      <c r="AJ267" s="19">
        <v>70314122</v>
      </c>
      <c r="AK267" s="19">
        <v>0</v>
      </c>
      <c r="AL267" s="19">
        <v>197994096</v>
      </c>
      <c r="AM267" s="19">
        <v>22185385</v>
      </c>
      <c r="AN267" s="19">
        <v>703900</v>
      </c>
      <c r="AO267" s="19">
        <v>24618400</v>
      </c>
      <c r="AP267" s="6">
        <v>315815903</v>
      </c>
      <c r="AQ267" s="16">
        <v>800000</v>
      </c>
      <c r="AR267" s="16">
        <v>3877253.13</v>
      </c>
      <c r="AS267" s="16">
        <v>462000</v>
      </c>
      <c r="AT267" s="14">
        <v>5139253.13</v>
      </c>
      <c r="AU267" s="19">
        <v>3500</v>
      </c>
      <c r="AV267" s="19">
        <v>72500</v>
      </c>
      <c r="AW267" s="19">
        <v>0</v>
      </c>
      <c r="AX267" s="19">
        <v>174600</v>
      </c>
      <c r="AY267" s="19">
        <v>0</v>
      </c>
      <c r="AZ267" s="19">
        <v>0</v>
      </c>
      <c r="BA267" s="19">
        <v>0</v>
      </c>
      <c r="BB267" s="19">
        <v>0</v>
      </c>
      <c r="BC267" s="19">
        <v>0</v>
      </c>
      <c r="BD267" s="19">
        <v>0</v>
      </c>
      <c r="BE267" s="19">
        <v>0</v>
      </c>
      <c r="BF267" s="19">
        <v>0</v>
      </c>
      <c r="BG267" s="19">
        <v>0</v>
      </c>
      <c r="BH267" s="19">
        <v>0</v>
      </c>
      <c r="BI267" s="19">
        <v>0</v>
      </c>
      <c r="BJ267" s="19">
        <v>0</v>
      </c>
      <c r="BK267" s="19">
        <v>0</v>
      </c>
      <c r="BL267" s="19">
        <v>0</v>
      </c>
      <c r="BM267" s="19">
        <v>174600</v>
      </c>
      <c r="BN267" s="19">
        <v>0</v>
      </c>
      <c r="BO267" s="19">
        <v>0</v>
      </c>
      <c r="BP267" s="19">
        <v>0</v>
      </c>
      <c r="BQ267" s="19">
        <v>0</v>
      </c>
      <c r="BR267" s="20">
        <f t="shared" si="4"/>
        <v>11994160.89</v>
      </c>
    </row>
    <row r="268" spans="1:70" ht="15.75" customHeight="1">
      <c r="A268" s="3" t="s">
        <v>662</v>
      </c>
      <c r="B268" s="3" t="s">
        <v>663</v>
      </c>
      <c r="C268" s="3" t="s">
        <v>651</v>
      </c>
      <c r="D268" s="5">
        <v>327654330</v>
      </c>
      <c r="E268" s="5">
        <v>467651500</v>
      </c>
      <c r="F268" s="6">
        <v>795305830</v>
      </c>
      <c r="G268" s="7">
        <v>0</v>
      </c>
      <c r="H268" s="7">
        <v>795305830</v>
      </c>
      <c r="I268" s="8">
        <v>436573</v>
      </c>
      <c r="J268" s="6">
        <v>795742403</v>
      </c>
      <c r="K268" s="9">
        <v>2.488</v>
      </c>
      <c r="L268" s="10">
        <v>86.68</v>
      </c>
      <c r="M268" s="11">
        <v>0</v>
      </c>
      <c r="N268" s="12">
        <v>0</v>
      </c>
      <c r="O268" s="8">
        <v>0</v>
      </c>
      <c r="P268" s="13">
        <v>125391638</v>
      </c>
      <c r="Q268" s="6">
        <v>921134041</v>
      </c>
      <c r="R268" s="14">
        <v>2846250.95</v>
      </c>
      <c r="S268" s="14">
        <v>0</v>
      </c>
      <c r="T268" s="14">
        <v>0</v>
      </c>
      <c r="U268" s="15">
        <v>1754.5</v>
      </c>
      <c r="V268" s="15">
        <v>0</v>
      </c>
      <c r="W268" s="15">
        <v>2844496.45</v>
      </c>
      <c r="X268" s="16">
        <v>0</v>
      </c>
      <c r="Y268" s="14">
        <v>2844496.45</v>
      </c>
      <c r="Z268" s="17">
        <v>284765.61</v>
      </c>
      <c r="AA268" s="17">
        <v>0</v>
      </c>
      <c r="AB268" s="14">
        <v>276958.19</v>
      </c>
      <c r="AC268" s="15">
        <v>8093499</v>
      </c>
      <c r="AD268" s="15">
        <v>4803518</v>
      </c>
      <c r="AE268" s="15">
        <v>0</v>
      </c>
      <c r="AF268" s="15">
        <v>3015863</v>
      </c>
      <c r="AG268" s="15">
        <v>476810</v>
      </c>
      <c r="AH268" s="15">
        <v>0</v>
      </c>
      <c r="AI268" s="18">
        <v>19795910.25</v>
      </c>
      <c r="AJ268" s="19">
        <v>3932900</v>
      </c>
      <c r="AK268" s="19">
        <v>0</v>
      </c>
      <c r="AL268" s="19">
        <v>16992600</v>
      </c>
      <c r="AM268" s="19">
        <v>4465000</v>
      </c>
      <c r="AN268" s="19">
        <v>1163100</v>
      </c>
      <c r="AO268" s="19">
        <v>10741200</v>
      </c>
      <c r="AP268" s="6">
        <v>37294800</v>
      </c>
      <c r="AQ268" s="16">
        <v>295437</v>
      </c>
      <c r="AR268" s="16">
        <v>738064.06</v>
      </c>
      <c r="AS268" s="16">
        <v>279300.99</v>
      </c>
      <c r="AT268" s="14">
        <v>1312802.05</v>
      </c>
      <c r="AU268" s="19">
        <v>6000</v>
      </c>
      <c r="AV268" s="19">
        <v>41500</v>
      </c>
      <c r="AW268" s="19">
        <v>0</v>
      </c>
      <c r="AX268" s="19">
        <v>0</v>
      </c>
      <c r="AY268" s="19">
        <v>0</v>
      </c>
      <c r="AZ268" s="19">
        <v>0</v>
      </c>
      <c r="BA268" s="19">
        <v>0</v>
      </c>
      <c r="BB268" s="19">
        <v>0</v>
      </c>
      <c r="BC268" s="19">
        <v>0</v>
      </c>
      <c r="BD268" s="19">
        <v>0</v>
      </c>
      <c r="BE268" s="19">
        <v>0</v>
      </c>
      <c r="BF268" s="19">
        <v>0</v>
      </c>
      <c r="BG268" s="19">
        <v>0</v>
      </c>
      <c r="BH268" s="19">
        <v>0</v>
      </c>
      <c r="BI268" s="19">
        <v>0</v>
      </c>
      <c r="BJ268" s="19">
        <v>0</v>
      </c>
      <c r="BK268" s="19">
        <v>0</v>
      </c>
      <c r="BL268" s="19">
        <v>0</v>
      </c>
      <c r="BM268" s="19">
        <v>0</v>
      </c>
      <c r="BN268" s="19">
        <v>0</v>
      </c>
      <c r="BO268" s="19">
        <v>0</v>
      </c>
      <c r="BP268" s="19">
        <v>0</v>
      </c>
      <c r="BQ268" s="19">
        <v>0</v>
      </c>
      <c r="BR268" s="20">
        <f t="shared" si="4"/>
        <v>4328665.05</v>
      </c>
    </row>
    <row r="269" spans="1:70" ht="15.75" customHeight="1">
      <c r="A269" s="3" t="s">
        <v>664</v>
      </c>
      <c r="B269" s="3" t="s">
        <v>665</v>
      </c>
      <c r="C269" s="3" t="s">
        <v>651</v>
      </c>
      <c r="D269" s="5">
        <v>279506875</v>
      </c>
      <c r="E269" s="5">
        <v>387919800</v>
      </c>
      <c r="F269" s="6">
        <v>667426675</v>
      </c>
      <c r="G269" s="7">
        <v>0</v>
      </c>
      <c r="H269" s="7">
        <v>667426675</v>
      </c>
      <c r="I269" s="8">
        <v>913321</v>
      </c>
      <c r="J269" s="6">
        <v>668339996</v>
      </c>
      <c r="K269" s="9">
        <v>2.325</v>
      </c>
      <c r="L269" s="10">
        <v>91.41</v>
      </c>
      <c r="M269" s="11">
        <v>0</v>
      </c>
      <c r="N269" s="12">
        <v>0</v>
      </c>
      <c r="O269" s="8">
        <v>0</v>
      </c>
      <c r="P269" s="13">
        <v>65554544</v>
      </c>
      <c r="Q269" s="6">
        <v>733894540</v>
      </c>
      <c r="R269" s="14">
        <v>2267691.71</v>
      </c>
      <c r="S269" s="14">
        <v>0</v>
      </c>
      <c r="T269" s="14">
        <v>0</v>
      </c>
      <c r="U269" s="15">
        <v>499.43</v>
      </c>
      <c r="V269" s="15">
        <v>0</v>
      </c>
      <c r="W269" s="15">
        <v>2267192.28</v>
      </c>
      <c r="X269" s="16">
        <v>0</v>
      </c>
      <c r="Y269" s="14">
        <v>2267192.28</v>
      </c>
      <c r="Z269" s="17">
        <v>226972.55</v>
      </c>
      <c r="AA269" s="17">
        <v>0</v>
      </c>
      <c r="AB269" s="14">
        <v>220749.57</v>
      </c>
      <c r="AC269" s="15">
        <v>7089149</v>
      </c>
      <c r="AD269" s="15">
        <v>4157136</v>
      </c>
      <c r="AE269" s="15">
        <v>0</v>
      </c>
      <c r="AF269" s="15">
        <v>1305203.21</v>
      </c>
      <c r="AG269" s="15">
        <v>267200</v>
      </c>
      <c r="AH269" s="15">
        <v>0</v>
      </c>
      <c r="AI269" s="18">
        <v>15533602.61</v>
      </c>
      <c r="AJ269" s="19">
        <v>6217972</v>
      </c>
      <c r="AK269" s="19">
        <v>0</v>
      </c>
      <c r="AL269" s="19">
        <v>18210612</v>
      </c>
      <c r="AM269" s="19">
        <v>4508000</v>
      </c>
      <c r="AN269" s="19">
        <v>1000200</v>
      </c>
      <c r="AO269" s="19">
        <v>10716200</v>
      </c>
      <c r="AP269" s="6">
        <v>40652984</v>
      </c>
      <c r="AQ269" s="16">
        <v>175000</v>
      </c>
      <c r="AR269" s="16">
        <v>948841.61</v>
      </c>
      <c r="AS269" s="16">
        <v>242000</v>
      </c>
      <c r="AT269" s="14">
        <v>1365841.6099999999</v>
      </c>
      <c r="AU269" s="19">
        <v>4250</v>
      </c>
      <c r="AV269" s="19">
        <v>33250</v>
      </c>
      <c r="AW269" s="19">
        <v>0</v>
      </c>
      <c r="AX269" s="19">
        <v>0</v>
      </c>
      <c r="AY269" s="19">
        <v>0</v>
      </c>
      <c r="AZ269" s="19">
        <v>0</v>
      </c>
      <c r="BA269" s="19">
        <v>0</v>
      </c>
      <c r="BB269" s="19">
        <v>0</v>
      </c>
      <c r="BC269" s="19">
        <v>0</v>
      </c>
      <c r="BD269" s="19">
        <v>0</v>
      </c>
      <c r="BE269" s="19">
        <v>0</v>
      </c>
      <c r="BF269" s="19">
        <v>167100</v>
      </c>
      <c r="BG269" s="19">
        <v>0</v>
      </c>
      <c r="BH269" s="19">
        <v>0</v>
      </c>
      <c r="BI269" s="19">
        <v>0</v>
      </c>
      <c r="BJ269" s="19">
        <v>0</v>
      </c>
      <c r="BK269" s="19">
        <v>0</v>
      </c>
      <c r="BL269" s="19">
        <v>4034700</v>
      </c>
      <c r="BM269" s="19">
        <v>4201800</v>
      </c>
      <c r="BN269" s="19">
        <v>0</v>
      </c>
      <c r="BO269" s="19">
        <v>0</v>
      </c>
      <c r="BP269" s="19">
        <v>0</v>
      </c>
      <c r="BQ269" s="19">
        <v>0</v>
      </c>
      <c r="BR269" s="20">
        <f t="shared" si="4"/>
        <v>2671044.82</v>
      </c>
    </row>
    <row r="270" spans="1:70" ht="15.75" customHeight="1">
      <c r="A270" s="3" t="s">
        <v>666</v>
      </c>
      <c r="B270" s="3" t="s">
        <v>667</v>
      </c>
      <c r="C270" s="3" t="s">
        <v>651</v>
      </c>
      <c r="D270" s="5">
        <v>173531100</v>
      </c>
      <c r="E270" s="5">
        <v>277569000</v>
      </c>
      <c r="F270" s="6">
        <v>451100100</v>
      </c>
      <c r="G270" s="7">
        <v>4201800</v>
      </c>
      <c r="H270" s="7">
        <v>446898300</v>
      </c>
      <c r="I270" s="8">
        <v>0</v>
      </c>
      <c r="J270" s="6">
        <v>446898300</v>
      </c>
      <c r="K270" s="9">
        <v>3.14</v>
      </c>
      <c r="L270" s="10">
        <v>95.06</v>
      </c>
      <c r="M270" s="11">
        <v>0</v>
      </c>
      <c r="N270" s="12">
        <v>0</v>
      </c>
      <c r="O270" s="8">
        <v>0</v>
      </c>
      <c r="P270" s="13">
        <v>26961461</v>
      </c>
      <c r="Q270" s="6">
        <v>473859761</v>
      </c>
      <c r="R270" s="14">
        <v>1464199.27</v>
      </c>
      <c r="S270" s="14">
        <v>0</v>
      </c>
      <c r="T270" s="14">
        <v>0</v>
      </c>
      <c r="U270" s="15">
        <v>2344.67</v>
      </c>
      <c r="V270" s="15">
        <v>0</v>
      </c>
      <c r="W270" s="15">
        <v>1461854.6</v>
      </c>
      <c r="X270" s="16">
        <v>0</v>
      </c>
      <c r="Y270" s="14">
        <v>1461854.6</v>
      </c>
      <c r="Z270" s="17">
        <v>0</v>
      </c>
      <c r="AA270" s="17">
        <v>0</v>
      </c>
      <c r="AB270" s="14">
        <v>142327.31</v>
      </c>
      <c r="AC270" s="15">
        <v>6173326</v>
      </c>
      <c r="AD270" s="15">
        <v>2042014</v>
      </c>
      <c r="AE270" s="15">
        <v>0</v>
      </c>
      <c r="AF270" s="15">
        <v>4054846.87</v>
      </c>
      <c r="AG270" s="15">
        <v>0</v>
      </c>
      <c r="AH270" s="15">
        <v>156624.71</v>
      </c>
      <c r="AI270" s="18">
        <v>14030993.490000002</v>
      </c>
      <c r="AJ270" s="19">
        <v>5882800</v>
      </c>
      <c r="AK270" s="19">
        <v>0</v>
      </c>
      <c r="AL270" s="19">
        <v>34991700</v>
      </c>
      <c r="AM270" s="19">
        <v>14684400</v>
      </c>
      <c r="AN270" s="19">
        <v>1638500</v>
      </c>
      <c r="AO270" s="19">
        <v>6041600</v>
      </c>
      <c r="AP270" s="6">
        <v>63239000</v>
      </c>
      <c r="AQ270" s="16">
        <v>62682</v>
      </c>
      <c r="AR270" s="16">
        <v>844267</v>
      </c>
      <c r="AS270" s="16">
        <v>350000</v>
      </c>
      <c r="AT270" s="14">
        <v>1256949</v>
      </c>
      <c r="AU270" s="19">
        <v>4000</v>
      </c>
      <c r="AV270" s="19">
        <v>14000</v>
      </c>
      <c r="AW270" s="19">
        <v>0</v>
      </c>
      <c r="AX270" s="19">
        <v>0</v>
      </c>
      <c r="AY270" s="19">
        <v>0</v>
      </c>
      <c r="AZ270" s="19">
        <v>0</v>
      </c>
      <c r="BA270" s="19">
        <v>0</v>
      </c>
      <c r="BB270" s="19">
        <v>0</v>
      </c>
      <c r="BC270" s="19">
        <v>0</v>
      </c>
      <c r="BD270" s="19">
        <v>0</v>
      </c>
      <c r="BE270" s="19">
        <v>0</v>
      </c>
      <c r="BF270" s="19">
        <v>0</v>
      </c>
      <c r="BG270" s="19">
        <v>0</v>
      </c>
      <c r="BH270" s="19">
        <v>0</v>
      </c>
      <c r="BI270" s="19">
        <v>0</v>
      </c>
      <c r="BJ270" s="19">
        <v>0</v>
      </c>
      <c r="BK270" s="19">
        <v>0</v>
      </c>
      <c r="BL270" s="19">
        <v>0</v>
      </c>
      <c r="BM270" s="19">
        <v>0</v>
      </c>
      <c r="BN270" s="19">
        <v>0</v>
      </c>
      <c r="BO270" s="19">
        <v>0</v>
      </c>
      <c r="BP270" s="19">
        <v>0</v>
      </c>
      <c r="BQ270" s="19">
        <v>0</v>
      </c>
      <c r="BR270" s="20">
        <f t="shared" si="4"/>
        <v>5311795.87</v>
      </c>
    </row>
    <row r="271" spans="1:70" ht="15.75" customHeight="1">
      <c r="A271" s="3" t="s">
        <v>668</v>
      </c>
      <c r="B271" s="3" t="s">
        <v>587</v>
      </c>
      <c r="C271" s="3" t="s">
        <v>651</v>
      </c>
      <c r="D271" s="5">
        <v>225240497</v>
      </c>
      <c r="E271" s="5">
        <v>314893900</v>
      </c>
      <c r="F271" s="6">
        <v>540134397</v>
      </c>
      <c r="G271" s="7">
        <v>0</v>
      </c>
      <c r="H271" s="7">
        <v>540134397</v>
      </c>
      <c r="I271" s="8">
        <v>1403600</v>
      </c>
      <c r="J271" s="6">
        <v>541537997</v>
      </c>
      <c r="K271" s="9">
        <v>2.424</v>
      </c>
      <c r="L271" s="10">
        <v>97.46</v>
      </c>
      <c r="M271" s="11">
        <v>0</v>
      </c>
      <c r="N271" s="12">
        <v>0</v>
      </c>
      <c r="O271" s="8">
        <v>0</v>
      </c>
      <c r="P271" s="13">
        <v>16340702</v>
      </c>
      <c r="Q271" s="6">
        <v>557878699</v>
      </c>
      <c r="R271" s="14">
        <v>1723812.93</v>
      </c>
      <c r="S271" s="14">
        <v>0</v>
      </c>
      <c r="T271" s="14">
        <v>0</v>
      </c>
      <c r="U271" s="15">
        <v>2941.23</v>
      </c>
      <c r="V271" s="15">
        <v>0</v>
      </c>
      <c r="W271" s="15">
        <v>1720871.7</v>
      </c>
      <c r="X271" s="16">
        <v>0</v>
      </c>
      <c r="Y271" s="14">
        <v>1720871.7</v>
      </c>
      <c r="Z271" s="17">
        <v>172276.67</v>
      </c>
      <c r="AA271" s="17">
        <v>0</v>
      </c>
      <c r="AB271" s="14">
        <v>167552.68</v>
      </c>
      <c r="AC271" s="15">
        <v>6014227</v>
      </c>
      <c r="AD271" s="15">
        <v>3230484</v>
      </c>
      <c r="AE271" s="15">
        <v>0</v>
      </c>
      <c r="AF271" s="15">
        <v>1656435.97</v>
      </c>
      <c r="AG271" s="15">
        <v>162461.4</v>
      </c>
      <c r="AH271" s="15">
        <v>0</v>
      </c>
      <c r="AI271" s="18">
        <v>13124309.420000002</v>
      </c>
      <c r="AJ271" s="19">
        <v>4289700</v>
      </c>
      <c r="AK271" s="19">
        <v>0</v>
      </c>
      <c r="AL271" s="19">
        <v>14238600</v>
      </c>
      <c r="AM271" s="19">
        <v>11287900</v>
      </c>
      <c r="AN271" s="19">
        <v>450300</v>
      </c>
      <c r="AO271" s="19">
        <v>4929500</v>
      </c>
      <c r="AP271" s="6">
        <v>35196000</v>
      </c>
      <c r="AQ271" s="16">
        <v>452900</v>
      </c>
      <c r="AR271" s="16">
        <v>698437.44</v>
      </c>
      <c r="AS271" s="16">
        <v>188000</v>
      </c>
      <c r="AT271" s="14">
        <v>1339337.44</v>
      </c>
      <c r="AU271" s="19">
        <v>1750</v>
      </c>
      <c r="AV271" s="19">
        <v>21500</v>
      </c>
      <c r="AW271" s="19">
        <v>0</v>
      </c>
      <c r="AX271" s="19">
        <v>0</v>
      </c>
      <c r="AY271" s="19">
        <v>0</v>
      </c>
      <c r="AZ271" s="19">
        <v>0</v>
      </c>
      <c r="BA271" s="19">
        <v>0</v>
      </c>
      <c r="BB271" s="19">
        <v>0</v>
      </c>
      <c r="BC271" s="19">
        <v>0</v>
      </c>
      <c r="BD271" s="19">
        <v>0</v>
      </c>
      <c r="BE271" s="19">
        <v>0</v>
      </c>
      <c r="BF271" s="19">
        <v>0</v>
      </c>
      <c r="BG271" s="19">
        <v>0</v>
      </c>
      <c r="BH271" s="19">
        <v>0</v>
      </c>
      <c r="BI271" s="19">
        <v>0</v>
      </c>
      <c r="BJ271" s="19">
        <v>0</v>
      </c>
      <c r="BK271" s="19">
        <v>0</v>
      </c>
      <c r="BL271" s="19">
        <v>0</v>
      </c>
      <c r="BM271" s="19">
        <v>0</v>
      </c>
      <c r="BN271" s="19">
        <v>0</v>
      </c>
      <c r="BO271" s="19">
        <v>0</v>
      </c>
      <c r="BP271" s="19">
        <v>0</v>
      </c>
      <c r="BQ271" s="19">
        <v>0</v>
      </c>
      <c r="BR271" s="20">
        <f t="shared" si="4"/>
        <v>2995773.41</v>
      </c>
    </row>
    <row r="272" spans="1:70" ht="15.75" customHeight="1">
      <c r="A272" s="3" t="s">
        <v>669</v>
      </c>
      <c r="B272" s="3" t="s">
        <v>670</v>
      </c>
      <c r="C272" s="3" t="s">
        <v>651</v>
      </c>
      <c r="D272" s="5">
        <v>67052000</v>
      </c>
      <c r="E272" s="5">
        <v>84108550</v>
      </c>
      <c r="F272" s="6">
        <v>151160550</v>
      </c>
      <c r="G272" s="7">
        <v>0</v>
      </c>
      <c r="H272" s="7">
        <v>151160550</v>
      </c>
      <c r="I272" s="8">
        <v>644203</v>
      </c>
      <c r="J272" s="6">
        <v>151804753</v>
      </c>
      <c r="K272" s="9">
        <v>3.302</v>
      </c>
      <c r="L272" s="10">
        <v>86.46</v>
      </c>
      <c r="M272" s="11">
        <v>0</v>
      </c>
      <c r="N272" s="12">
        <v>0</v>
      </c>
      <c r="O272" s="8">
        <v>0</v>
      </c>
      <c r="P272" s="13">
        <v>25239678</v>
      </c>
      <c r="Q272" s="6">
        <v>177044431</v>
      </c>
      <c r="R272" s="14">
        <v>547057.06</v>
      </c>
      <c r="S272" s="14">
        <v>0</v>
      </c>
      <c r="T272" s="14">
        <v>0</v>
      </c>
      <c r="U272" s="15">
        <v>0</v>
      </c>
      <c r="V272" s="15">
        <v>0</v>
      </c>
      <c r="W272" s="15">
        <v>547057.06</v>
      </c>
      <c r="X272" s="16">
        <v>0</v>
      </c>
      <c r="Y272" s="14">
        <v>547057.06</v>
      </c>
      <c r="Z272" s="17">
        <v>54766.92</v>
      </c>
      <c r="AA272" s="17">
        <v>0</v>
      </c>
      <c r="AB272" s="14">
        <v>53265.34</v>
      </c>
      <c r="AC272" s="15">
        <v>1983476</v>
      </c>
      <c r="AD272" s="15">
        <v>1054431</v>
      </c>
      <c r="AE272" s="15">
        <v>0</v>
      </c>
      <c r="AF272" s="15">
        <v>1289262.58</v>
      </c>
      <c r="AG272" s="15">
        <v>29888</v>
      </c>
      <c r="AH272" s="15">
        <v>0</v>
      </c>
      <c r="AI272" s="18">
        <v>5012146.9</v>
      </c>
      <c r="AJ272" s="19">
        <v>2832500</v>
      </c>
      <c r="AK272" s="19">
        <v>0</v>
      </c>
      <c r="AL272" s="19">
        <v>5831500</v>
      </c>
      <c r="AM272" s="19">
        <v>2285900</v>
      </c>
      <c r="AN272" s="19">
        <v>360400</v>
      </c>
      <c r="AO272" s="19">
        <v>1943400</v>
      </c>
      <c r="AP272" s="6">
        <v>13253700</v>
      </c>
      <c r="AQ272" s="16">
        <v>285050</v>
      </c>
      <c r="AR272" s="16">
        <v>283632.83</v>
      </c>
      <c r="AS272" s="16">
        <v>180525</v>
      </c>
      <c r="AT272" s="14">
        <v>749207.8300000001</v>
      </c>
      <c r="AU272" s="19">
        <v>2000</v>
      </c>
      <c r="AV272" s="19">
        <v>9250</v>
      </c>
      <c r="AW272" s="19">
        <v>0</v>
      </c>
      <c r="AX272" s="19">
        <v>0</v>
      </c>
      <c r="AY272" s="19">
        <v>0</v>
      </c>
      <c r="AZ272" s="19">
        <v>0</v>
      </c>
      <c r="BA272" s="19">
        <v>0</v>
      </c>
      <c r="BB272" s="19">
        <v>0</v>
      </c>
      <c r="BC272" s="19">
        <v>0</v>
      </c>
      <c r="BD272" s="19">
        <v>0</v>
      </c>
      <c r="BE272" s="19">
        <v>0</v>
      </c>
      <c r="BF272" s="19">
        <v>0</v>
      </c>
      <c r="BG272" s="19">
        <v>0</v>
      </c>
      <c r="BH272" s="19">
        <v>0</v>
      </c>
      <c r="BI272" s="19">
        <v>0</v>
      </c>
      <c r="BJ272" s="19">
        <v>0</v>
      </c>
      <c r="BK272" s="19">
        <v>0</v>
      </c>
      <c r="BL272" s="19">
        <v>0</v>
      </c>
      <c r="BM272" s="19">
        <v>0</v>
      </c>
      <c r="BN272" s="19">
        <v>0</v>
      </c>
      <c r="BO272" s="19">
        <v>0</v>
      </c>
      <c r="BP272" s="19">
        <v>0</v>
      </c>
      <c r="BQ272" s="19">
        <v>0</v>
      </c>
      <c r="BR272" s="20">
        <f t="shared" si="4"/>
        <v>2038470.4100000001</v>
      </c>
    </row>
    <row r="273" spans="1:70" ht="15.75" customHeight="1">
      <c r="A273" s="3" t="s">
        <v>671</v>
      </c>
      <c r="B273" s="3" t="s">
        <v>672</v>
      </c>
      <c r="C273" s="3" t="s">
        <v>651</v>
      </c>
      <c r="D273" s="5">
        <v>39597061</v>
      </c>
      <c r="E273" s="5">
        <v>99725400</v>
      </c>
      <c r="F273" s="6">
        <v>139322461</v>
      </c>
      <c r="G273" s="7">
        <v>0</v>
      </c>
      <c r="H273" s="7">
        <v>139322461</v>
      </c>
      <c r="I273" s="8">
        <v>0</v>
      </c>
      <c r="J273" s="6">
        <v>139322461</v>
      </c>
      <c r="K273" s="9">
        <v>3.043</v>
      </c>
      <c r="L273" s="10">
        <v>90.17</v>
      </c>
      <c r="M273" s="11">
        <v>0</v>
      </c>
      <c r="N273" s="12">
        <v>0</v>
      </c>
      <c r="O273" s="8">
        <v>0</v>
      </c>
      <c r="P273" s="13">
        <v>15423963</v>
      </c>
      <c r="Q273" s="6">
        <v>154746424</v>
      </c>
      <c r="R273" s="14">
        <v>478157.51</v>
      </c>
      <c r="S273" s="14">
        <v>0</v>
      </c>
      <c r="T273" s="14">
        <v>0</v>
      </c>
      <c r="U273" s="15">
        <v>0</v>
      </c>
      <c r="V273" s="15">
        <v>0</v>
      </c>
      <c r="W273" s="15">
        <v>478157.51</v>
      </c>
      <c r="X273" s="16">
        <v>0</v>
      </c>
      <c r="Y273" s="14">
        <v>478157.51</v>
      </c>
      <c r="Z273" s="17">
        <v>47869.26</v>
      </c>
      <c r="AA273" s="17">
        <v>0</v>
      </c>
      <c r="AB273" s="14">
        <v>46556.79</v>
      </c>
      <c r="AC273" s="15">
        <v>1850097</v>
      </c>
      <c r="AD273" s="15">
        <v>938314</v>
      </c>
      <c r="AE273" s="15">
        <v>0</v>
      </c>
      <c r="AF273" s="15">
        <v>878436</v>
      </c>
      <c r="AG273" s="15">
        <v>0</v>
      </c>
      <c r="AH273" s="15">
        <v>0</v>
      </c>
      <c r="AI273" s="18">
        <v>4239430.5600000005</v>
      </c>
      <c r="AJ273" s="19">
        <v>0</v>
      </c>
      <c r="AK273" s="19">
        <v>0</v>
      </c>
      <c r="AL273" s="19">
        <v>2502542</v>
      </c>
      <c r="AM273" s="19">
        <v>554200</v>
      </c>
      <c r="AN273" s="19">
        <v>124500</v>
      </c>
      <c r="AO273" s="19">
        <v>2752200</v>
      </c>
      <c r="AP273" s="6">
        <v>5933442</v>
      </c>
      <c r="AQ273" s="16">
        <v>160000</v>
      </c>
      <c r="AR273" s="16">
        <v>214858.04</v>
      </c>
      <c r="AS273" s="16">
        <v>45861.78</v>
      </c>
      <c r="AT273" s="14">
        <v>420719.82000000007</v>
      </c>
      <c r="AU273" s="19">
        <v>1250</v>
      </c>
      <c r="AV273" s="19">
        <v>6500</v>
      </c>
      <c r="AW273" s="19">
        <v>0</v>
      </c>
      <c r="AX273" s="19">
        <v>0</v>
      </c>
      <c r="AY273" s="19">
        <v>0</v>
      </c>
      <c r="AZ273" s="19">
        <v>0</v>
      </c>
      <c r="BA273" s="19">
        <v>0</v>
      </c>
      <c r="BB273" s="19">
        <v>0</v>
      </c>
      <c r="BC273" s="19">
        <v>0</v>
      </c>
      <c r="BD273" s="19">
        <v>0</v>
      </c>
      <c r="BE273" s="19">
        <v>0</v>
      </c>
      <c r="BF273" s="19">
        <v>0</v>
      </c>
      <c r="BG273" s="19">
        <v>0</v>
      </c>
      <c r="BH273" s="19">
        <v>0</v>
      </c>
      <c r="BI273" s="19">
        <v>0</v>
      </c>
      <c r="BJ273" s="19">
        <v>0</v>
      </c>
      <c r="BK273" s="19">
        <v>0</v>
      </c>
      <c r="BL273" s="19">
        <v>0</v>
      </c>
      <c r="BM273" s="19">
        <v>0</v>
      </c>
      <c r="BN273" s="19">
        <v>0</v>
      </c>
      <c r="BO273" s="19">
        <v>0</v>
      </c>
      <c r="BP273" s="19">
        <v>0</v>
      </c>
      <c r="BQ273" s="19">
        <v>0</v>
      </c>
      <c r="BR273" s="20">
        <f t="shared" si="4"/>
        <v>1299155.82</v>
      </c>
    </row>
    <row r="274" spans="1:70" ht="15.75" customHeight="1">
      <c r="A274" s="3" t="s">
        <v>673</v>
      </c>
      <c r="B274" s="3" t="s">
        <v>674</v>
      </c>
      <c r="C274" s="3" t="s">
        <v>651</v>
      </c>
      <c r="D274" s="5">
        <v>39522182</v>
      </c>
      <c r="E274" s="5">
        <v>82128935</v>
      </c>
      <c r="F274" s="6">
        <v>121651117</v>
      </c>
      <c r="G274" s="7">
        <v>0</v>
      </c>
      <c r="H274" s="7">
        <v>121651117</v>
      </c>
      <c r="I274" s="8">
        <v>0</v>
      </c>
      <c r="J274" s="6">
        <v>121651117</v>
      </c>
      <c r="K274" s="9">
        <v>3.034</v>
      </c>
      <c r="L274" s="10">
        <v>101.8</v>
      </c>
      <c r="M274" s="11">
        <v>0</v>
      </c>
      <c r="N274" s="12">
        <v>0</v>
      </c>
      <c r="O274" s="8">
        <v>1890221</v>
      </c>
      <c r="P274" s="13">
        <v>0</v>
      </c>
      <c r="Q274" s="6">
        <v>119760896</v>
      </c>
      <c r="R274" s="14">
        <v>370054.25</v>
      </c>
      <c r="S274" s="14">
        <v>0</v>
      </c>
      <c r="T274" s="14">
        <v>0</v>
      </c>
      <c r="U274" s="15">
        <v>61.37</v>
      </c>
      <c r="V274" s="15">
        <v>0</v>
      </c>
      <c r="W274" s="15">
        <v>369992.88</v>
      </c>
      <c r="X274" s="16">
        <v>0</v>
      </c>
      <c r="Y274" s="14">
        <v>369992.88</v>
      </c>
      <c r="Z274" s="17">
        <v>37040.57</v>
      </c>
      <c r="AA274" s="17">
        <v>0</v>
      </c>
      <c r="AB274" s="14">
        <v>36025.02</v>
      </c>
      <c r="AC274" s="15">
        <v>1779613</v>
      </c>
      <c r="AD274" s="15">
        <v>719538</v>
      </c>
      <c r="AE274" s="15">
        <v>0</v>
      </c>
      <c r="AF274" s="15">
        <v>747917</v>
      </c>
      <c r="AG274" s="15">
        <v>0</v>
      </c>
      <c r="AH274" s="15">
        <v>0</v>
      </c>
      <c r="AI274" s="18">
        <v>3690126.47</v>
      </c>
      <c r="AJ274" s="19">
        <v>3066800</v>
      </c>
      <c r="AK274" s="19">
        <v>0</v>
      </c>
      <c r="AL274" s="19">
        <v>2208300</v>
      </c>
      <c r="AM274" s="19">
        <v>1513600</v>
      </c>
      <c r="AN274" s="19">
        <v>328300</v>
      </c>
      <c r="AO274" s="19">
        <v>3582500</v>
      </c>
      <c r="AP274" s="6">
        <v>10699500</v>
      </c>
      <c r="AQ274" s="16">
        <v>75000</v>
      </c>
      <c r="AR274" s="16">
        <v>175770.14</v>
      </c>
      <c r="AS274" s="16">
        <v>78000</v>
      </c>
      <c r="AT274" s="14">
        <v>328770.14</v>
      </c>
      <c r="AU274" s="19">
        <v>500</v>
      </c>
      <c r="AV274" s="19">
        <v>7750</v>
      </c>
      <c r="AW274" s="19">
        <v>0</v>
      </c>
      <c r="AX274" s="19">
        <v>0</v>
      </c>
      <c r="AY274" s="19">
        <v>0</v>
      </c>
      <c r="AZ274" s="19">
        <v>0</v>
      </c>
      <c r="BA274" s="19">
        <v>0</v>
      </c>
      <c r="BB274" s="19">
        <v>0</v>
      </c>
      <c r="BC274" s="19">
        <v>0</v>
      </c>
      <c r="BD274" s="19">
        <v>0</v>
      </c>
      <c r="BE274" s="19">
        <v>0</v>
      </c>
      <c r="BF274" s="19">
        <v>55700</v>
      </c>
      <c r="BG274" s="19">
        <v>0</v>
      </c>
      <c r="BH274" s="19">
        <v>0</v>
      </c>
      <c r="BI274" s="19">
        <v>0</v>
      </c>
      <c r="BJ274" s="19">
        <v>0</v>
      </c>
      <c r="BK274" s="19">
        <v>0</v>
      </c>
      <c r="BL274" s="19">
        <v>789500</v>
      </c>
      <c r="BM274" s="19">
        <v>845200</v>
      </c>
      <c r="BN274" s="19">
        <v>0</v>
      </c>
      <c r="BO274" s="19">
        <v>0</v>
      </c>
      <c r="BP274" s="19">
        <v>0</v>
      </c>
      <c r="BQ274" s="19">
        <v>0</v>
      </c>
      <c r="BR274" s="20">
        <f t="shared" si="4"/>
        <v>1076687.1400000001</v>
      </c>
    </row>
    <row r="275" spans="1:70" ht="15.75" customHeight="1">
      <c r="A275" s="3" t="s">
        <v>675</v>
      </c>
      <c r="B275" s="3" t="s">
        <v>676</v>
      </c>
      <c r="C275" s="3" t="s">
        <v>651</v>
      </c>
      <c r="D275" s="5">
        <v>121848254</v>
      </c>
      <c r="E275" s="5">
        <v>209277100</v>
      </c>
      <c r="F275" s="6">
        <v>331125354</v>
      </c>
      <c r="G275" s="7">
        <v>845200</v>
      </c>
      <c r="H275" s="7">
        <v>330280154</v>
      </c>
      <c r="I275" s="8">
        <v>0</v>
      </c>
      <c r="J275" s="6">
        <v>330280154</v>
      </c>
      <c r="K275" s="9">
        <v>3.809</v>
      </c>
      <c r="L275" s="10">
        <v>92.12</v>
      </c>
      <c r="M275" s="11">
        <v>0</v>
      </c>
      <c r="N275" s="12">
        <v>0</v>
      </c>
      <c r="O275" s="8">
        <v>0</v>
      </c>
      <c r="P275" s="13">
        <v>30883893</v>
      </c>
      <c r="Q275" s="6">
        <v>361164047</v>
      </c>
      <c r="R275" s="14">
        <v>1115976.03</v>
      </c>
      <c r="S275" s="14">
        <v>0</v>
      </c>
      <c r="T275" s="14">
        <v>0</v>
      </c>
      <c r="U275" s="15">
        <v>2279.01</v>
      </c>
      <c r="V275" s="15">
        <v>0</v>
      </c>
      <c r="W275" s="15">
        <v>1113697.02</v>
      </c>
      <c r="X275" s="16">
        <v>0</v>
      </c>
      <c r="Y275" s="14">
        <v>1113697.02</v>
      </c>
      <c r="Z275" s="17">
        <v>111491.19</v>
      </c>
      <c r="AA275" s="17">
        <v>0</v>
      </c>
      <c r="AB275" s="14">
        <v>108434.81</v>
      </c>
      <c r="AC275" s="15">
        <v>5937416</v>
      </c>
      <c r="AD275" s="15">
        <v>1964322</v>
      </c>
      <c r="AE275" s="15">
        <v>0</v>
      </c>
      <c r="AF275" s="15">
        <v>3344688</v>
      </c>
      <c r="AG275" s="15">
        <v>0</v>
      </c>
      <c r="AH275" s="15">
        <v>0</v>
      </c>
      <c r="AI275" s="18">
        <v>12580049.02</v>
      </c>
      <c r="AJ275" s="19">
        <v>5681938</v>
      </c>
      <c r="AK275" s="19">
        <v>0</v>
      </c>
      <c r="AL275" s="19">
        <v>15575618</v>
      </c>
      <c r="AM275" s="19">
        <v>3626174</v>
      </c>
      <c r="AN275" s="19">
        <v>0</v>
      </c>
      <c r="AO275" s="19">
        <v>691937</v>
      </c>
      <c r="AP275" s="6">
        <v>25575667</v>
      </c>
      <c r="AQ275" s="16">
        <v>726000</v>
      </c>
      <c r="AR275" s="16">
        <v>2156524</v>
      </c>
      <c r="AS275" s="16">
        <v>174000</v>
      </c>
      <c r="AT275" s="14">
        <v>3056524</v>
      </c>
      <c r="AU275" s="19">
        <v>4000</v>
      </c>
      <c r="AV275" s="19">
        <v>19750</v>
      </c>
      <c r="AW275" s="19">
        <v>0</v>
      </c>
      <c r="AX275" s="19">
        <v>0</v>
      </c>
      <c r="AY275" s="19">
        <v>0</v>
      </c>
      <c r="AZ275" s="19">
        <v>0</v>
      </c>
      <c r="BA275" s="19">
        <v>0</v>
      </c>
      <c r="BB275" s="19">
        <v>0</v>
      </c>
      <c r="BC275" s="19">
        <v>0</v>
      </c>
      <c r="BD275" s="19">
        <v>0</v>
      </c>
      <c r="BE275" s="19">
        <v>0</v>
      </c>
      <c r="BF275" s="19">
        <v>0</v>
      </c>
      <c r="BG275" s="19">
        <v>0</v>
      </c>
      <c r="BH275" s="19">
        <v>0</v>
      </c>
      <c r="BI275" s="19">
        <v>0</v>
      </c>
      <c r="BJ275" s="19">
        <v>0</v>
      </c>
      <c r="BK275" s="19">
        <v>0</v>
      </c>
      <c r="BL275" s="19">
        <v>0</v>
      </c>
      <c r="BM275" s="19">
        <v>0</v>
      </c>
      <c r="BN275" s="19">
        <v>0</v>
      </c>
      <c r="BO275" s="19">
        <v>0</v>
      </c>
      <c r="BP275" s="19">
        <v>0</v>
      </c>
      <c r="BQ275" s="19">
        <v>0</v>
      </c>
      <c r="BR275" s="20">
        <f t="shared" si="4"/>
        <v>6401212</v>
      </c>
    </row>
    <row r="276" spans="1:70" ht="15.75" customHeight="1">
      <c r="A276" s="3" t="s">
        <v>677</v>
      </c>
      <c r="B276" s="3" t="s">
        <v>678</v>
      </c>
      <c r="C276" s="3" t="s">
        <v>651</v>
      </c>
      <c r="D276" s="5">
        <v>191471180</v>
      </c>
      <c r="E276" s="5">
        <v>435633111</v>
      </c>
      <c r="F276" s="6">
        <v>627104291</v>
      </c>
      <c r="G276" s="7">
        <v>0</v>
      </c>
      <c r="H276" s="7">
        <v>627104291</v>
      </c>
      <c r="I276" s="8">
        <v>1464110</v>
      </c>
      <c r="J276" s="6">
        <v>628568401</v>
      </c>
      <c r="K276" s="9">
        <v>2.588</v>
      </c>
      <c r="L276" s="10">
        <v>95.33</v>
      </c>
      <c r="M276" s="11">
        <v>0</v>
      </c>
      <c r="N276" s="12">
        <v>0</v>
      </c>
      <c r="O276" s="8">
        <v>0</v>
      </c>
      <c r="P276" s="13">
        <v>32832093</v>
      </c>
      <c r="Q276" s="6">
        <v>661400494</v>
      </c>
      <c r="R276" s="14">
        <v>2043689.3</v>
      </c>
      <c r="S276" s="14">
        <v>0</v>
      </c>
      <c r="T276" s="14">
        <v>0</v>
      </c>
      <c r="U276" s="15">
        <v>8693.54</v>
      </c>
      <c r="V276" s="15">
        <v>0</v>
      </c>
      <c r="W276" s="15">
        <v>2034995.76</v>
      </c>
      <c r="X276" s="16">
        <v>0</v>
      </c>
      <c r="Y276" s="14">
        <v>2034995.76</v>
      </c>
      <c r="Z276" s="17">
        <v>203725.71</v>
      </c>
      <c r="AA276" s="17">
        <v>0</v>
      </c>
      <c r="AB276" s="14">
        <v>198120.4</v>
      </c>
      <c r="AC276" s="15">
        <v>8771709</v>
      </c>
      <c r="AD276" s="15">
        <v>3862584</v>
      </c>
      <c r="AE276" s="15">
        <v>0</v>
      </c>
      <c r="AF276" s="15">
        <v>1193612.13</v>
      </c>
      <c r="AG276" s="15">
        <v>0</v>
      </c>
      <c r="AH276" s="15">
        <v>0</v>
      </c>
      <c r="AI276" s="18">
        <v>16264747</v>
      </c>
      <c r="AJ276" s="19">
        <v>13631000</v>
      </c>
      <c r="AK276" s="19">
        <v>0</v>
      </c>
      <c r="AL276" s="19">
        <v>12873700</v>
      </c>
      <c r="AM276" s="19">
        <v>4742600</v>
      </c>
      <c r="AN276" s="19">
        <v>0</v>
      </c>
      <c r="AO276" s="19">
        <v>2898500</v>
      </c>
      <c r="AP276" s="6">
        <v>34145800</v>
      </c>
      <c r="AQ276" s="16">
        <v>700000</v>
      </c>
      <c r="AR276" s="16">
        <v>3291868.46</v>
      </c>
      <c r="AS276" s="16">
        <v>210000</v>
      </c>
      <c r="AT276" s="14">
        <v>4201868.46</v>
      </c>
      <c r="AU276" s="19">
        <v>13000</v>
      </c>
      <c r="AV276" s="19">
        <v>56750</v>
      </c>
      <c r="AW276" s="19">
        <v>0</v>
      </c>
      <c r="AX276" s="19">
        <v>0</v>
      </c>
      <c r="AY276" s="19">
        <v>0</v>
      </c>
      <c r="AZ276" s="19">
        <v>0</v>
      </c>
      <c r="BA276" s="19">
        <v>0</v>
      </c>
      <c r="BB276" s="19">
        <v>0</v>
      </c>
      <c r="BC276" s="19">
        <v>0</v>
      </c>
      <c r="BD276" s="19">
        <v>0</v>
      </c>
      <c r="BE276" s="19">
        <v>0</v>
      </c>
      <c r="BF276" s="19">
        <v>0</v>
      </c>
      <c r="BG276" s="19">
        <v>0</v>
      </c>
      <c r="BH276" s="19">
        <v>0</v>
      </c>
      <c r="BI276" s="19">
        <v>0</v>
      </c>
      <c r="BJ276" s="19">
        <v>0</v>
      </c>
      <c r="BK276" s="19">
        <v>0</v>
      </c>
      <c r="BL276" s="19">
        <v>0</v>
      </c>
      <c r="BM276" s="19">
        <v>0</v>
      </c>
      <c r="BN276" s="19">
        <v>0</v>
      </c>
      <c r="BO276" s="19">
        <v>0</v>
      </c>
      <c r="BP276" s="19">
        <v>0</v>
      </c>
      <c r="BQ276" s="19">
        <v>0</v>
      </c>
      <c r="BR276" s="20">
        <f t="shared" si="4"/>
        <v>5395480.59</v>
      </c>
    </row>
    <row r="277" spans="1:70" ht="15.75" customHeight="1">
      <c r="A277" s="3" t="s">
        <v>679</v>
      </c>
      <c r="B277" s="3" t="s">
        <v>680</v>
      </c>
      <c r="C277" s="3" t="s">
        <v>651</v>
      </c>
      <c r="D277" s="5">
        <v>260862450</v>
      </c>
      <c r="E277" s="5">
        <v>351310199</v>
      </c>
      <c r="F277" s="6">
        <v>612172649</v>
      </c>
      <c r="G277" s="7">
        <v>0</v>
      </c>
      <c r="H277" s="7">
        <v>612172649</v>
      </c>
      <c r="I277" s="8">
        <v>1544943</v>
      </c>
      <c r="J277" s="6">
        <v>613717592</v>
      </c>
      <c r="K277" s="9">
        <v>2.181</v>
      </c>
      <c r="L277" s="10">
        <v>102.07</v>
      </c>
      <c r="M277" s="11">
        <v>0</v>
      </c>
      <c r="N277" s="12">
        <v>0</v>
      </c>
      <c r="O277" s="8">
        <v>9888646</v>
      </c>
      <c r="P277" s="13">
        <v>0</v>
      </c>
      <c r="Q277" s="6">
        <v>603828946</v>
      </c>
      <c r="R277" s="14">
        <v>1865796.54</v>
      </c>
      <c r="S277" s="14">
        <v>0</v>
      </c>
      <c r="T277" s="14">
        <v>0</v>
      </c>
      <c r="U277" s="15">
        <v>4541.79</v>
      </c>
      <c r="V277" s="15">
        <v>0</v>
      </c>
      <c r="W277" s="15">
        <v>1861254.75</v>
      </c>
      <c r="X277" s="16">
        <v>0</v>
      </c>
      <c r="Y277" s="14">
        <v>1861254.75</v>
      </c>
      <c r="Z277" s="17">
        <v>186327.03</v>
      </c>
      <c r="AA277" s="17">
        <v>0</v>
      </c>
      <c r="AB277" s="14">
        <v>181217.29</v>
      </c>
      <c r="AC277" s="15">
        <v>5720786</v>
      </c>
      <c r="AD277" s="15">
        <v>3841322</v>
      </c>
      <c r="AE277" s="15">
        <v>0</v>
      </c>
      <c r="AF277" s="15">
        <v>1406000</v>
      </c>
      <c r="AG277" s="15">
        <v>184200</v>
      </c>
      <c r="AH277" s="15">
        <v>0</v>
      </c>
      <c r="AI277" s="18">
        <v>13381107.07</v>
      </c>
      <c r="AJ277" s="19">
        <v>3978650</v>
      </c>
      <c r="AK277" s="19">
        <v>0</v>
      </c>
      <c r="AL277" s="19">
        <v>13072500</v>
      </c>
      <c r="AM277" s="19">
        <v>5564400</v>
      </c>
      <c r="AN277" s="19">
        <v>296600</v>
      </c>
      <c r="AO277" s="19">
        <v>14674200</v>
      </c>
      <c r="AP277" s="6">
        <v>37586350</v>
      </c>
      <c r="AQ277" s="16">
        <v>584000</v>
      </c>
      <c r="AR277" s="16">
        <v>532562.64</v>
      </c>
      <c r="AS277" s="16">
        <v>393433.5</v>
      </c>
      <c r="AT277" s="14">
        <v>1509996.1400000001</v>
      </c>
      <c r="AU277" s="19">
        <v>5750</v>
      </c>
      <c r="AV277" s="19">
        <v>25250</v>
      </c>
      <c r="AW277" s="19">
        <v>0</v>
      </c>
      <c r="AX277" s="19">
        <v>0</v>
      </c>
      <c r="AY277" s="19">
        <v>0</v>
      </c>
      <c r="AZ277" s="19">
        <v>0</v>
      </c>
      <c r="BA277" s="19">
        <v>0</v>
      </c>
      <c r="BB277" s="19">
        <v>0</v>
      </c>
      <c r="BC277" s="19">
        <v>0</v>
      </c>
      <c r="BD277" s="19">
        <v>0</v>
      </c>
      <c r="BE277" s="19">
        <v>0</v>
      </c>
      <c r="BF277" s="19">
        <v>0</v>
      </c>
      <c r="BG277" s="19">
        <v>0</v>
      </c>
      <c r="BH277" s="19">
        <v>0</v>
      </c>
      <c r="BI277" s="19">
        <v>0</v>
      </c>
      <c r="BJ277" s="19">
        <v>0</v>
      </c>
      <c r="BK277" s="19">
        <v>0</v>
      </c>
      <c r="BL277" s="19">
        <v>0</v>
      </c>
      <c r="BM277" s="19">
        <v>0</v>
      </c>
      <c r="BN277" s="19">
        <v>0</v>
      </c>
      <c r="BO277" s="19">
        <v>0</v>
      </c>
      <c r="BP277" s="19">
        <v>0</v>
      </c>
      <c r="BQ277" s="19">
        <v>0</v>
      </c>
      <c r="BR277" s="20">
        <f t="shared" si="4"/>
        <v>2915996.14</v>
      </c>
    </row>
    <row r="278" spans="1:70" ht="15.75" customHeight="1">
      <c r="A278" s="3" t="s">
        <v>681</v>
      </c>
      <c r="B278" s="3" t="s">
        <v>682</v>
      </c>
      <c r="C278" s="3" t="s">
        <v>651</v>
      </c>
      <c r="D278" s="5">
        <v>374292889</v>
      </c>
      <c r="E278" s="5">
        <v>363827193</v>
      </c>
      <c r="F278" s="6">
        <v>738120082</v>
      </c>
      <c r="G278" s="7">
        <v>0</v>
      </c>
      <c r="H278" s="7">
        <v>738120082</v>
      </c>
      <c r="I278" s="8">
        <v>1008113</v>
      </c>
      <c r="J278" s="6">
        <v>739128195</v>
      </c>
      <c r="K278" s="9">
        <v>1.928</v>
      </c>
      <c r="L278" s="10">
        <v>99.36</v>
      </c>
      <c r="M278" s="11">
        <v>0</v>
      </c>
      <c r="N278" s="12">
        <v>0</v>
      </c>
      <c r="O278" s="8">
        <v>0</v>
      </c>
      <c r="P278" s="13">
        <v>8744671</v>
      </c>
      <c r="Q278" s="6">
        <v>747872866</v>
      </c>
      <c r="R278" s="14">
        <v>2310883.93</v>
      </c>
      <c r="S278" s="14">
        <v>0</v>
      </c>
      <c r="T278" s="14">
        <v>0</v>
      </c>
      <c r="U278" s="15">
        <v>928.36</v>
      </c>
      <c r="V278" s="15">
        <v>0</v>
      </c>
      <c r="W278" s="15">
        <v>2309955.5700000003</v>
      </c>
      <c r="X278" s="16">
        <v>0</v>
      </c>
      <c r="Y278" s="14">
        <v>2309955.5700000003</v>
      </c>
      <c r="Z278" s="17">
        <v>0</v>
      </c>
      <c r="AA278" s="17">
        <v>0</v>
      </c>
      <c r="AB278" s="14">
        <v>224912.03</v>
      </c>
      <c r="AC278" s="15">
        <v>0</v>
      </c>
      <c r="AD278" s="15">
        <v>9127817</v>
      </c>
      <c r="AE278" s="15">
        <v>0</v>
      </c>
      <c r="AF278" s="15">
        <v>2262005</v>
      </c>
      <c r="AG278" s="15">
        <v>73912</v>
      </c>
      <c r="AH278" s="15">
        <v>247982</v>
      </c>
      <c r="AI278" s="18">
        <v>14246583.6</v>
      </c>
      <c r="AJ278" s="19">
        <v>2332900</v>
      </c>
      <c r="AK278" s="19">
        <v>2103200</v>
      </c>
      <c r="AL278" s="19">
        <v>13733400</v>
      </c>
      <c r="AM278" s="19">
        <v>18380250</v>
      </c>
      <c r="AN278" s="19">
        <v>892300</v>
      </c>
      <c r="AO278" s="19">
        <v>20701600</v>
      </c>
      <c r="AP278" s="6">
        <v>58143650</v>
      </c>
      <c r="AQ278" s="16">
        <v>397689</v>
      </c>
      <c r="AR278" s="16">
        <v>1888728.67</v>
      </c>
      <c r="AS278" s="16">
        <v>177947</v>
      </c>
      <c r="AT278" s="14">
        <v>2464364.67</v>
      </c>
      <c r="AU278" s="19">
        <v>7500</v>
      </c>
      <c r="AV278" s="19">
        <v>23000</v>
      </c>
      <c r="AW278" s="19">
        <v>0</v>
      </c>
      <c r="AX278" s="19">
        <v>0</v>
      </c>
      <c r="AY278" s="19">
        <v>0</v>
      </c>
      <c r="AZ278" s="19">
        <v>0</v>
      </c>
      <c r="BA278" s="19">
        <v>0</v>
      </c>
      <c r="BB278" s="19">
        <v>0</v>
      </c>
      <c r="BC278" s="19">
        <v>0</v>
      </c>
      <c r="BD278" s="19">
        <v>0</v>
      </c>
      <c r="BE278" s="19">
        <v>0</v>
      </c>
      <c r="BF278" s="19">
        <v>0</v>
      </c>
      <c r="BG278" s="19">
        <v>0</v>
      </c>
      <c r="BH278" s="19">
        <v>0</v>
      </c>
      <c r="BI278" s="19">
        <v>0</v>
      </c>
      <c r="BJ278" s="19">
        <v>0</v>
      </c>
      <c r="BK278" s="19">
        <v>0</v>
      </c>
      <c r="BL278" s="19">
        <v>0</v>
      </c>
      <c r="BM278" s="19">
        <v>0</v>
      </c>
      <c r="BN278" s="19">
        <v>0</v>
      </c>
      <c r="BO278" s="19">
        <v>0</v>
      </c>
      <c r="BP278" s="19">
        <v>0</v>
      </c>
      <c r="BQ278" s="19">
        <v>0</v>
      </c>
      <c r="BR278" s="20">
        <f t="shared" si="4"/>
        <v>4726369.67</v>
      </c>
    </row>
    <row r="279" spans="1:70" ht="15.75" customHeight="1">
      <c r="A279" s="3" t="s">
        <v>683</v>
      </c>
      <c r="B279" s="3" t="s">
        <v>684</v>
      </c>
      <c r="C279" s="3" t="s">
        <v>651</v>
      </c>
      <c r="D279" s="5">
        <v>88374603</v>
      </c>
      <c r="E279" s="5">
        <v>183782200</v>
      </c>
      <c r="F279" s="6">
        <v>272156803</v>
      </c>
      <c r="G279" s="7">
        <v>117200</v>
      </c>
      <c r="H279" s="7">
        <v>272039603</v>
      </c>
      <c r="I279" s="8">
        <v>0</v>
      </c>
      <c r="J279" s="6">
        <v>272039603</v>
      </c>
      <c r="K279" s="9">
        <v>2.284</v>
      </c>
      <c r="L279" s="10">
        <v>100.83</v>
      </c>
      <c r="M279" s="11">
        <v>0</v>
      </c>
      <c r="N279" s="12">
        <v>0</v>
      </c>
      <c r="O279" s="8">
        <v>1715955</v>
      </c>
      <c r="P279" s="13">
        <v>0</v>
      </c>
      <c r="Q279" s="6">
        <v>270323648</v>
      </c>
      <c r="R279" s="14">
        <v>835284.45</v>
      </c>
      <c r="S279" s="14">
        <v>0</v>
      </c>
      <c r="T279" s="14">
        <v>0</v>
      </c>
      <c r="U279" s="15">
        <v>1611.74</v>
      </c>
      <c r="V279" s="15">
        <v>0</v>
      </c>
      <c r="W279" s="15">
        <v>833672.71</v>
      </c>
      <c r="X279" s="16">
        <v>0</v>
      </c>
      <c r="Y279" s="14">
        <v>833672.71</v>
      </c>
      <c r="Z279" s="17">
        <v>83460.22</v>
      </c>
      <c r="AA279" s="17">
        <v>0</v>
      </c>
      <c r="AB279" s="14">
        <v>81167.49</v>
      </c>
      <c r="AC279" s="15">
        <v>2602777</v>
      </c>
      <c r="AD279" s="15">
        <v>1549615</v>
      </c>
      <c r="AE279" s="15">
        <v>0</v>
      </c>
      <c r="AF279" s="15">
        <v>1060000</v>
      </c>
      <c r="AG279" s="15">
        <v>0</v>
      </c>
      <c r="AH279" s="15">
        <v>0</v>
      </c>
      <c r="AI279" s="18">
        <v>6210692.42</v>
      </c>
      <c r="AJ279" s="19">
        <v>3975150</v>
      </c>
      <c r="AK279" s="19">
        <v>0</v>
      </c>
      <c r="AL279" s="19">
        <v>6625400</v>
      </c>
      <c r="AM279" s="19">
        <v>4554117</v>
      </c>
      <c r="AN279" s="19">
        <v>605900</v>
      </c>
      <c r="AO279" s="19">
        <v>1677700</v>
      </c>
      <c r="AP279" s="6">
        <v>17438267</v>
      </c>
      <c r="AQ279" s="16">
        <v>300000</v>
      </c>
      <c r="AR279" s="16">
        <v>483941.23</v>
      </c>
      <c r="AS279" s="16">
        <v>96636.75</v>
      </c>
      <c r="AT279" s="14">
        <v>880577.98</v>
      </c>
      <c r="AU279" s="19">
        <v>2000</v>
      </c>
      <c r="AV279" s="19">
        <v>10750</v>
      </c>
      <c r="AW279" s="19">
        <v>0</v>
      </c>
      <c r="AX279" s="19">
        <v>117200</v>
      </c>
      <c r="AY279" s="19">
        <v>0</v>
      </c>
      <c r="AZ279" s="19">
        <v>0</v>
      </c>
      <c r="BA279" s="19">
        <v>0</v>
      </c>
      <c r="BB279" s="19">
        <v>0</v>
      </c>
      <c r="BC279" s="19">
        <v>0</v>
      </c>
      <c r="BD279" s="19">
        <v>0</v>
      </c>
      <c r="BE279" s="19">
        <v>0</v>
      </c>
      <c r="BF279" s="19">
        <v>0</v>
      </c>
      <c r="BG279" s="19">
        <v>0</v>
      </c>
      <c r="BH279" s="19">
        <v>0</v>
      </c>
      <c r="BI279" s="19">
        <v>0</v>
      </c>
      <c r="BJ279" s="19">
        <v>0</v>
      </c>
      <c r="BK279" s="19">
        <v>0</v>
      </c>
      <c r="BL279" s="19">
        <v>0</v>
      </c>
      <c r="BM279" s="19">
        <v>117200</v>
      </c>
      <c r="BN279" s="19">
        <v>0</v>
      </c>
      <c r="BO279" s="19">
        <v>0</v>
      </c>
      <c r="BP279" s="19">
        <v>0</v>
      </c>
      <c r="BQ279" s="19">
        <v>0</v>
      </c>
      <c r="BR279" s="20">
        <f t="shared" si="4"/>
        <v>1940577.98</v>
      </c>
    </row>
    <row r="280" spans="1:70" ht="15.75" customHeight="1">
      <c r="A280" s="3" t="s">
        <v>685</v>
      </c>
      <c r="B280" s="3" t="s">
        <v>686</v>
      </c>
      <c r="C280" s="3" t="s">
        <v>651</v>
      </c>
      <c r="D280" s="5">
        <v>270024767</v>
      </c>
      <c r="E280" s="5">
        <v>473629800</v>
      </c>
      <c r="F280" s="6">
        <v>743654567</v>
      </c>
      <c r="G280" s="7">
        <v>0</v>
      </c>
      <c r="H280" s="7">
        <v>743654567</v>
      </c>
      <c r="I280" s="8">
        <v>66063</v>
      </c>
      <c r="J280" s="6">
        <v>743720630</v>
      </c>
      <c r="K280" s="9">
        <v>2.768</v>
      </c>
      <c r="L280" s="10">
        <v>81.89</v>
      </c>
      <c r="M280" s="11">
        <v>0</v>
      </c>
      <c r="N280" s="12">
        <v>0</v>
      </c>
      <c r="O280" s="8">
        <v>0</v>
      </c>
      <c r="P280" s="13">
        <v>166671460</v>
      </c>
      <c r="Q280" s="6">
        <v>910392090</v>
      </c>
      <c r="R280" s="14">
        <v>2812892.08</v>
      </c>
      <c r="S280" s="14">
        <v>0</v>
      </c>
      <c r="T280" s="14">
        <v>0</v>
      </c>
      <c r="U280" s="15">
        <v>815.35</v>
      </c>
      <c r="V280" s="15">
        <v>0</v>
      </c>
      <c r="W280" s="15">
        <v>2812076.73</v>
      </c>
      <c r="X280" s="16">
        <v>0</v>
      </c>
      <c r="Y280" s="14">
        <v>2812076.73</v>
      </c>
      <c r="Z280" s="17">
        <v>281521.78</v>
      </c>
      <c r="AA280" s="17">
        <v>0</v>
      </c>
      <c r="AB280" s="14">
        <v>273803.06</v>
      </c>
      <c r="AC280" s="15">
        <v>9731820</v>
      </c>
      <c r="AD280" s="15">
        <v>5326732</v>
      </c>
      <c r="AE280" s="15">
        <v>0</v>
      </c>
      <c r="AF280" s="15">
        <v>2083574</v>
      </c>
      <c r="AG280" s="15">
        <v>74372</v>
      </c>
      <c r="AH280" s="15">
        <v>0</v>
      </c>
      <c r="AI280" s="18">
        <v>20583899.57</v>
      </c>
      <c r="AJ280" s="19">
        <v>26409600</v>
      </c>
      <c r="AK280" s="19">
        <v>995800</v>
      </c>
      <c r="AL280" s="19">
        <v>136908000</v>
      </c>
      <c r="AM280" s="19">
        <v>6457200</v>
      </c>
      <c r="AN280" s="19">
        <v>39300</v>
      </c>
      <c r="AO280" s="19">
        <v>9060300</v>
      </c>
      <c r="AP280" s="6">
        <v>179870200</v>
      </c>
      <c r="AQ280" s="16">
        <v>690398</v>
      </c>
      <c r="AR280" s="16">
        <v>2876738</v>
      </c>
      <c r="AS280" s="16">
        <v>280000</v>
      </c>
      <c r="AT280" s="14">
        <v>3847136</v>
      </c>
      <c r="AU280" s="19">
        <v>5750</v>
      </c>
      <c r="AV280" s="19">
        <v>38250</v>
      </c>
      <c r="AW280" s="19">
        <v>0</v>
      </c>
      <c r="AX280" s="19">
        <v>0</v>
      </c>
      <c r="AY280" s="19">
        <v>0</v>
      </c>
      <c r="AZ280" s="19">
        <v>0</v>
      </c>
      <c r="BA280" s="19">
        <v>0</v>
      </c>
      <c r="BB280" s="19">
        <v>0</v>
      </c>
      <c r="BC280" s="19">
        <v>0</v>
      </c>
      <c r="BD280" s="19">
        <v>0</v>
      </c>
      <c r="BE280" s="19">
        <v>0</v>
      </c>
      <c r="BF280" s="19">
        <v>0</v>
      </c>
      <c r="BG280" s="19">
        <v>0</v>
      </c>
      <c r="BH280" s="19">
        <v>0</v>
      </c>
      <c r="BI280" s="19">
        <v>0</v>
      </c>
      <c r="BJ280" s="19">
        <v>0</v>
      </c>
      <c r="BK280" s="19">
        <v>0</v>
      </c>
      <c r="BL280" s="19">
        <v>0</v>
      </c>
      <c r="BM280" s="19">
        <v>0</v>
      </c>
      <c r="BN280" s="19">
        <v>0</v>
      </c>
      <c r="BO280" s="19">
        <v>0</v>
      </c>
      <c r="BP280" s="19">
        <v>0</v>
      </c>
      <c r="BQ280" s="19">
        <v>0</v>
      </c>
      <c r="BR280" s="20">
        <f t="shared" si="4"/>
        <v>5930710</v>
      </c>
    </row>
    <row r="281" spans="1:70" ht="15.75" customHeight="1">
      <c r="A281" s="3" t="s">
        <v>687</v>
      </c>
      <c r="B281" s="3" t="s">
        <v>688</v>
      </c>
      <c r="C281" s="3" t="s">
        <v>651</v>
      </c>
      <c r="D281" s="5">
        <v>45547200</v>
      </c>
      <c r="E281" s="5">
        <v>69712270</v>
      </c>
      <c r="F281" s="6">
        <v>115259470</v>
      </c>
      <c r="G281" s="7">
        <v>0</v>
      </c>
      <c r="H281" s="7">
        <v>115259470</v>
      </c>
      <c r="I281" s="8">
        <v>182807</v>
      </c>
      <c r="J281" s="6">
        <v>115442277</v>
      </c>
      <c r="K281" s="9">
        <v>3.39</v>
      </c>
      <c r="L281" s="10">
        <v>98.66</v>
      </c>
      <c r="M281" s="11">
        <v>0</v>
      </c>
      <c r="N281" s="12">
        <v>0</v>
      </c>
      <c r="O281" s="8">
        <v>0</v>
      </c>
      <c r="P281" s="13">
        <v>7046280</v>
      </c>
      <c r="Q281" s="6">
        <v>122488557</v>
      </c>
      <c r="R281" s="14">
        <v>378482.56</v>
      </c>
      <c r="S281" s="14">
        <v>0</v>
      </c>
      <c r="T281" s="14">
        <v>0</v>
      </c>
      <c r="U281" s="15">
        <v>309.58</v>
      </c>
      <c r="V281" s="15">
        <v>0</v>
      </c>
      <c r="W281" s="15">
        <v>378172.98</v>
      </c>
      <c r="X281" s="16">
        <v>0</v>
      </c>
      <c r="Y281" s="14">
        <v>378172.98</v>
      </c>
      <c r="Z281" s="17">
        <v>0</v>
      </c>
      <c r="AA281" s="17">
        <v>0</v>
      </c>
      <c r="AB281" s="14">
        <v>36821.29</v>
      </c>
      <c r="AC281" s="15">
        <v>1901163</v>
      </c>
      <c r="AD281" s="15">
        <v>770431</v>
      </c>
      <c r="AE281" s="15">
        <v>0</v>
      </c>
      <c r="AF281" s="15">
        <v>787239</v>
      </c>
      <c r="AG281" s="15">
        <v>0</v>
      </c>
      <c r="AH281" s="15">
        <v>39143</v>
      </c>
      <c r="AI281" s="18">
        <v>3912970.27</v>
      </c>
      <c r="AJ281" s="19">
        <v>883800</v>
      </c>
      <c r="AK281" s="19">
        <v>0</v>
      </c>
      <c r="AL281" s="19">
        <v>9312000</v>
      </c>
      <c r="AM281" s="19">
        <v>3837900</v>
      </c>
      <c r="AN281" s="19">
        <v>344100</v>
      </c>
      <c r="AO281" s="19">
        <v>1825800</v>
      </c>
      <c r="AP281" s="6">
        <v>16203600</v>
      </c>
      <c r="AQ281" s="16">
        <v>155801</v>
      </c>
      <c r="AR281" s="16">
        <v>327060</v>
      </c>
      <c r="AS281" s="16">
        <v>110000</v>
      </c>
      <c r="AT281" s="14">
        <v>592861</v>
      </c>
      <c r="AU281" s="19">
        <v>2750</v>
      </c>
      <c r="AV281" s="19">
        <v>10000</v>
      </c>
      <c r="AW281" s="19">
        <v>0</v>
      </c>
      <c r="AX281" s="19">
        <v>0</v>
      </c>
      <c r="AY281" s="19">
        <v>0</v>
      </c>
      <c r="AZ281" s="19">
        <v>0</v>
      </c>
      <c r="BA281" s="19">
        <v>0</v>
      </c>
      <c r="BB281" s="19">
        <v>0</v>
      </c>
      <c r="BC281" s="19">
        <v>0</v>
      </c>
      <c r="BD281" s="19">
        <v>0</v>
      </c>
      <c r="BE281" s="19">
        <v>0</v>
      </c>
      <c r="BF281" s="19">
        <v>0</v>
      </c>
      <c r="BG281" s="19">
        <v>0</v>
      </c>
      <c r="BH281" s="19">
        <v>0</v>
      </c>
      <c r="BI281" s="19">
        <v>0</v>
      </c>
      <c r="BJ281" s="19">
        <v>0</v>
      </c>
      <c r="BK281" s="19">
        <v>0</v>
      </c>
      <c r="BL281" s="19">
        <v>0</v>
      </c>
      <c r="BM281" s="19">
        <v>0</v>
      </c>
      <c r="BN281" s="19">
        <v>0</v>
      </c>
      <c r="BO281" s="19">
        <v>0</v>
      </c>
      <c r="BP281" s="19">
        <v>0</v>
      </c>
      <c r="BQ281" s="19">
        <v>0</v>
      </c>
      <c r="BR281" s="20">
        <f t="shared" si="4"/>
        <v>1380100</v>
      </c>
    </row>
    <row r="282" spans="1:70" ht="15.75" customHeight="1">
      <c r="A282" s="3" t="s">
        <v>689</v>
      </c>
      <c r="B282" s="3" t="s">
        <v>690</v>
      </c>
      <c r="C282" s="3" t="s">
        <v>651</v>
      </c>
      <c r="D282" s="5">
        <v>1728676300</v>
      </c>
      <c r="E282" s="5">
        <v>2273368696</v>
      </c>
      <c r="F282" s="6">
        <v>4002044996</v>
      </c>
      <c r="G282" s="7">
        <v>0</v>
      </c>
      <c r="H282" s="7">
        <v>4002044996</v>
      </c>
      <c r="I282" s="8">
        <v>0</v>
      </c>
      <c r="J282" s="6">
        <v>4002044996</v>
      </c>
      <c r="K282" s="9">
        <v>2.406</v>
      </c>
      <c r="L282" s="10">
        <v>99.06</v>
      </c>
      <c r="M282" s="11">
        <v>0</v>
      </c>
      <c r="N282" s="12">
        <v>0</v>
      </c>
      <c r="O282" s="8">
        <v>0</v>
      </c>
      <c r="P282" s="13">
        <v>51297165</v>
      </c>
      <c r="Q282" s="6">
        <v>4053342161</v>
      </c>
      <c r="R282" s="14">
        <v>12524592.99</v>
      </c>
      <c r="S282" s="14">
        <v>0</v>
      </c>
      <c r="T282" s="14">
        <v>0</v>
      </c>
      <c r="U282" s="15">
        <v>4401.01</v>
      </c>
      <c r="V282" s="15">
        <v>0</v>
      </c>
      <c r="W282" s="15">
        <v>12520191.98</v>
      </c>
      <c r="X282" s="16">
        <v>0</v>
      </c>
      <c r="Y282" s="14">
        <v>12520191.98</v>
      </c>
      <c r="Z282" s="17">
        <v>1253412.07</v>
      </c>
      <c r="AA282" s="17">
        <v>0</v>
      </c>
      <c r="AB282" s="14">
        <v>1219048.54</v>
      </c>
      <c r="AC282" s="15">
        <v>45646632</v>
      </c>
      <c r="AD282" s="15">
        <v>22966483</v>
      </c>
      <c r="AE282" s="15">
        <v>0</v>
      </c>
      <c r="AF282" s="15">
        <v>12064729.74</v>
      </c>
      <c r="AG282" s="15">
        <v>600307</v>
      </c>
      <c r="AH282" s="15">
        <v>0</v>
      </c>
      <c r="AI282" s="18">
        <v>96270804.33</v>
      </c>
      <c r="AJ282" s="19">
        <v>111505654</v>
      </c>
      <c r="AK282" s="19">
        <v>0</v>
      </c>
      <c r="AL282" s="19">
        <v>98284825</v>
      </c>
      <c r="AM282" s="19">
        <v>90158463</v>
      </c>
      <c r="AN282" s="19">
        <v>550600</v>
      </c>
      <c r="AO282" s="19">
        <v>21754446</v>
      </c>
      <c r="AP282" s="6">
        <v>322253988</v>
      </c>
      <c r="AQ282" s="16">
        <v>875000</v>
      </c>
      <c r="AR282" s="16">
        <v>4205435.66</v>
      </c>
      <c r="AS282" s="16">
        <v>750000</v>
      </c>
      <c r="AT282" s="14">
        <v>5830435.66</v>
      </c>
      <c r="AU282" s="19">
        <v>16250</v>
      </c>
      <c r="AV282" s="19">
        <v>117500</v>
      </c>
      <c r="AW282" s="19">
        <v>0</v>
      </c>
      <c r="AX282" s="19">
        <v>0</v>
      </c>
      <c r="AY282" s="19">
        <v>0</v>
      </c>
      <c r="AZ282" s="19">
        <v>0</v>
      </c>
      <c r="BA282" s="19">
        <v>0</v>
      </c>
      <c r="BB282" s="19">
        <v>0</v>
      </c>
      <c r="BC282" s="19">
        <v>0</v>
      </c>
      <c r="BD282" s="19">
        <v>0</v>
      </c>
      <c r="BE282" s="19">
        <v>0</v>
      </c>
      <c r="BF282" s="19">
        <v>0</v>
      </c>
      <c r="BG282" s="19">
        <v>0</v>
      </c>
      <c r="BH282" s="19">
        <v>0</v>
      </c>
      <c r="BI282" s="19">
        <v>0</v>
      </c>
      <c r="BJ282" s="19">
        <v>0</v>
      </c>
      <c r="BK282" s="19">
        <v>0</v>
      </c>
      <c r="BL282" s="19">
        <v>0</v>
      </c>
      <c r="BM282" s="19">
        <v>0</v>
      </c>
      <c r="BN282" s="19">
        <v>0</v>
      </c>
      <c r="BO282" s="19">
        <v>0</v>
      </c>
      <c r="BP282" s="19">
        <v>0</v>
      </c>
      <c r="BQ282" s="19">
        <v>0</v>
      </c>
      <c r="BR282" s="20">
        <f t="shared" si="4"/>
        <v>17895165.4</v>
      </c>
    </row>
    <row r="283" spans="1:70" ht="15.75" customHeight="1">
      <c r="A283" s="3" t="s">
        <v>691</v>
      </c>
      <c r="B283" s="3" t="s">
        <v>692</v>
      </c>
      <c r="C283" s="3" t="s">
        <v>651</v>
      </c>
      <c r="D283" s="5">
        <v>966468155</v>
      </c>
      <c r="E283" s="5">
        <v>1626607200</v>
      </c>
      <c r="F283" s="6">
        <v>2593075355</v>
      </c>
      <c r="G283" s="7">
        <v>0</v>
      </c>
      <c r="H283" s="7">
        <v>2593075355</v>
      </c>
      <c r="I283" s="8">
        <v>257705</v>
      </c>
      <c r="J283" s="6">
        <v>2593333060</v>
      </c>
      <c r="K283" s="9">
        <v>2.8</v>
      </c>
      <c r="L283" s="10">
        <v>84.24</v>
      </c>
      <c r="M283" s="11">
        <v>0</v>
      </c>
      <c r="N283" s="12">
        <v>0</v>
      </c>
      <c r="O283" s="8">
        <v>0</v>
      </c>
      <c r="P283" s="13">
        <v>489662372</v>
      </c>
      <c r="Q283" s="6">
        <v>3082995432</v>
      </c>
      <c r="R283" s="14">
        <v>9526277.69</v>
      </c>
      <c r="S283" s="14">
        <v>0</v>
      </c>
      <c r="T283" s="14">
        <v>0</v>
      </c>
      <c r="U283" s="15">
        <v>4320.9</v>
      </c>
      <c r="V283" s="15">
        <v>0</v>
      </c>
      <c r="W283" s="15">
        <v>9521956.79</v>
      </c>
      <c r="X283" s="16">
        <v>0</v>
      </c>
      <c r="Y283" s="14">
        <v>9521956.79</v>
      </c>
      <c r="Z283" s="17">
        <v>953253.15</v>
      </c>
      <c r="AA283" s="17">
        <v>0</v>
      </c>
      <c r="AB283" s="14">
        <v>927129.51</v>
      </c>
      <c r="AC283" s="15">
        <v>28820286</v>
      </c>
      <c r="AD283" s="15">
        <v>18154962</v>
      </c>
      <c r="AE283" s="15">
        <v>0</v>
      </c>
      <c r="AF283" s="15">
        <v>13692799</v>
      </c>
      <c r="AG283" s="15">
        <v>518667</v>
      </c>
      <c r="AH283" s="15">
        <v>0</v>
      </c>
      <c r="AI283" s="18">
        <v>72589053.45</v>
      </c>
      <c r="AJ283" s="19">
        <v>22054805</v>
      </c>
      <c r="AK283" s="19">
        <v>0</v>
      </c>
      <c r="AL283" s="19">
        <v>56212435</v>
      </c>
      <c r="AM283" s="19">
        <v>14186325</v>
      </c>
      <c r="AN283" s="19">
        <v>1588200</v>
      </c>
      <c r="AO283" s="19">
        <v>21747400</v>
      </c>
      <c r="AP283" s="6">
        <v>115789165</v>
      </c>
      <c r="AQ283" s="16">
        <v>105500</v>
      </c>
      <c r="AR283" s="16">
        <v>3201329.02</v>
      </c>
      <c r="AS283" s="16">
        <v>746000</v>
      </c>
      <c r="AT283" s="14">
        <v>4052829.02</v>
      </c>
      <c r="AU283" s="19">
        <v>11000</v>
      </c>
      <c r="AV283" s="19">
        <v>118250</v>
      </c>
      <c r="AW283" s="19">
        <v>0</v>
      </c>
      <c r="AX283" s="19">
        <v>0</v>
      </c>
      <c r="AY283" s="19">
        <v>0</v>
      </c>
      <c r="AZ283" s="19">
        <v>0</v>
      </c>
      <c r="BA283" s="19">
        <v>0</v>
      </c>
      <c r="BB283" s="19">
        <v>0</v>
      </c>
      <c r="BC283" s="19">
        <v>0</v>
      </c>
      <c r="BD283" s="19">
        <v>0</v>
      </c>
      <c r="BE283" s="19">
        <v>0</v>
      </c>
      <c r="BF283" s="19">
        <v>0</v>
      </c>
      <c r="BG283" s="19">
        <v>0</v>
      </c>
      <c r="BH283" s="19">
        <v>0</v>
      </c>
      <c r="BI283" s="19">
        <v>0</v>
      </c>
      <c r="BJ283" s="19">
        <v>0</v>
      </c>
      <c r="BK283" s="19">
        <v>0</v>
      </c>
      <c r="BL283" s="19">
        <v>0</v>
      </c>
      <c r="BM283" s="19">
        <v>0</v>
      </c>
      <c r="BN283" s="19">
        <v>0</v>
      </c>
      <c r="BO283" s="19">
        <v>0</v>
      </c>
      <c r="BP283" s="19">
        <v>0</v>
      </c>
      <c r="BQ283" s="19">
        <v>0</v>
      </c>
      <c r="BR283" s="20">
        <f t="shared" si="4"/>
        <v>17745628.02</v>
      </c>
    </row>
    <row r="284" spans="1:70" ht="15.75" customHeight="1">
      <c r="A284" s="3" t="s">
        <v>693</v>
      </c>
      <c r="B284" s="3" t="s">
        <v>694</v>
      </c>
      <c r="C284" s="3" t="s">
        <v>651</v>
      </c>
      <c r="D284" s="5">
        <v>54574600</v>
      </c>
      <c r="E284" s="5">
        <v>38104700</v>
      </c>
      <c r="F284" s="6">
        <v>92679300</v>
      </c>
      <c r="G284" s="7">
        <v>0</v>
      </c>
      <c r="H284" s="7">
        <v>92679300</v>
      </c>
      <c r="I284" s="8">
        <v>91553</v>
      </c>
      <c r="J284" s="6">
        <v>92770853</v>
      </c>
      <c r="K284" s="9">
        <v>2.081</v>
      </c>
      <c r="L284" s="10">
        <v>98.89</v>
      </c>
      <c r="M284" s="11">
        <v>0</v>
      </c>
      <c r="N284" s="12">
        <v>0</v>
      </c>
      <c r="O284" s="8">
        <v>0</v>
      </c>
      <c r="P284" s="13">
        <v>1313320</v>
      </c>
      <c r="Q284" s="6">
        <v>94084173</v>
      </c>
      <c r="R284" s="14">
        <v>290714.66</v>
      </c>
      <c r="S284" s="14">
        <v>0</v>
      </c>
      <c r="T284" s="14">
        <v>0</v>
      </c>
      <c r="U284" s="15">
        <v>369.01</v>
      </c>
      <c r="V284" s="15">
        <v>0</v>
      </c>
      <c r="W284" s="15">
        <v>290345.64999999997</v>
      </c>
      <c r="X284" s="16">
        <v>0</v>
      </c>
      <c r="Y284" s="14">
        <v>290345.64999999997</v>
      </c>
      <c r="Z284" s="17">
        <v>29066.74</v>
      </c>
      <c r="AA284" s="17">
        <v>0</v>
      </c>
      <c r="AB284" s="14">
        <v>28269.97</v>
      </c>
      <c r="AC284" s="15">
        <v>0</v>
      </c>
      <c r="AD284" s="15">
        <v>1198318</v>
      </c>
      <c r="AE284" s="15">
        <v>0</v>
      </c>
      <c r="AF284" s="15">
        <v>384543.87</v>
      </c>
      <c r="AG284" s="15">
        <v>0</v>
      </c>
      <c r="AH284" s="15">
        <v>0</v>
      </c>
      <c r="AI284" s="18">
        <v>1930544.23</v>
      </c>
      <c r="AJ284" s="19">
        <v>479800</v>
      </c>
      <c r="AK284" s="19">
        <v>0</v>
      </c>
      <c r="AL284" s="19">
        <v>7443600</v>
      </c>
      <c r="AM284" s="19">
        <v>1792800</v>
      </c>
      <c r="AN284" s="19">
        <v>13000</v>
      </c>
      <c r="AO284" s="19">
        <v>1981700</v>
      </c>
      <c r="AP284" s="6">
        <v>11710900</v>
      </c>
      <c r="AQ284" s="16">
        <v>163000</v>
      </c>
      <c r="AR284" s="16">
        <v>381742.69</v>
      </c>
      <c r="AS284" s="16">
        <v>12500</v>
      </c>
      <c r="AT284" s="14">
        <v>557242.69</v>
      </c>
      <c r="AU284" s="19">
        <v>0</v>
      </c>
      <c r="AV284" s="19">
        <v>5750</v>
      </c>
      <c r="AW284" s="19">
        <v>0</v>
      </c>
      <c r="AX284" s="19">
        <v>0</v>
      </c>
      <c r="AY284" s="19">
        <v>0</v>
      </c>
      <c r="AZ284" s="19">
        <v>0</v>
      </c>
      <c r="BA284" s="19">
        <v>0</v>
      </c>
      <c r="BB284" s="19">
        <v>0</v>
      </c>
      <c r="BC284" s="19">
        <v>0</v>
      </c>
      <c r="BD284" s="19">
        <v>0</v>
      </c>
      <c r="BE284" s="19">
        <v>0</v>
      </c>
      <c r="BF284" s="19">
        <v>0</v>
      </c>
      <c r="BG284" s="19">
        <v>0</v>
      </c>
      <c r="BH284" s="19">
        <v>0</v>
      </c>
      <c r="BI284" s="19">
        <v>0</v>
      </c>
      <c r="BJ284" s="19">
        <v>0</v>
      </c>
      <c r="BK284" s="19">
        <v>0</v>
      </c>
      <c r="BL284" s="19">
        <v>0</v>
      </c>
      <c r="BM284" s="19">
        <v>0</v>
      </c>
      <c r="BN284" s="19">
        <v>0</v>
      </c>
      <c r="BO284" s="19">
        <v>0</v>
      </c>
      <c r="BP284" s="19">
        <v>0</v>
      </c>
      <c r="BQ284" s="19">
        <v>0</v>
      </c>
      <c r="BR284" s="20">
        <f t="shared" si="4"/>
        <v>941786.5599999999</v>
      </c>
    </row>
    <row r="285" spans="1:70" ht="15.75" customHeight="1">
      <c r="A285" s="3" t="s">
        <v>695</v>
      </c>
      <c r="B285" s="3" t="s">
        <v>696</v>
      </c>
      <c r="C285" s="3" t="s">
        <v>651</v>
      </c>
      <c r="D285" s="5">
        <v>585209955</v>
      </c>
      <c r="E285" s="5">
        <v>772151710</v>
      </c>
      <c r="F285" s="6">
        <v>1357361665</v>
      </c>
      <c r="G285" s="7">
        <v>0</v>
      </c>
      <c r="H285" s="7">
        <v>1357361665</v>
      </c>
      <c r="I285" s="8">
        <v>0</v>
      </c>
      <c r="J285" s="6">
        <v>1357361665</v>
      </c>
      <c r="K285" s="9">
        <v>2.435</v>
      </c>
      <c r="L285" s="10">
        <v>83.71</v>
      </c>
      <c r="M285" s="11">
        <v>0</v>
      </c>
      <c r="N285" s="12">
        <v>0</v>
      </c>
      <c r="O285" s="8">
        <v>0</v>
      </c>
      <c r="P285" s="13">
        <v>268430736</v>
      </c>
      <c r="Q285" s="6">
        <v>1625792401</v>
      </c>
      <c r="R285" s="14">
        <v>5023604.55</v>
      </c>
      <c r="S285" s="14">
        <v>0</v>
      </c>
      <c r="T285" s="14">
        <v>0</v>
      </c>
      <c r="U285" s="15">
        <v>4613.6</v>
      </c>
      <c r="V285" s="15">
        <v>0</v>
      </c>
      <c r="W285" s="15">
        <v>5018990.95</v>
      </c>
      <c r="X285" s="16">
        <v>0</v>
      </c>
      <c r="Y285" s="14">
        <v>5018990.95</v>
      </c>
      <c r="Z285" s="17">
        <v>502457.73</v>
      </c>
      <c r="AA285" s="17">
        <v>0</v>
      </c>
      <c r="AB285" s="14">
        <v>488681.26</v>
      </c>
      <c r="AC285" s="15">
        <v>12633947</v>
      </c>
      <c r="AD285" s="15">
        <v>8629669</v>
      </c>
      <c r="AE285" s="15">
        <v>0</v>
      </c>
      <c r="AF285" s="15">
        <v>5090175</v>
      </c>
      <c r="AG285" s="15">
        <v>678681</v>
      </c>
      <c r="AH285" s="15">
        <v>0</v>
      </c>
      <c r="AI285" s="18">
        <v>33042601.939999998</v>
      </c>
      <c r="AJ285" s="19">
        <v>17400180</v>
      </c>
      <c r="AK285" s="19">
        <v>0</v>
      </c>
      <c r="AL285" s="19">
        <v>30376200</v>
      </c>
      <c r="AM285" s="19">
        <v>5938000</v>
      </c>
      <c r="AN285" s="19">
        <v>910400</v>
      </c>
      <c r="AO285" s="19">
        <v>14125400</v>
      </c>
      <c r="AP285" s="6">
        <v>68750180</v>
      </c>
      <c r="AQ285" s="16">
        <v>2196795</v>
      </c>
      <c r="AR285" s="16">
        <v>1944378</v>
      </c>
      <c r="AS285" s="16">
        <v>295000</v>
      </c>
      <c r="AT285" s="14">
        <v>4436173</v>
      </c>
      <c r="AU285" s="19">
        <v>2000</v>
      </c>
      <c r="AV285" s="19">
        <v>31750</v>
      </c>
      <c r="AW285" s="19">
        <v>0</v>
      </c>
      <c r="AX285" s="19">
        <v>0</v>
      </c>
      <c r="AY285" s="19">
        <v>0</v>
      </c>
      <c r="AZ285" s="19">
        <v>0</v>
      </c>
      <c r="BA285" s="19">
        <v>0</v>
      </c>
      <c r="BB285" s="19">
        <v>0</v>
      </c>
      <c r="BC285" s="19">
        <v>0</v>
      </c>
      <c r="BD285" s="19">
        <v>0</v>
      </c>
      <c r="BE285" s="19">
        <v>0</v>
      </c>
      <c r="BF285" s="19">
        <v>0</v>
      </c>
      <c r="BG285" s="19">
        <v>0</v>
      </c>
      <c r="BH285" s="19">
        <v>0</v>
      </c>
      <c r="BI285" s="19">
        <v>0</v>
      </c>
      <c r="BJ285" s="19">
        <v>0</v>
      </c>
      <c r="BK285" s="19">
        <v>0</v>
      </c>
      <c r="BL285" s="19">
        <v>0</v>
      </c>
      <c r="BM285" s="19">
        <v>0</v>
      </c>
      <c r="BN285" s="19">
        <v>0</v>
      </c>
      <c r="BO285" s="19">
        <v>0</v>
      </c>
      <c r="BP285" s="19">
        <v>0</v>
      </c>
      <c r="BQ285" s="19">
        <v>0</v>
      </c>
      <c r="BR285" s="20">
        <f t="shared" si="4"/>
        <v>9526348</v>
      </c>
    </row>
    <row r="286" spans="1:70" ht="15.75" customHeight="1">
      <c r="A286" s="3" t="s">
        <v>697</v>
      </c>
      <c r="B286" s="3" t="s">
        <v>698</v>
      </c>
      <c r="C286" s="3" t="s">
        <v>651</v>
      </c>
      <c r="D286" s="5">
        <v>208021369</v>
      </c>
      <c r="E286" s="5">
        <v>490040782</v>
      </c>
      <c r="F286" s="6">
        <v>698062151</v>
      </c>
      <c r="G286" s="7">
        <v>0</v>
      </c>
      <c r="H286" s="7">
        <v>698062151</v>
      </c>
      <c r="I286" s="8">
        <v>95</v>
      </c>
      <c r="J286" s="6">
        <v>698062246</v>
      </c>
      <c r="K286" s="9">
        <v>2.601</v>
      </c>
      <c r="L286" s="10">
        <v>86.19</v>
      </c>
      <c r="M286" s="11">
        <v>0</v>
      </c>
      <c r="N286" s="12">
        <v>0</v>
      </c>
      <c r="O286" s="8">
        <v>0</v>
      </c>
      <c r="P286" s="13">
        <v>114021547</v>
      </c>
      <c r="Q286" s="6">
        <v>812083793</v>
      </c>
      <c r="R286" s="14">
        <v>2509291.98</v>
      </c>
      <c r="S286" s="14">
        <v>0</v>
      </c>
      <c r="T286" s="14">
        <v>0</v>
      </c>
      <c r="U286" s="15">
        <v>3138.54</v>
      </c>
      <c r="V286" s="15">
        <v>0</v>
      </c>
      <c r="W286" s="15">
        <v>2506153.44</v>
      </c>
      <c r="X286" s="16">
        <v>0</v>
      </c>
      <c r="Y286" s="14">
        <v>2506153.44</v>
      </c>
      <c r="Z286" s="17">
        <v>250893.54</v>
      </c>
      <c r="AA286" s="17">
        <v>0</v>
      </c>
      <c r="AB286" s="14">
        <v>244014.6</v>
      </c>
      <c r="AC286" s="15">
        <v>8516596</v>
      </c>
      <c r="AD286" s="15">
        <v>4745604</v>
      </c>
      <c r="AE286" s="15">
        <v>0</v>
      </c>
      <c r="AF286" s="15">
        <v>1749722.2</v>
      </c>
      <c r="AG286" s="15">
        <v>139612.45</v>
      </c>
      <c r="AH286" s="15">
        <v>0</v>
      </c>
      <c r="AI286" s="18">
        <v>18152596.23</v>
      </c>
      <c r="AJ286" s="19">
        <v>17902000</v>
      </c>
      <c r="AK286" s="19">
        <v>0</v>
      </c>
      <c r="AL286" s="19">
        <v>227641400</v>
      </c>
      <c r="AM286" s="19">
        <v>4295900</v>
      </c>
      <c r="AN286" s="19">
        <v>242500</v>
      </c>
      <c r="AO286" s="19">
        <v>3562600</v>
      </c>
      <c r="AP286" s="6">
        <v>253644400</v>
      </c>
      <c r="AQ286" s="16">
        <v>486000</v>
      </c>
      <c r="AR286" s="16">
        <v>767110.63</v>
      </c>
      <c r="AS286" s="16">
        <v>185000</v>
      </c>
      <c r="AT286" s="14">
        <v>1438110.63</v>
      </c>
      <c r="AU286" s="19">
        <v>3000</v>
      </c>
      <c r="AV286" s="19">
        <v>25500</v>
      </c>
      <c r="AW286" s="19">
        <v>0</v>
      </c>
      <c r="AX286" s="19">
        <v>0</v>
      </c>
      <c r="AY286" s="19">
        <v>0</v>
      </c>
      <c r="AZ286" s="19">
        <v>0</v>
      </c>
      <c r="BA286" s="19">
        <v>0</v>
      </c>
      <c r="BB286" s="19">
        <v>0</v>
      </c>
      <c r="BC286" s="19">
        <v>0</v>
      </c>
      <c r="BD286" s="19">
        <v>0</v>
      </c>
      <c r="BE286" s="19">
        <v>0</v>
      </c>
      <c r="BF286" s="19">
        <v>0</v>
      </c>
      <c r="BG286" s="19">
        <v>0</v>
      </c>
      <c r="BH286" s="19">
        <v>0</v>
      </c>
      <c r="BI286" s="19">
        <v>0</v>
      </c>
      <c r="BJ286" s="19">
        <v>0</v>
      </c>
      <c r="BK286" s="19">
        <v>0</v>
      </c>
      <c r="BL286" s="19">
        <v>0</v>
      </c>
      <c r="BM286" s="19">
        <v>0</v>
      </c>
      <c r="BN286" s="19">
        <v>0</v>
      </c>
      <c r="BO286" s="19">
        <v>0</v>
      </c>
      <c r="BP286" s="19">
        <v>0</v>
      </c>
      <c r="BQ286" s="19">
        <v>0</v>
      </c>
      <c r="BR286" s="20">
        <f t="shared" si="4"/>
        <v>3187832.83</v>
      </c>
    </row>
    <row r="287" spans="1:70" ht="15.75" customHeight="1">
      <c r="A287" s="3" t="s">
        <v>699</v>
      </c>
      <c r="B287" s="3" t="s">
        <v>700</v>
      </c>
      <c r="C287" s="3" t="s">
        <v>651</v>
      </c>
      <c r="D287" s="5">
        <v>162347900</v>
      </c>
      <c r="E287" s="5">
        <v>344909409</v>
      </c>
      <c r="F287" s="6">
        <v>507257309</v>
      </c>
      <c r="G287" s="7">
        <v>0</v>
      </c>
      <c r="H287" s="7">
        <v>507257309</v>
      </c>
      <c r="I287" s="8">
        <v>565851</v>
      </c>
      <c r="J287" s="6">
        <v>507823160</v>
      </c>
      <c r="K287" s="9">
        <v>2.258</v>
      </c>
      <c r="L287" s="10">
        <v>100.31</v>
      </c>
      <c r="M287" s="11">
        <v>0</v>
      </c>
      <c r="N287" s="12">
        <v>0</v>
      </c>
      <c r="O287" s="8">
        <v>200562</v>
      </c>
      <c r="P287" s="13">
        <v>0</v>
      </c>
      <c r="Q287" s="6">
        <v>507622598</v>
      </c>
      <c r="R287" s="14">
        <v>1568524.48</v>
      </c>
      <c r="S287" s="14">
        <v>0</v>
      </c>
      <c r="T287" s="14">
        <v>0</v>
      </c>
      <c r="U287" s="15">
        <v>1461.56</v>
      </c>
      <c r="V287" s="15">
        <v>0</v>
      </c>
      <c r="W287" s="15">
        <v>1567062.92</v>
      </c>
      <c r="X287" s="16">
        <v>0</v>
      </c>
      <c r="Y287" s="14">
        <v>1567062.92</v>
      </c>
      <c r="Z287" s="17">
        <v>156877.89</v>
      </c>
      <c r="AA287" s="17">
        <v>0</v>
      </c>
      <c r="AB287" s="14">
        <v>152581.1</v>
      </c>
      <c r="AC287" s="15">
        <v>0</v>
      </c>
      <c r="AD287" s="15">
        <v>7909556</v>
      </c>
      <c r="AE287" s="15">
        <v>0</v>
      </c>
      <c r="AF287" s="15">
        <v>1371122</v>
      </c>
      <c r="AG287" s="15">
        <v>304694</v>
      </c>
      <c r="AH287" s="15">
        <v>0</v>
      </c>
      <c r="AI287" s="18">
        <v>11461893.91</v>
      </c>
      <c r="AJ287" s="19">
        <v>16518800</v>
      </c>
      <c r="AK287" s="19">
        <v>0</v>
      </c>
      <c r="AL287" s="19">
        <v>19318900</v>
      </c>
      <c r="AM287" s="19">
        <v>3980500</v>
      </c>
      <c r="AN287" s="19">
        <v>133000</v>
      </c>
      <c r="AO287" s="19">
        <v>4535800</v>
      </c>
      <c r="AP287" s="6">
        <v>44487000</v>
      </c>
      <c r="AQ287" s="16">
        <v>255000</v>
      </c>
      <c r="AR287" s="16">
        <v>1960849</v>
      </c>
      <c r="AS287" s="16">
        <v>119000</v>
      </c>
      <c r="AT287" s="14">
        <v>2334849</v>
      </c>
      <c r="AU287" s="19">
        <v>3500</v>
      </c>
      <c r="AV287" s="19">
        <v>25750</v>
      </c>
      <c r="AW287" s="19">
        <v>0</v>
      </c>
      <c r="AX287" s="19">
        <v>0</v>
      </c>
      <c r="AY287" s="19">
        <v>0</v>
      </c>
      <c r="AZ287" s="19">
        <v>0</v>
      </c>
      <c r="BA287" s="19">
        <v>0</v>
      </c>
      <c r="BB287" s="19">
        <v>0</v>
      </c>
      <c r="BC287" s="19">
        <v>0</v>
      </c>
      <c r="BD287" s="19">
        <v>0</v>
      </c>
      <c r="BE287" s="19">
        <v>0</v>
      </c>
      <c r="BF287" s="19">
        <v>0</v>
      </c>
      <c r="BG287" s="19">
        <v>0</v>
      </c>
      <c r="BH287" s="19">
        <v>0</v>
      </c>
      <c r="BI287" s="19">
        <v>0</v>
      </c>
      <c r="BJ287" s="19">
        <v>0</v>
      </c>
      <c r="BK287" s="19">
        <v>0</v>
      </c>
      <c r="BL287" s="19">
        <v>0</v>
      </c>
      <c r="BM287" s="19">
        <v>0</v>
      </c>
      <c r="BN287" s="19">
        <v>0</v>
      </c>
      <c r="BO287" s="19">
        <v>0</v>
      </c>
      <c r="BP287" s="19">
        <v>0</v>
      </c>
      <c r="BQ287" s="19">
        <v>0</v>
      </c>
      <c r="BR287" s="20">
        <f t="shared" si="4"/>
        <v>3705971</v>
      </c>
    </row>
    <row r="288" spans="1:70" ht="15.75" customHeight="1">
      <c r="A288" s="3" t="s">
        <v>701</v>
      </c>
      <c r="B288" s="3" t="s">
        <v>702</v>
      </c>
      <c r="C288" s="3" t="s">
        <v>703</v>
      </c>
      <c r="D288" s="5">
        <v>1232649771</v>
      </c>
      <c r="E288" s="5">
        <v>1503486376</v>
      </c>
      <c r="F288" s="6">
        <v>2736136147</v>
      </c>
      <c r="G288" s="7">
        <v>0</v>
      </c>
      <c r="H288" s="7">
        <v>2736136147</v>
      </c>
      <c r="I288" s="8">
        <v>4537469</v>
      </c>
      <c r="J288" s="6">
        <v>2740673616</v>
      </c>
      <c r="K288" s="9">
        <v>3.161</v>
      </c>
      <c r="L288" s="10">
        <v>101.82</v>
      </c>
      <c r="M288" s="11">
        <v>0</v>
      </c>
      <c r="N288" s="12">
        <v>0</v>
      </c>
      <c r="O288" s="8">
        <v>39831255</v>
      </c>
      <c r="P288" s="13">
        <v>0</v>
      </c>
      <c r="Q288" s="6">
        <v>2700842361</v>
      </c>
      <c r="R288" s="14">
        <v>15924919.02</v>
      </c>
      <c r="S288" s="14">
        <v>0</v>
      </c>
      <c r="T288" s="14">
        <v>0</v>
      </c>
      <c r="U288" s="15">
        <v>9402.93</v>
      </c>
      <c r="V288" s="15">
        <v>0</v>
      </c>
      <c r="W288" s="15">
        <v>15915516.09</v>
      </c>
      <c r="X288" s="16">
        <v>0</v>
      </c>
      <c r="Y288" s="14">
        <v>15915516.09</v>
      </c>
      <c r="Z288" s="17">
        <v>1521147.98</v>
      </c>
      <c r="AA288" s="17">
        <v>0</v>
      </c>
      <c r="AB288" s="14">
        <v>674800.34</v>
      </c>
      <c r="AC288" s="15">
        <v>0</v>
      </c>
      <c r="AD288" s="15">
        <v>56613647</v>
      </c>
      <c r="AE288" s="15">
        <v>0</v>
      </c>
      <c r="AF288" s="15">
        <v>11882181.04</v>
      </c>
      <c r="AG288" s="15">
        <v>0</v>
      </c>
      <c r="AH288" s="15">
        <v>0</v>
      </c>
      <c r="AI288" s="18">
        <v>86607292.44999999</v>
      </c>
      <c r="AJ288" s="19">
        <v>64806500</v>
      </c>
      <c r="AK288" s="19">
        <v>11273300</v>
      </c>
      <c r="AL288" s="19">
        <v>51369500</v>
      </c>
      <c r="AM288" s="19">
        <v>8252900</v>
      </c>
      <c r="AN288" s="19">
        <v>466500</v>
      </c>
      <c r="AO288" s="19">
        <v>57024500</v>
      </c>
      <c r="AP288" s="6">
        <v>193193200</v>
      </c>
      <c r="AQ288" s="16">
        <v>2582000</v>
      </c>
      <c r="AR288" s="16">
        <v>6573126.96</v>
      </c>
      <c r="AS288" s="16">
        <v>515004</v>
      </c>
      <c r="AT288" s="14">
        <v>9670130.96</v>
      </c>
      <c r="AU288" s="19">
        <v>21250</v>
      </c>
      <c r="AV288" s="19">
        <v>81250</v>
      </c>
      <c r="AW288" s="19">
        <v>0</v>
      </c>
      <c r="AX288" s="19">
        <v>0</v>
      </c>
      <c r="AY288" s="19">
        <v>0</v>
      </c>
      <c r="AZ288" s="19">
        <v>0</v>
      </c>
      <c r="BA288" s="19">
        <v>0</v>
      </c>
      <c r="BB288" s="19">
        <v>0</v>
      </c>
      <c r="BC288" s="19">
        <v>0</v>
      </c>
      <c r="BD288" s="19">
        <v>0</v>
      </c>
      <c r="BE288" s="19">
        <v>0</v>
      </c>
      <c r="BF288" s="19">
        <v>0</v>
      </c>
      <c r="BG288" s="19">
        <v>0</v>
      </c>
      <c r="BH288" s="19">
        <v>0</v>
      </c>
      <c r="BI288" s="19">
        <v>0</v>
      </c>
      <c r="BJ288" s="19">
        <v>0</v>
      </c>
      <c r="BK288" s="19">
        <v>0</v>
      </c>
      <c r="BL288" s="19">
        <v>0</v>
      </c>
      <c r="BM288" s="19">
        <v>0</v>
      </c>
      <c r="BN288" s="19">
        <v>0</v>
      </c>
      <c r="BO288" s="19">
        <v>0</v>
      </c>
      <c r="BP288" s="19">
        <v>0</v>
      </c>
      <c r="BQ288" s="19">
        <v>0</v>
      </c>
      <c r="BR288" s="20">
        <f t="shared" si="4"/>
        <v>21552312</v>
      </c>
    </row>
    <row r="289" spans="1:70" ht="15.75" customHeight="1">
      <c r="A289" s="3" t="s">
        <v>704</v>
      </c>
      <c r="B289" s="3" t="s">
        <v>705</v>
      </c>
      <c r="C289" s="3" t="s">
        <v>703</v>
      </c>
      <c r="D289" s="5">
        <v>603274100</v>
      </c>
      <c r="E289" s="5">
        <v>1340629250</v>
      </c>
      <c r="F289" s="6">
        <v>1943903350</v>
      </c>
      <c r="G289" s="7">
        <v>2494100</v>
      </c>
      <c r="H289" s="7">
        <v>1941409250</v>
      </c>
      <c r="I289" s="8">
        <v>8823322</v>
      </c>
      <c r="J289" s="6">
        <v>1950232572</v>
      </c>
      <c r="K289" s="9">
        <v>5.332000000000001</v>
      </c>
      <c r="L289" s="10">
        <v>68.6</v>
      </c>
      <c r="M289" s="11">
        <v>0</v>
      </c>
      <c r="N289" s="12">
        <v>0</v>
      </c>
      <c r="O289" s="8">
        <v>0</v>
      </c>
      <c r="P289" s="13">
        <v>925087968</v>
      </c>
      <c r="Q289" s="6">
        <v>2875320540</v>
      </c>
      <c r="R289" s="14">
        <v>16953690.97</v>
      </c>
      <c r="S289" s="14">
        <v>0</v>
      </c>
      <c r="T289" s="14">
        <v>0</v>
      </c>
      <c r="U289" s="15">
        <v>18353.64</v>
      </c>
      <c r="V289" s="15">
        <v>0</v>
      </c>
      <c r="W289" s="15">
        <v>16935337.33</v>
      </c>
      <c r="X289" s="16">
        <v>0</v>
      </c>
      <c r="Y289" s="14">
        <v>16935337.33</v>
      </c>
      <c r="Z289" s="17">
        <v>1618600.95</v>
      </c>
      <c r="AA289" s="17">
        <v>0</v>
      </c>
      <c r="AB289" s="14">
        <v>718026.64</v>
      </c>
      <c r="AC289" s="15">
        <v>58693834</v>
      </c>
      <c r="AD289" s="15">
        <v>0</v>
      </c>
      <c r="AE289" s="15">
        <v>0</v>
      </c>
      <c r="AF289" s="15">
        <v>26018360.52</v>
      </c>
      <c r="AG289" s="15">
        <v>0</v>
      </c>
      <c r="AH289" s="15">
        <v>0</v>
      </c>
      <c r="AI289" s="18">
        <v>103984159.44</v>
      </c>
      <c r="AJ289" s="19">
        <v>54384500</v>
      </c>
      <c r="AK289" s="19">
        <v>206021900</v>
      </c>
      <c r="AL289" s="19">
        <v>335190200</v>
      </c>
      <c r="AM289" s="19">
        <v>39587660</v>
      </c>
      <c r="AN289" s="19">
        <v>5851100</v>
      </c>
      <c r="AO289" s="19">
        <v>31663100</v>
      </c>
      <c r="AP289" s="6">
        <v>672698460</v>
      </c>
      <c r="AQ289" s="16">
        <v>2064943.09</v>
      </c>
      <c r="AR289" s="16">
        <v>15205091.94</v>
      </c>
      <c r="AS289" s="16">
        <v>90000</v>
      </c>
      <c r="AT289" s="14">
        <v>17360035.03</v>
      </c>
      <c r="AU289" s="19">
        <v>53000</v>
      </c>
      <c r="AV289" s="19">
        <v>249750</v>
      </c>
      <c r="AW289" s="19">
        <v>0</v>
      </c>
      <c r="AX289" s="19">
        <v>2491300</v>
      </c>
      <c r="AY289" s="19">
        <v>0</v>
      </c>
      <c r="AZ289" s="19">
        <v>0</v>
      </c>
      <c r="BA289" s="19">
        <v>0</v>
      </c>
      <c r="BB289" s="19">
        <v>0</v>
      </c>
      <c r="BC289" s="19">
        <v>0</v>
      </c>
      <c r="BD289" s="19">
        <v>0</v>
      </c>
      <c r="BE289" s="19">
        <v>0</v>
      </c>
      <c r="BF289" s="19">
        <v>0</v>
      </c>
      <c r="BG289" s="19">
        <v>2800</v>
      </c>
      <c r="BH289" s="19">
        <v>0</v>
      </c>
      <c r="BI289" s="19">
        <v>0</v>
      </c>
      <c r="BJ289" s="19">
        <v>0</v>
      </c>
      <c r="BK289" s="19">
        <v>0</v>
      </c>
      <c r="BL289" s="19">
        <v>0</v>
      </c>
      <c r="BM289" s="19">
        <v>2494100</v>
      </c>
      <c r="BN289" s="19">
        <v>0</v>
      </c>
      <c r="BO289" s="19">
        <v>0</v>
      </c>
      <c r="BP289" s="19">
        <v>0</v>
      </c>
      <c r="BQ289" s="19">
        <v>0</v>
      </c>
      <c r="BR289" s="20">
        <f t="shared" si="4"/>
        <v>43378395.55</v>
      </c>
    </row>
    <row r="290" spans="1:70" ht="15.75" customHeight="1">
      <c r="A290" s="3" t="s">
        <v>706</v>
      </c>
      <c r="B290" s="3" t="s">
        <v>152</v>
      </c>
      <c r="C290" s="3" t="s">
        <v>703</v>
      </c>
      <c r="D290" s="5">
        <v>2515807500</v>
      </c>
      <c r="E290" s="5">
        <v>5931787960</v>
      </c>
      <c r="F290" s="6">
        <v>8447595460</v>
      </c>
      <c r="G290" s="7">
        <v>1747850</v>
      </c>
      <c r="H290" s="7">
        <v>8445847610</v>
      </c>
      <c r="I290" s="8">
        <v>27704237</v>
      </c>
      <c r="J290" s="6">
        <v>8473551847</v>
      </c>
      <c r="K290" s="9">
        <v>2.7039999999999997</v>
      </c>
      <c r="L290" s="10">
        <v>99.56</v>
      </c>
      <c r="M290" s="11">
        <v>0</v>
      </c>
      <c r="N290" s="12">
        <v>0</v>
      </c>
      <c r="O290" s="8">
        <v>0</v>
      </c>
      <c r="P290" s="13">
        <v>75135678</v>
      </c>
      <c r="Q290" s="6">
        <v>8548687525</v>
      </c>
      <c r="R290" s="14">
        <v>50405443.31</v>
      </c>
      <c r="S290" s="14">
        <v>0</v>
      </c>
      <c r="T290" s="14">
        <v>0</v>
      </c>
      <c r="U290" s="15">
        <v>92663.19</v>
      </c>
      <c r="V290" s="15">
        <v>0</v>
      </c>
      <c r="W290" s="15">
        <v>50312780.120000005</v>
      </c>
      <c r="X290" s="16">
        <v>0</v>
      </c>
      <c r="Y290" s="14">
        <v>50312780.120000005</v>
      </c>
      <c r="Z290" s="17">
        <v>0</v>
      </c>
      <c r="AA290" s="17">
        <v>0</v>
      </c>
      <c r="AB290" s="14">
        <v>2133211.74</v>
      </c>
      <c r="AC290" s="15">
        <v>109354340</v>
      </c>
      <c r="AD290" s="15">
        <v>0</v>
      </c>
      <c r="AE290" s="15">
        <v>0</v>
      </c>
      <c r="AF290" s="15">
        <v>64427989.97</v>
      </c>
      <c r="AG290" s="15">
        <v>0</v>
      </c>
      <c r="AH290" s="15">
        <v>2833194</v>
      </c>
      <c r="AI290" s="18">
        <v>229061515.83</v>
      </c>
      <c r="AJ290" s="19">
        <v>219485200</v>
      </c>
      <c r="AK290" s="19">
        <v>5325100</v>
      </c>
      <c r="AL290" s="19">
        <v>266532100</v>
      </c>
      <c r="AM290" s="19">
        <v>156681400</v>
      </c>
      <c r="AN290" s="19">
        <v>18219000</v>
      </c>
      <c r="AO290" s="19">
        <v>173227400</v>
      </c>
      <c r="AP290" s="6">
        <v>839470200</v>
      </c>
      <c r="AQ290" s="16">
        <v>4500000</v>
      </c>
      <c r="AR290" s="16">
        <v>28787562.18</v>
      </c>
      <c r="AS290" s="16">
        <v>200000</v>
      </c>
      <c r="AT290" s="14">
        <v>33487562.18</v>
      </c>
      <c r="AU290" s="19">
        <v>185750</v>
      </c>
      <c r="AV290" s="19">
        <v>836000</v>
      </c>
      <c r="AW290" s="19">
        <v>0</v>
      </c>
      <c r="AX290" s="19">
        <v>1747850</v>
      </c>
      <c r="AY290" s="19">
        <v>0</v>
      </c>
      <c r="AZ290" s="19">
        <v>0</v>
      </c>
      <c r="BA290" s="19">
        <v>0</v>
      </c>
      <c r="BB290" s="19">
        <v>0</v>
      </c>
      <c r="BC290" s="19">
        <v>0</v>
      </c>
      <c r="BD290" s="19">
        <v>0</v>
      </c>
      <c r="BE290" s="19">
        <v>0</v>
      </c>
      <c r="BF290" s="19">
        <v>0</v>
      </c>
      <c r="BG290" s="19">
        <v>0</v>
      </c>
      <c r="BH290" s="19">
        <v>0</v>
      </c>
      <c r="BI290" s="19">
        <v>0</v>
      </c>
      <c r="BJ290" s="19">
        <v>0</v>
      </c>
      <c r="BK290" s="19">
        <v>0</v>
      </c>
      <c r="BL290" s="19">
        <v>0</v>
      </c>
      <c r="BM290" s="19">
        <v>1747850</v>
      </c>
      <c r="BN290" s="19">
        <v>0</v>
      </c>
      <c r="BO290" s="19">
        <v>0</v>
      </c>
      <c r="BP290" s="19">
        <v>0</v>
      </c>
      <c r="BQ290" s="19">
        <v>0</v>
      </c>
      <c r="BR290" s="20">
        <f t="shared" si="4"/>
        <v>97915552.15</v>
      </c>
    </row>
    <row r="291" spans="1:70" ht="15.75" customHeight="1">
      <c r="A291" s="3" t="s">
        <v>707</v>
      </c>
      <c r="B291" s="3" t="s">
        <v>708</v>
      </c>
      <c r="C291" s="3" t="s">
        <v>703</v>
      </c>
      <c r="D291" s="5">
        <v>145011000</v>
      </c>
      <c r="E291" s="5">
        <v>242081700</v>
      </c>
      <c r="F291" s="6">
        <v>387092700</v>
      </c>
      <c r="G291" s="7">
        <v>0</v>
      </c>
      <c r="H291" s="7">
        <v>387092700</v>
      </c>
      <c r="I291" s="8">
        <v>3374648</v>
      </c>
      <c r="J291" s="6">
        <v>390467348</v>
      </c>
      <c r="K291" s="9">
        <v>4.086</v>
      </c>
      <c r="L291" s="10">
        <v>94.65</v>
      </c>
      <c r="M291" s="11">
        <v>0</v>
      </c>
      <c r="N291" s="12">
        <v>0</v>
      </c>
      <c r="O291" s="8">
        <v>0</v>
      </c>
      <c r="P291" s="13">
        <v>24149537</v>
      </c>
      <c r="Q291" s="6">
        <v>414616885</v>
      </c>
      <c r="R291" s="14">
        <v>2444696.67</v>
      </c>
      <c r="S291" s="14">
        <v>0</v>
      </c>
      <c r="T291" s="14">
        <v>0</v>
      </c>
      <c r="U291" s="15">
        <v>405.29</v>
      </c>
      <c r="V291" s="15">
        <v>0</v>
      </c>
      <c r="W291" s="15">
        <v>2444291.38</v>
      </c>
      <c r="X291" s="16">
        <v>0</v>
      </c>
      <c r="Y291" s="14">
        <v>2444291.38</v>
      </c>
      <c r="Z291" s="17">
        <v>233617.06</v>
      </c>
      <c r="AA291" s="17">
        <v>0</v>
      </c>
      <c r="AB291" s="14">
        <v>103636.43</v>
      </c>
      <c r="AC291" s="15">
        <v>0</v>
      </c>
      <c r="AD291" s="15">
        <v>8576754</v>
      </c>
      <c r="AE291" s="15">
        <v>0</v>
      </c>
      <c r="AF291" s="15">
        <v>4595167</v>
      </c>
      <c r="AG291" s="15">
        <v>0</v>
      </c>
      <c r="AH291" s="15">
        <v>0</v>
      </c>
      <c r="AI291" s="18">
        <v>15953465.870000001</v>
      </c>
      <c r="AJ291" s="19">
        <v>48900100</v>
      </c>
      <c r="AK291" s="19">
        <v>60192100</v>
      </c>
      <c r="AL291" s="19">
        <v>14805800</v>
      </c>
      <c r="AM291" s="19">
        <v>15293400</v>
      </c>
      <c r="AN291" s="19">
        <v>1877500</v>
      </c>
      <c r="AO291" s="19">
        <v>6206700</v>
      </c>
      <c r="AP291" s="6">
        <v>147275600</v>
      </c>
      <c r="AQ291" s="16">
        <v>610000</v>
      </c>
      <c r="AR291" s="16">
        <v>1319002.8</v>
      </c>
      <c r="AS291" s="16">
        <v>280000</v>
      </c>
      <c r="AT291" s="14">
        <v>2209002.8</v>
      </c>
      <c r="AU291" s="19">
        <v>3750</v>
      </c>
      <c r="AV291" s="19">
        <v>19250</v>
      </c>
      <c r="AW291" s="19">
        <v>0</v>
      </c>
      <c r="AX291" s="19">
        <v>0</v>
      </c>
      <c r="AY291" s="19">
        <v>0</v>
      </c>
      <c r="AZ291" s="19">
        <v>0</v>
      </c>
      <c r="BA291" s="19">
        <v>0</v>
      </c>
      <c r="BB291" s="19">
        <v>0</v>
      </c>
      <c r="BC291" s="19">
        <v>0</v>
      </c>
      <c r="BD291" s="19">
        <v>0</v>
      </c>
      <c r="BE291" s="19">
        <v>0</v>
      </c>
      <c r="BF291" s="19">
        <v>0</v>
      </c>
      <c r="BG291" s="19">
        <v>0</v>
      </c>
      <c r="BH291" s="19">
        <v>0</v>
      </c>
      <c r="BI291" s="19">
        <v>0</v>
      </c>
      <c r="BJ291" s="19">
        <v>0</v>
      </c>
      <c r="BK291" s="19">
        <v>0</v>
      </c>
      <c r="BL291" s="19">
        <v>0</v>
      </c>
      <c r="BM291" s="19">
        <v>0</v>
      </c>
      <c r="BN291" s="19">
        <v>0</v>
      </c>
      <c r="BO291" s="19">
        <v>41558</v>
      </c>
      <c r="BP291" s="19">
        <v>0</v>
      </c>
      <c r="BQ291" s="19">
        <v>0</v>
      </c>
      <c r="BR291" s="20">
        <f t="shared" si="4"/>
        <v>6804169.8</v>
      </c>
    </row>
    <row r="292" spans="1:70" ht="15.75" customHeight="1">
      <c r="A292" s="3" t="s">
        <v>709</v>
      </c>
      <c r="B292" s="3" t="s">
        <v>710</v>
      </c>
      <c r="C292" s="3" t="s">
        <v>703</v>
      </c>
      <c r="D292" s="5">
        <v>167134860</v>
      </c>
      <c r="E292" s="5">
        <v>148687840</v>
      </c>
      <c r="F292" s="6">
        <v>315822700</v>
      </c>
      <c r="G292" s="7">
        <v>0</v>
      </c>
      <c r="H292" s="7">
        <v>315822700</v>
      </c>
      <c r="I292" s="8">
        <v>1897655</v>
      </c>
      <c r="J292" s="6">
        <v>317720355</v>
      </c>
      <c r="K292" s="9">
        <v>2.737</v>
      </c>
      <c r="L292" s="10">
        <v>99.02</v>
      </c>
      <c r="M292" s="11">
        <v>0</v>
      </c>
      <c r="N292" s="12">
        <v>0</v>
      </c>
      <c r="O292" s="8">
        <v>0</v>
      </c>
      <c r="P292" s="13">
        <v>4350239</v>
      </c>
      <c r="Q292" s="6">
        <v>322070594</v>
      </c>
      <c r="R292" s="14">
        <v>1899017.95</v>
      </c>
      <c r="S292" s="14">
        <v>0</v>
      </c>
      <c r="T292" s="14">
        <v>0</v>
      </c>
      <c r="U292" s="15">
        <v>5459.57</v>
      </c>
      <c r="V292" s="15">
        <v>0</v>
      </c>
      <c r="W292" s="15">
        <v>1893558.38</v>
      </c>
      <c r="X292" s="16">
        <v>0</v>
      </c>
      <c r="Y292" s="14">
        <v>1893558.38</v>
      </c>
      <c r="Z292" s="17">
        <v>0</v>
      </c>
      <c r="AA292" s="17">
        <v>0</v>
      </c>
      <c r="AB292" s="14">
        <v>80284.18</v>
      </c>
      <c r="AC292" s="15">
        <v>0</v>
      </c>
      <c r="AD292" s="15">
        <v>4880499</v>
      </c>
      <c r="AE292" s="15">
        <v>0</v>
      </c>
      <c r="AF292" s="15">
        <v>1701529.13</v>
      </c>
      <c r="AG292" s="15">
        <v>31772</v>
      </c>
      <c r="AH292" s="15">
        <v>107228</v>
      </c>
      <c r="AI292" s="18">
        <v>8694870.69</v>
      </c>
      <c r="AJ292" s="19">
        <v>7174400</v>
      </c>
      <c r="AK292" s="19">
        <v>0</v>
      </c>
      <c r="AL292" s="19">
        <v>6577600</v>
      </c>
      <c r="AM292" s="19">
        <v>6964500</v>
      </c>
      <c r="AN292" s="19">
        <v>380500</v>
      </c>
      <c r="AO292" s="19">
        <v>1294500</v>
      </c>
      <c r="AP292" s="6">
        <v>22391500</v>
      </c>
      <c r="AQ292" s="16">
        <v>268000</v>
      </c>
      <c r="AR292" s="16">
        <v>811301.14</v>
      </c>
      <c r="AS292" s="16">
        <v>100000</v>
      </c>
      <c r="AT292" s="14">
        <v>1179301.1400000001</v>
      </c>
      <c r="AU292" s="19">
        <v>2250</v>
      </c>
      <c r="AV292" s="19">
        <v>10000</v>
      </c>
      <c r="AW292" s="19">
        <v>0</v>
      </c>
      <c r="AX292" s="19">
        <v>0</v>
      </c>
      <c r="AY292" s="19">
        <v>0</v>
      </c>
      <c r="AZ292" s="19">
        <v>0</v>
      </c>
      <c r="BA292" s="19">
        <v>0</v>
      </c>
      <c r="BB292" s="19">
        <v>0</v>
      </c>
      <c r="BC292" s="19">
        <v>0</v>
      </c>
      <c r="BD292" s="19">
        <v>0</v>
      </c>
      <c r="BE292" s="19">
        <v>0</v>
      </c>
      <c r="BF292" s="19">
        <v>0</v>
      </c>
      <c r="BG292" s="19">
        <v>0</v>
      </c>
      <c r="BH292" s="19">
        <v>0</v>
      </c>
      <c r="BI292" s="19">
        <v>0</v>
      </c>
      <c r="BJ292" s="19">
        <v>0</v>
      </c>
      <c r="BK292" s="19">
        <v>0</v>
      </c>
      <c r="BL292" s="19">
        <v>0</v>
      </c>
      <c r="BM292" s="19">
        <v>0</v>
      </c>
      <c r="BN292" s="19">
        <v>0</v>
      </c>
      <c r="BO292" s="19">
        <v>0</v>
      </c>
      <c r="BP292" s="19">
        <v>0</v>
      </c>
      <c r="BQ292" s="19">
        <v>0</v>
      </c>
      <c r="BR292" s="20">
        <f t="shared" si="4"/>
        <v>2880830.27</v>
      </c>
    </row>
    <row r="293" spans="1:70" ht="15.75" customHeight="1">
      <c r="A293" s="3" t="s">
        <v>711</v>
      </c>
      <c r="B293" s="3" t="s">
        <v>518</v>
      </c>
      <c r="C293" s="3" t="s">
        <v>703</v>
      </c>
      <c r="D293" s="5">
        <v>1604595000</v>
      </c>
      <c r="E293" s="5">
        <v>2350813300</v>
      </c>
      <c r="F293" s="6">
        <v>3955408300</v>
      </c>
      <c r="G293" s="7">
        <v>2040500</v>
      </c>
      <c r="H293" s="7">
        <v>3953367800</v>
      </c>
      <c r="I293" s="8">
        <v>5364053</v>
      </c>
      <c r="J293" s="6">
        <v>3958731853</v>
      </c>
      <c r="K293" s="9">
        <v>2.6279999999999997</v>
      </c>
      <c r="L293" s="10">
        <v>97.89</v>
      </c>
      <c r="M293" s="11">
        <v>0</v>
      </c>
      <c r="N293" s="12">
        <v>0</v>
      </c>
      <c r="O293" s="8">
        <v>0</v>
      </c>
      <c r="P293" s="13">
        <v>96007683</v>
      </c>
      <c r="Q293" s="6">
        <v>4054739536</v>
      </c>
      <c r="R293" s="14">
        <v>23907873.95</v>
      </c>
      <c r="S293" s="14">
        <v>0</v>
      </c>
      <c r="T293" s="14">
        <v>0</v>
      </c>
      <c r="U293" s="15">
        <v>53582.72</v>
      </c>
      <c r="V293" s="15">
        <v>0</v>
      </c>
      <c r="W293" s="15">
        <v>23854291.23</v>
      </c>
      <c r="X293" s="16">
        <v>0</v>
      </c>
      <c r="Y293" s="14">
        <v>23854291.23</v>
      </c>
      <c r="Z293" s="17">
        <v>2279861.18</v>
      </c>
      <c r="AA293" s="17">
        <v>0</v>
      </c>
      <c r="AB293" s="14">
        <v>1011375.28</v>
      </c>
      <c r="AC293" s="15">
        <v>0</v>
      </c>
      <c r="AD293" s="15">
        <v>61282938</v>
      </c>
      <c r="AE293" s="15">
        <v>0</v>
      </c>
      <c r="AF293" s="15">
        <v>14395093.09</v>
      </c>
      <c r="AG293" s="15">
        <v>1187790</v>
      </c>
      <c r="AH293" s="15">
        <v>0</v>
      </c>
      <c r="AI293" s="18">
        <v>104011348.78</v>
      </c>
      <c r="AJ293" s="19">
        <v>55848700</v>
      </c>
      <c r="AK293" s="19">
        <v>15339800</v>
      </c>
      <c r="AL293" s="19">
        <v>244276200</v>
      </c>
      <c r="AM293" s="19">
        <v>16552900</v>
      </c>
      <c r="AN293" s="19">
        <v>1728300</v>
      </c>
      <c r="AO293" s="19">
        <v>200609800</v>
      </c>
      <c r="AP293" s="6">
        <v>534355700</v>
      </c>
      <c r="AQ293" s="16">
        <v>2068557.81</v>
      </c>
      <c r="AR293" s="16">
        <v>4925184.28</v>
      </c>
      <c r="AS293" s="16">
        <v>670000</v>
      </c>
      <c r="AT293" s="14">
        <v>7663742.09</v>
      </c>
      <c r="AU293" s="19">
        <v>15000</v>
      </c>
      <c r="AV293" s="19">
        <v>109750</v>
      </c>
      <c r="AW293" s="19">
        <v>0</v>
      </c>
      <c r="AX293" s="19">
        <v>2040500</v>
      </c>
      <c r="AY293" s="19">
        <v>0</v>
      </c>
      <c r="AZ293" s="19">
        <v>0</v>
      </c>
      <c r="BA293" s="19">
        <v>0</v>
      </c>
      <c r="BB293" s="19">
        <v>0</v>
      </c>
      <c r="BC293" s="19">
        <v>0</v>
      </c>
      <c r="BD293" s="19">
        <v>0</v>
      </c>
      <c r="BE293" s="19">
        <v>0</v>
      </c>
      <c r="BF293" s="19">
        <v>0</v>
      </c>
      <c r="BG293" s="19">
        <v>0</v>
      </c>
      <c r="BH293" s="19">
        <v>0</v>
      </c>
      <c r="BI293" s="19">
        <v>0</v>
      </c>
      <c r="BJ293" s="19">
        <v>0</v>
      </c>
      <c r="BK293" s="19">
        <v>0</v>
      </c>
      <c r="BL293" s="19">
        <v>0</v>
      </c>
      <c r="BM293" s="19">
        <v>2040500</v>
      </c>
      <c r="BN293" s="19">
        <v>0</v>
      </c>
      <c r="BO293" s="19">
        <v>0</v>
      </c>
      <c r="BP293" s="19">
        <v>0</v>
      </c>
      <c r="BQ293" s="19">
        <v>0</v>
      </c>
      <c r="BR293" s="20">
        <f t="shared" si="4"/>
        <v>22058835.18</v>
      </c>
    </row>
    <row r="294" spans="1:70" ht="15.75" customHeight="1">
      <c r="A294" s="3" t="s">
        <v>712</v>
      </c>
      <c r="B294" s="3" t="s">
        <v>520</v>
      </c>
      <c r="C294" s="3" t="s">
        <v>703</v>
      </c>
      <c r="D294" s="5">
        <v>1357732850</v>
      </c>
      <c r="E294" s="5">
        <v>3155060500</v>
      </c>
      <c r="F294" s="6">
        <v>4512793350</v>
      </c>
      <c r="G294" s="7">
        <v>100600</v>
      </c>
      <c r="H294" s="7">
        <v>4512692750</v>
      </c>
      <c r="I294" s="8">
        <v>5946618</v>
      </c>
      <c r="J294" s="6">
        <v>4518639368</v>
      </c>
      <c r="K294" s="9">
        <v>2.746</v>
      </c>
      <c r="L294" s="10">
        <v>90.92</v>
      </c>
      <c r="M294" s="11">
        <v>0</v>
      </c>
      <c r="N294" s="12">
        <v>0</v>
      </c>
      <c r="O294" s="8">
        <v>0</v>
      </c>
      <c r="P294" s="13">
        <v>474293027</v>
      </c>
      <c r="Q294" s="6">
        <v>4992932395</v>
      </c>
      <c r="R294" s="14">
        <v>29439720.43</v>
      </c>
      <c r="S294" s="14">
        <v>0</v>
      </c>
      <c r="T294" s="14">
        <v>0</v>
      </c>
      <c r="U294" s="15">
        <v>390024.26</v>
      </c>
      <c r="V294" s="15">
        <v>0</v>
      </c>
      <c r="W294" s="15">
        <v>29049696.169999998</v>
      </c>
      <c r="X294" s="16">
        <v>0</v>
      </c>
      <c r="Y294" s="14">
        <v>29049696.169999998</v>
      </c>
      <c r="Z294" s="17">
        <v>2774905.25</v>
      </c>
      <c r="AA294" s="17">
        <v>0</v>
      </c>
      <c r="AB294" s="14">
        <v>1231695.72</v>
      </c>
      <c r="AC294" s="15">
        <v>65819164</v>
      </c>
      <c r="AD294" s="15">
        <v>0</v>
      </c>
      <c r="AE294" s="15">
        <v>0</v>
      </c>
      <c r="AF294" s="15">
        <v>23814697.26</v>
      </c>
      <c r="AG294" s="15">
        <v>1355592</v>
      </c>
      <c r="AH294" s="15">
        <v>0</v>
      </c>
      <c r="AI294" s="18">
        <v>124045750.4</v>
      </c>
      <c r="AJ294" s="19">
        <v>73722200</v>
      </c>
      <c r="AK294" s="19">
        <v>372527054</v>
      </c>
      <c r="AL294" s="19">
        <v>115663350</v>
      </c>
      <c r="AM294" s="19">
        <v>74217400</v>
      </c>
      <c r="AN294" s="19">
        <v>314500</v>
      </c>
      <c r="AO294" s="19">
        <v>95561500</v>
      </c>
      <c r="AP294" s="6">
        <v>732006004</v>
      </c>
      <c r="AQ294" s="16">
        <v>4350000</v>
      </c>
      <c r="AR294" s="16">
        <v>14625752.92</v>
      </c>
      <c r="AS294" s="16">
        <v>830000</v>
      </c>
      <c r="AT294" s="14">
        <v>19805752.92</v>
      </c>
      <c r="AU294" s="19">
        <v>36750</v>
      </c>
      <c r="AV294" s="19">
        <v>145500</v>
      </c>
      <c r="AW294" s="19">
        <v>0</v>
      </c>
      <c r="AX294" s="19">
        <v>100600</v>
      </c>
      <c r="AY294" s="19">
        <v>0</v>
      </c>
      <c r="AZ294" s="19">
        <v>0</v>
      </c>
      <c r="BA294" s="19">
        <v>0</v>
      </c>
      <c r="BB294" s="19">
        <v>0</v>
      </c>
      <c r="BC294" s="19">
        <v>0</v>
      </c>
      <c r="BD294" s="19">
        <v>0</v>
      </c>
      <c r="BE294" s="19">
        <v>0</v>
      </c>
      <c r="BF294" s="19">
        <v>0</v>
      </c>
      <c r="BG294" s="19">
        <v>0</v>
      </c>
      <c r="BH294" s="19">
        <v>0</v>
      </c>
      <c r="BI294" s="19">
        <v>0</v>
      </c>
      <c r="BJ294" s="19">
        <v>0</v>
      </c>
      <c r="BK294" s="19">
        <v>0</v>
      </c>
      <c r="BL294" s="19">
        <v>0</v>
      </c>
      <c r="BM294" s="19">
        <v>100600</v>
      </c>
      <c r="BN294" s="19">
        <v>0</v>
      </c>
      <c r="BO294" s="19">
        <v>0</v>
      </c>
      <c r="BP294" s="19">
        <v>0</v>
      </c>
      <c r="BQ294" s="19">
        <v>0</v>
      </c>
      <c r="BR294" s="20">
        <f t="shared" si="4"/>
        <v>43620450.18000001</v>
      </c>
    </row>
    <row r="295" spans="1:70" ht="15.75" customHeight="1">
      <c r="A295" s="3" t="s">
        <v>713</v>
      </c>
      <c r="B295" s="3" t="s">
        <v>714</v>
      </c>
      <c r="C295" s="3" t="s">
        <v>703</v>
      </c>
      <c r="D295" s="5">
        <v>266803400</v>
      </c>
      <c r="E295" s="5">
        <v>227815600</v>
      </c>
      <c r="F295" s="6">
        <v>494619000</v>
      </c>
      <c r="G295" s="7">
        <v>0</v>
      </c>
      <c r="H295" s="7">
        <v>494619000</v>
      </c>
      <c r="I295" s="8">
        <v>1750730</v>
      </c>
      <c r="J295" s="6">
        <v>496369730</v>
      </c>
      <c r="K295" s="9">
        <v>2.655</v>
      </c>
      <c r="L295" s="10">
        <v>97.25</v>
      </c>
      <c r="M295" s="11">
        <v>0</v>
      </c>
      <c r="N295" s="12">
        <v>0</v>
      </c>
      <c r="O295" s="8">
        <v>0</v>
      </c>
      <c r="P295" s="13">
        <v>14859151</v>
      </c>
      <c r="Q295" s="6">
        <v>511228881</v>
      </c>
      <c r="R295" s="14">
        <v>3014347.91</v>
      </c>
      <c r="S295" s="14">
        <v>0</v>
      </c>
      <c r="T295" s="14">
        <v>0</v>
      </c>
      <c r="U295" s="15">
        <v>7653.11</v>
      </c>
      <c r="V295" s="15">
        <v>0</v>
      </c>
      <c r="W295" s="15">
        <v>3006694.8000000003</v>
      </c>
      <c r="X295" s="16">
        <v>0</v>
      </c>
      <c r="Y295" s="14">
        <v>3006694.8000000003</v>
      </c>
      <c r="Z295" s="17">
        <v>0</v>
      </c>
      <c r="AA295" s="17">
        <v>0</v>
      </c>
      <c r="AB295" s="14">
        <v>127483.27</v>
      </c>
      <c r="AC295" s="15">
        <v>0</v>
      </c>
      <c r="AD295" s="15">
        <v>7712057</v>
      </c>
      <c r="AE295" s="15">
        <v>0</v>
      </c>
      <c r="AF295" s="15">
        <v>2109025.35</v>
      </c>
      <c r="AG295" s="15">
        <v>49636.97</v>
      </c>
      <c r="AH295" s="15">
        <v>170016.56</v>
      </c>
      <c r="AI295" s="18">
        <v>13174913.950000001</v>
      </c>
      <c r="AJ295" s="19">
        <v>9571300</v>
      </c>
      <c r="AK295" s="19">
        <v>6628700</v>
      </c>
      <c r="AL295" s="19">
        <v>11698700</v>
      </c>
      <c r="AM295" s="19">
        <v>12060700</v>
      </c>
      <c r="AN295" s="19">
        <v>1791700</v>
      </c>
      <c r="AO295" s="19">
        <v>17934300</v>
      </c>
      <c r="AP295" s="6">
        <v>59685400</v>
      </c>
      <c r="AQ295" s="16">
        <v>581611.11</v>
      </c>
      <c r="AR295" s="16">
        <v>714671.55</v>
      </c>
      <c r="AS295" s="16">
        <v>133000</v>
      </c>
      <c r="AT295" s="14">
        <v>1429282.6600000001</v>
      </c>
      <c r="AU295" s="19">
        <v>0</v>
      </c>
      <c r="AV295" s="19">
        <v>11750</v>
      </c>
      <c r="AW295" s="19">
        <v>0</v>
      </c>
      <c r="AX295" s="19">
        <v>0</v>
      </c>
      <c r="AY295" s="19">
        <v>0</v>
      </c>
      <c r="AZ295" s="19">
        <v>0</v>
      </c>
      <c r="BA295" s="19">
        <v>0</v>
      </c>
      <c r="BB295" s="19">
        <v>0</v>
      </c>
      <c r="BC295" s="19">
        <v>0</v>
      </c>
      <c r="BD295" s="19">
        <v>0</v>
      </c>
      <c r="BE295" s="19">
        <v>0</v>
      </c>
      <c r="BF295" s="19">
        <v>0</v>
      </c>
      <c r="BG295" s="19">
        <v>0</v>
      </c>
      <c r="BH295" s="19">
        <v>0</v>
      </c>
      <c r="BI295" s="19">
        <v>0</v>
      </c>
      <c r="BJ295" s="19">
        <v>0</v>
      </c>
      <c r="BK295" s="19">
        <v>0</v>
      </c>
      <c r="BL295" s="19">
        <v>0</v>
      </c>
      <c r="BM295" s="19">
        <v>0</v>
      </c>
      <c r="BN295" s="19">
        <v>0</v>
      </c>
      <c r="BO295" s="19">
        <v>0</v>
      </c>
      <c r="BP295" s="19">
        <v>0</v>
      </c>
      <c r="BQ295" s="19">
        <v>0</v>
      </c>
      <c r="BR295" s="20">
        <f t="shared" si="4"/>
        <v>3538308.0100000002</v>
      </c>
    </row>
    <row r="296" spans="1:70" ht="15.75" customHeight="1">
      <c r="A296" s="3" t="s">
        <v>715</v>
      </c>
      <c r="B296" s="3" t="s">
        <v>716</v>
      </c>
      <c r="C296" s="3" t="s">
        <v>703</v>
      </c>
      <c r="D296" s="5">
        <v>440958960</v>
      </c>
      <c r="E296" s="5">
        <v>1581478650</v>
      </c>
      <c r="F296" s="6">
        <v>2022437610</v>
      </c>
      <c r="G296" s="7">
        <v>17873700</v>
      </c>
      <c r="H296" s="7">
        <v>2004563910</v>
      </c>
      <c r="I296" s="8">
        <v>14837652</v>
      </c>
      <c r="J296" s="6">
        <v>2019401562</v>
      </c>
      <c r="K296" s="9">
        <v>5.753</v>
      </c>
      <c r="L296" s="10">
        <v>87.23</v>
      </c>
      <c r="M296" s="11">
        <v>1581394</v>
      </c>
      <c r="N296" s="12">
        <v>0</v>
      </c>
      <c r="O296" s="8">
        <v>0</v>
      </c>
      <c r="P296" s="13">
        <v>362022182</v>
      </c>
      <c r="Q296" s="6">
        <v>2379842350</v>
      </c>
      <c r="R296" s="14">
        <v>14032213.52</v>
      </c>
      <c r="S296" s="14">
        <v>0</v>
      </c>
      <c r="T296" s="14">
        <v>0</v>
      </c>
      <c r="U296" s="15">
        <v>232959.73</v>
      </c>
      <c r="V296" s="15">
        <v>0</v>
      </c>
      <c r="W296" s="15">
        <v>13799253.79</v>
      </c>
      <c r="X296" s="16">
        <v>0</v>
      </c>
      <c r="Y296" s="14">
        <v>13799253.79</v>
      </c>
      <c r="Z296" s="17">
        <v>0</v>
      </c>
      <c r="AA296" s="17">
        <v>0</v>
      </c>
      <c r="AB296" s="14">
        <v>585549.68</v>
      </c>
      <c r="AC296" s="15">
        <v>21537975</v>
      </c>
      <c r="AD296" s="15">
        <v>0</v>
      </c>
      <c r="AE296" s="15">
        <v>1686795</v>
      </c>
      <c r="AF296" s="15">
        <v>77791317</v>
      </c>
      <c r="AG296" s="15">
        <v>0</v>
      </c>
      <c r="AH296" s="15">
        <v>762316</v>
      </c>
      <c r="AI296" s="18">
        <v>116163206.47</v>
      </c>
      <c r="AJ296" s="19">
        <v>130348024</v>
      </c>
      <c r="AK296" s="19">
        <v>16472900</v>
      </c>
      <c r="AL296" s="19">
        <v>1447008870</v>
      </c>
      <c r="AM296" s="19">
        <v>109232200</v>
      </c>
      <c r="AN296" s="19">
        <v>4418200</v>
      </c>
      <c r="AO296" s="19">
        <v>340317520</v>
      </c>
      <c r="AP296" s="6">
        <v>2047797714</v>
      </c>
      <c r="AQ296" s="16">
        <v>5000000</v>
      </c>
      <c r="AR296" s="16">
        <v>122464325.14</v>
      </c>
      <c r="AS296" s="16">
        <v>1500000</v>
      </c>
      <c r="AT296" s="14">
        <v>128964325.14</v>
      </c>
      <c r="AU296" s="19">
        <v>110000</v>
      </c>
      <c r="AV296" s="19">
        <v>141000</v>
      </c>
      <c r="AW296" s="19">
        <v>0</v>
      </c>
      <c r="AX296" s="19">
        <v>8100</v>
      </c>
      <c r="AY296" s="19">
        <v>0</v>
      </c>
      <c r="AZ296" s="19">
        <v>0</v>
      </c>
      <c r="BA296" s="19">
        <v>0</v>
      </c>
      <c r="BB296" s="19">
        <v>14929900</v>
      </c>
      <c r="BC296" s="19">
        <v>0</v>
      </c>
      <c r="BD296" s="19">
        <v>0</v>
      </c>
      <c r="BE296" s="19">
        <v>0</v>
      </c>
      <c r="BF296" s="19">
        <v>0</v>
      </c>
      <c r="BG296" s="19">
        <v>339800</v>
      </c>
      <c r="BH296" s="19">
        <v>0</v>
      </c>
      <c r="BI296" s="19">
        <v>0</v>
      </c>
      <c r="BJ296" s="19">
        <v>2494500</v>
      </c>
      <c r="BK296" s="19">
        <v>0</v>
      </c>
      <c r="BL296" s="19">
        <v>101400</v>
      </c>
      <c r="BM296" s="19">
        <v>17873700</v>
      </c>
      <c r="BN296" s="19">
        <v>0</v>
      </c>
      <c r="BO296" s="19">
        <v>0</v>
      </c>
      <c r="BP296" s="19">
        <v>0</v>
      </c>
      <c r="BQ296" s="19">
        <v>0</v>
      </c>
      <c r="BR296" s="20">
        <f t="shared" si="4"/>
        <v>206755642.14</v>
      </c>
    </row>
    <row r="297" spans="1:70" ht="15.75" customHeight="1">
      <c r="A297" s="3" t="s">
        <v>717</v>
      </c>
      <c r="B297" s="3" t="s">
        <v>718</v>
      </c>
      <c r="C297" s="3" t="s">
        <v>703</v>
      </c>
      <c r="D297" s="5">
        <v>1147072682</v>
      </c>
      <c r="E297" s="5">
        <v>1293115900</v>
      </c>
      <c r="F297" s="6">
        <v>2440188582</v>
      </c>
      <c r="G297" s="7">
        <v>4591200</v>
      </c>
      <c r="H297" s="7">
        <v>2435597382</v>
      </c>
      <c r="I297" s="8">
        <v>3074984</v>
      </c>
      <c r="J297" s="6">
        <v>2438672366</v>
      </c>
      <c r="K297" s="9">
        <v>2.905</v>
      </c>
      <c r="L297" s="10">
        <v>97.22</v>
      </c>
      <c r="M297" s="11">
        <v>0</v>
      </c>
      <c r="N297" s="12">
        <v>0</v>
      </c>
      <c r="O297" s="8">
        <v>0</v>
      </c>
      <c r="P297" s="13">
        <v>90107708</v>
      </c>
      <c r="Q297" s="6">
        <v>2528780074</v>
      </c>
      <c r="R297" s="14">
        <v>14910391.83</v>
      </c>
      <c r="S297" s="14">
        <v>0</v>
      </c>
      <c r="T297" s="14">
        <v>0</v>
      </c>
      <c r="U297" s="15">
        <v>8160.14</v>
      </c>
      <c r="V297" s="15">
        <v>0</v>
      </c>
      <c r="W297" s="15">
        <v>14902231.69</v>
      </c>
      <c r="X297" s="16">
        <v>0</v>
      </c>
      <c r="Y297" s="14">
        <v>14902231.69</v>
      </c>
      <c r="Z297" s="17">
        <v>1424316.32</v>
      </c>
      <c r="AA297" s="17">
        <v>0</v>
      </c>
      <c r="AB297" s="14">
        <v>631843.9</v>
      </c>
      <c r="AC297" s="15">
        <v>39824937</v>
      </c>
      <c r="AD297" s="15">
        <v>0</v>
      </c>
      <c r="AE297" s="15">
        <v>0</v>
      </c>
      <c r="AF297" s="15">
        <v>12832235.11</v>
      </c>
      <c r="AG297" s="15">
        <v>1219336.2</v>
      </c>
      <c r="AH297" s="15">
        <v>0</v>
      </c>
      <c r="AI297" s="18">
        <v>70834900.22</v>
      </c>
      <c r="AJ297" s="19">
        <v>68513600</v>
      </c>
      <c r="AK297" s="19">
        <v>0</v>
      </c>
      <c r="AL297" s="19">
        <v>87429719</v>
      </c>
      <c r="AM297" s="19">
        <v>39828121</v>
      </c>
      <c r="AN297" s="19">
        <v>1985600</v>
      </c>
      <c r="AO297" s="19">
        <v>78766100</v>
      </c>
      <c r="AP297" s="6">
        <v>276523140</v>
      </c>
      <c r="AQ297" s="16">
        <v>3322034.8</v>
      </c>
      <c r="AR297" s="16">
        <v>5862885.26</v>
      </c>
      <c r="AS297" s="16">
        <v>470000</v>
      </c>
      <c r="AT297" s="14">
        <v>9654920.059999999</v>
      </c>
      <c r="AU297" s="19">
        <v>12500</v>
      </c>
      <c r="AV297" s="19">
        <v>52000</v>
      </c>
      <c r="AW297" s="19">
        <v>0</v>
      </c>
      <c r="AX297" s="19">
        <v>4591200</v>
      </c>
      <c r="AY297" s="19">
        <v>0</v>
      </c>
      <c r="AZ297" s="19">
        <v>0</v>
      </c>
      <c r="BA297" s="19">
        <v>0</v>
      </c>
      <c r="BB297" s="19">
        <v>0</v>
      </c>
      <c r="BC297" s="19">
        <v>0</v>
      </c>
      <c r="BD297" s="19">
        <v>0</v>
      </c>
      <c r="BE297" s="19">
        <v>0</v>
      </c>
      <c r="BF297" s="19">
        <v>0</v>
      </c>
      <c r="BG297" s="19">
        <v>0</v>
      </c>
      <c r="BH297" s="19">
        <v>0</v>
      </c>
      <c r="BI297" s="19">
        <v>0</v>
      </c>
      <c r="BJ297" s="19">
        <v>0</v>
      </c>
      <c r="BK297" s="19">
        <v>0</v>
      </c>
      <c r="BL297" s="19">
        <v>0</v>
      </c>
      <c r="BM297" s="19">
        <v>4591200</v>
      </c>
      <c r="BN297" s="19">
        <v>0</v>
      </c>
      <c r="BO297" s="19">
        <v>0</v>
      </c>
      <c r="BP297" s="19">
        <v>0</v>
      </c>
      <c r="BQ297" s="19">
        <v>0</v>
      </c>
      <c r="BR297" s="20">
        <f t="shared" si="4"/>
        <v>22487155.169999998</v>
      </c>
    </row>
    <row r="298" spans="1:70" ht="15.75" customHeight="1">
      <c r="A298" s="3" t="s">
        <v>719</v>
      </c>
      <c r="B298" s="3" t="s">
        <v>720</v>
      </c>
      <c r="C298" s="3" t="s">
        <v>703</v>
      </c>
      <c r="D298" s="5">
        <v>2233001704</v>
      </c>
      <c r="E298" s="5">
        <v>3753493349</v>
      </c>
      <c r="F298" s="6">
        <v>5986495053</v>
      </c>
      <c r="G298" s="7">
        <v>13021800</v>
      </c>
      <c r="H298" s="7">
        <v>5973473253</v>
      </c>
      <c r="I298" s="8">
        <v>11382995</v>
      </c>
      <c r="J298" s="6">
        <v>5984856248</v>
      </c>
      <c r="K298" s="9">
        <v>2.631</v>
      </c>
      <c r="L298" s="10">
        <v>92.42</v>
      </c>
      <c r="M298" s="11">
        <v>0</v>
      </c>
      <c r="N298" s="12">
        <v>0</v>
      </c>
      <c r="O298" s="8">
        <v>0</v>
      </c>
      <c r="P298" s="13">
        <v>500747652</v>
      </c>
      <c r="Q298" s="6">
        <v>6485603900</v>
      </c>
      <c r="R298" s="14">
        <v>38240927.48</v>
      </c>
      <c r="S298" s="14">
        <v>0</v>
      </c>
      <c r="T298" s="14">
        <v>0</v>
      </c>
      <c r="U298" s="15">
        <v>5892.14</v>
      </c>
      <c r="V298" s="15">
        <v>0</v>
      </c>
      <c r="W298" s="15">
        <v>38235035.339999996</v>
      </c>
      <c r="X298" s="16">
        <v>0</v>
      </c>
      <c r="Y298" s="14">
        <v>38235035.339999996</v>
      </c>
      <c r="Z298" s="17">
        <v>3654364.26</v>
      </c>
      <c r="AA298" s="17">
        <v>0</v>
      </c>
      <c r="AB298" s="14">
        <v>1621146.09</v>
      </c>
      <c r="AC298" s="15">
        <v>0</v>
      </c>
      <c r="AD298" s="15">
        <v>89348130</v>
      </c>
      <c r="AE298" s="15">
        <v>0</v>
      </c>
      <c r="AF298" s="15">
        <v>23364274.77</v>
      </c>
      <c r="AG298" s="15">
        <v>1196971.25</v>
      </c>
      <c r="AH298" s="15">
        <v>0</v>
      </c>
      <c r="AI298" s="18">
        <v>157419921.71</v>
      </c>
      <c r="AJ298" s="19">
        <v>247851352</v>
      </c>
      <c r="AK298" s="19">
        <v>28835500</v>
      </c>
      <c r="AL298" s="19">
        <v>263521370</v>
      </c>
      <c r="AM298" s="19">
        <v>81103970</v>
      </c>
      <c r="AN298" s="19">
        <v>28500</v>
      </c>
      <c r="AO298" s="19">
        <v>17831200</v>
      </c>
      <c r="AP298" s="6">
        <v>639171892</v>
      </c>
      <c r="AQ298" s="16">
        <v>4630000</v>
      </c>
      <c r="AR298" s="16">
        <v>10438725.23</v>
      </c>
      <c r="AS298" s="16">
        <v>530000</v>
      </c>
      <c r="AT298" s="14">
        <v>15598725.23</v>
      </c>
      <c r="AU298" s="19">
        <v>5000</v>
      </c>
      <c r="AV298" s="19">
        <v>65250</v>
      </c>
      <c r="AW298" s="19">
        <v>0</v>
      </c>
      <c r="AX298" s="19">
        <v>13021800</v>
      </c>
      <c r="AY298" s="19">
        <v>0</v>
      </c>
      <c r="AZ298" s="19">
        <v>0</v>
      </c>
      <c r="BA298" s="19">
        <v>0</v>
      </c>
      <c r="BB298" s="19">
        <v>0</v>
      </c>
      <c r="BC298" s="19">
        <v>0</v>
      </c>
      <c r="BD298" s="19">
        <v>0</v>
      </c>
      <c r="BE298" s="19">
        <v>0</v>
      </c>
      <c r="BF298" s="19">
        <v>0</v>
      </c>
      <c r="BG298" s="19">
        <v>0</v>
      </c>
      <c r="BH298" s="19">
        <v>0</v>
      </c>
      <c r="BI298" s="19">
        <v>0</v>
      </c>
      <c r="BJ298" s="19">
        <v>0</v>
      </c>
      <c r="BK298" s="19">
        <v>0</v>
      </c>
      <c r="BL298" s="19">
        <v>0</v>
      </c>
      <c r="BM298" s="19">
        <v>13021800</v>
      </c>
      <c r="BN298" s="19">
        <v>0</v>
      </c>
      <c r="BO298" s="19">
        <v>0</v>
      </c>
      <c r="BP298" s="19">
        <v>0</v>
      </c>
      <c r="BQ298" s="19">
        <v>0</v>
      </c>
      <c r="BR298" s="20">
        <f t="shared" si="4"/>
        <v>38963000</v>
      </c>
    </row>
    <row r="299" spans="1:70" ht="15.75" customHeight="1">
      <c r="A299" s="4" t="s">
        <v>721</v>
      </c>
      <c r="B299" s="3" t="s">
        <v>722</v>
      </c>
      <c r="C299" s="3" t="s">
        <v>703</v>
      </c>
      <c r="D299" s="5">
        <v>3595169500</v>
      </c>
      <c r="E299" s="5">
        <v>3296706300</v>
      </c>
      <c r="F299" s="6">
        <v>6891875800</v>
      </c>
      <c r="G299" s="7">
        <v>251000</v>
      </c>
      <c r="H299" s="7">
        <v>6891624800</v>
      </c>
      <c r="I299" s="8">
        <v>8698857</v>
      </c>
      <c r="J299" s="6">
        <v>6900323657</v>
      </c>
      <c r="K299" s="9">
        <v>2.264</v>
      </c>
      <c r="L299" s="10">
        <v>89.61</v>
      </c>
      <c r="M299" s="11">
        <v>0</v>
      </c>
      <c r="N299" s="12">
        <v>0</v>
      </c>
      <c r="O299" s="8">
        <v>0</v>
      </c>
      <c r="P299" s="13">
        <v>815585579</v>
      </c>
      <c r="Q299" s="6">
        <v>7715909236</v>
      </c>
      <c r="R299" s="14">
        <v>45495152.16</v>
      </c>
      <c r="S299" s="14">
        <v>0</v>
      </c>
      <c r="T299" s="14">
        <v>0</v>
      </c>
      <c r="U299" s="15">
        <v>0</v>
      </c>
      <c r="V299" s="15">
        <v>138321.52</v>
      </c>
      <c r="W299" s="15">
        <v>45633473.68</v>
      </c>
      <c r="X299" s="16">
        <v>0</v>
      </c>
      <c r="Y299" s="14">
        <v>45633473.68</v>
      </c>
      <c r="Z299" s="17">
        <v>0</v>
      </c>
      <c r="AA299" s="17">
        <v>0</v>
      </c>
      <c r="AB299" s="14">
        <v>1935028.16</v>
      </c>
      <c r="AC299" s="15">
        <v>74504606</v>
      </c>
      <c r="AD299" s="15">
        <v>0</v>
      </c>
      <c r="AE299" s="15">
        <v>0</v>
      </c>
      <c r="AF299" s="15">
        <v>30395544.02</v>
      </c>
      <c r="AG299" s="15">
        <v>1173055</v>
      </c>
      <c r="AH299" s="15">
        <v>2537199.05</v>
      </c>
      <c r="AI299" s="18">
        <v>156178905.91000003</v>
      </c>
      <c r="AJ299" s="19">
        <v>83410900</v>
      </c>
      <c r="AK299" s="19">
        <v>1802050000</v>
      </c>
      <c r="AL299" s="19">
        <v>269735900</v>
      </c>
      <c r="AM299" s="19">
        <v>149724500</v>
      </c>
      <c r="AN299" s="19">
        <v>4097100</v>
      </c>
      <c r="AO299" s="19">
        <v>45176500</v>
      </c>
      <c r="AP299" s="6">
        <v>2354194900</v>
      </c>
      <c r="AQ299" s="16">
        <v>6100000</v>
      </c>
      <c r="AR299" s="16">
        <v>21838496.13</v>
      </c>
      <c r="AS299" s="16">
        <v>1067074.26</v>
      </c>
      <c r="AT299" s="14">
        <v>29005570.39</v>
      </c>
      <c r="AU299" s="19">
        <v>5625</v>
      </c>
      <c r="AV299" s="19">
        <v>71000</v>
      </c>
      <c r="AW299" s="19">
        <v>0</v>
      </c>
      <c r="AX299" s="19">
        <v>251000</v>
      </c>
      <c r="AY299" s="19">
        <v>0</v>
      </c>
      <c r="AZ299" s="19">
        <v>0</v>
      </c>
      <c r="BA299" s="19">
        <v>0</v>
      </c>
      <c r="BB299" s="19">
        <v>0</v>
      </c>
      <c r="BC299" s="19">
        <v>0</v>
      </c>
      <c r="BD299" s="19">
        <v>0</v>
      </c>
      <c r="BE299" s="19">
        <v>0</v>
      </c>
      <c r="BF299" s="19">
        <v>0</v>
      </c>
      <c r="BG299" s="19">
        <v>0</v>
      </c>
      <c r="BH299" s="19">
        <v>0</v>
      </c>
      <c r="BI299" s="19">
        <v>0</v>
      </c>
      <c r="BJ299" s="19">
        <v>0</v>
      </c>
      <c r="BK299" s="19">
        <v>0</v>
      </c>
      <c r="BL299" s="19">
        <v>0</v>
      </c>
      <c r="BM299" s="19">
        <v>251000</v>
      </c>
      <c r="BN299" s="19">
        <v>0</v>
      </c>
      <c r="BO299" s="19">
        <v>0</v>
      </c>
      <c r="BP299" s="19">
        <v>0</v>
      </c>
      <c r="BQ299" s="19">
        <v>0</v>
      </c>
      <c r="BR299" s="20">
        <f t="shared" si="4"/>
        <v>59401114.41</v>
      </c>
    </row>
    <row r="300" spans="1:70" ht="15.75" customHeight="1">
      <c r="A300" s="3" t="s">
        <v>723</v>
      </c>
      <c r="B300" s="3" t="s">
        <v>724</v>
      </c>
      <c r="C300" s="3" t="s">
        <v>725</v>
      </c>
      <c r="D300" s="5">
        <v>728948100</v>
      </c>
      <c r="E300" s="5">
        <v>1171776282</v>
      </c>
      <c r="F300" s="6">
        <v>1900724382</v>
      </c>
      <c r="G300" s="7">
        <v>2458217</v>
      </c>
      <c r="H300" s="7">
        <v>1898266165</v>
      </c>
      <c r="I300" s="8">
        <v>2494459</v>
      </c>
      <c r="J300" s="6">
        <v>1900760624</v>
      </c>
      <c r="K300" s="9">
        <v>3.167</v>
      </c>
      <c r="L300" s="10">
        <v>0.8836</v>
      </c>
      <c r="M300" s="11">
        <v>0</v>
      </c>
      <c r="N300" s="12">
        <v>0</v>
      </c>
      <c r="O300" s="8">
        <v>0</v>
      </c>
      <c r="P300" s="13">
        <v>283077245</v>
      </c>
      <c r="Q300" s="6">
        <v>2183837869</v>
      </c>
      <c r="R300" s="14">
        <v>7902594.7</v>
      </c>
      <c r="S300" s="14">
        <v>0</v>
      </c>
      <c r="T300" s="14">
        <v>0</v>
      </c>
      <c r="U300" s="15">
        <v>60137.09</v>
      </c>
      <c r="V300" s="15">
        <v>0</v>
      </c>
      <c r="W300" s="15">
        <v>7842457.61</v>
      </c>
      <c r="X300" s="16">
        <v>0</v>
      </c>
      <c r="Y300" s="14">
        <v>7842457.61</v>
      </c>
      <c r="Z300" s="17">
        <v>0</v>
      </c>
      <c r="AA300" s="17">
        <v>0</v>
      </c>
      <c r="AB300" s="14">
        <v>649874.19</v>
      </c>
      <c r="AC300" s="15">
        <v>26489010</v>
      </c>
      <c r="AD300" s="15">
        <v>0</v>
      </c>
      <c r="AE300" s="15">
        <v>0</v>
      </c>
      <c r="AF300" s="15">
        <v>23919230.16</v>
      </c>
      <c r="AG300" s="15">
        <v>570228.19</v>
      </c>
      <c r="AH300" s="15">
        <v>714969.63</v>
      </c>
      <c r="AI300" s="18">
        <v>60185769.779999994</v>
      </c>
      <c r="AJ300" s="19">
        <v>35187800</v>
      </c>
      <c r="AK300" s="19">
        <v>0</v>
      </c>
      <c r="AL300" s="19">
        <v>92498800</v>
      </c>
      <c r="AM300" s="19">
        <v>28528000</v>
      </c>
      <c r="AN300" s="19">
        <v>0</v>
      </c>
      <c r="AO300" s="19">
        <v>212438000</v>
      </c>
      <c r="AP300" s="6">
        <v>368652600</v>
      </c>
      <c r="AQ300" s="16">
        <v>2500000</v>
      </c>
      <c r="AR300" s="16">
        <v>13551270.36</v>
      </c>
      <c r="AS300" s="16">
        <v>675000</v>
      </c>
      <c r="AT300" s="14">
        <v>16726270.36</v>
      </c>
      <c r="AU300" s="19">
        <v>56000</v>
      </c>
      <c r="AV300" s="19">
        <v>115000</v>
      </c>
      <c r="AW300" s="19">
        <v>0</v>
      </c>
      <c r="AX300" s="19">
        <v>0</v>
      </c>
      <c r="AY300" s="19">
        <v>0</v>
      </c>
      <c r="AZ300" s="19">
        <v>2428217</v>
      </c>
      <c r="BA300" s="19">
        <v>0</v>
      </c>
      <c r="BB300" s="19">
        <v>0</v>
      </c>
      <c r="BC300" s="19">
        <v>0</v>
      </c>
      <c r="BD300" s="19">
        <v>0</v>
      </c>
      <c r="BE300" s="19">
        <v>0</v>
      </c>
      <c r="BF300" s="19">
        <v>0</v>
      </c>
      <c r="BG300" s="19">
        <v>30000</v>
      </c>
      <c r="BH300" s="19">
        <v>0</v>
      </c>
      <c r="BI300" s="19">
        <v>0</v>
      </c>
      <c r="BJ300" s="19">
        <v>0</v>
      </c>
      <c r="BK300" s="19">
        <v>0</v>
      </c>
      <c r="BL300" s="19">
        <v>0</v>
      </c>
      <c r="BM300" s="19">
        <v>2458217</v>
      </c>
      <c r="BN300" s="19">
        <v>0</v>
      </c>
      <c r="BO300" s="19">
        <v>0</v>
      </c>
      <c r="BP300" s="19">
        <v>0</v>
      </c>
      <c r="BQ300" s="19">
        <v>0</v>
      </c>
      <c r="BR300" s="20">
        <f t="shared" si="4"/>
        <v>40645500.519999996</v>
      </c>
    </row>
    <row r="301" spans="1:70" ht="15.75" customHeight="1">
      <c r="A301" s="3" t="s">
        <v>726</v>
      </c>
      <c r="B301" s="3" t="s">
        <v>727</v>
      </c>
      <c r="C301" s="3" t="s">
        <v>725</v>
      </c>
      <c r="D301" s="5">
        <v>513832800</v>
      </c>
      <c r="E301" s="5">
        <v>1060824200</v>
      </c>
      <c r="F301" s="6">
        <v>1574657000</v>
      </c>
      <c r="G301" s="7">
        <v>23451300</v>
      </c>
      <c r="H301" s="7">
        <v>1551205700</v>
      </c>
      <c r="I301" s="8">
        <v>1893004</v>
      </c>
      <c r="J301" s="6">
        <v>1553098704</v>
      </c>
      <c r="K301" s="9">
        <v>1.9329999999999998</v>
      </c>
      <c r="L301" s="10">
        <v>1.0001</v>
      </c>
      <c r="M301" s="11">
        <v>0</v>
      </c>
      <c r="N301" s="12">
        <v>0</v>
      </c>
      <c r="O301" s="8">
        <v>0</v>
      </c>
      <c r="P301" s="13">
        <v>6849192</v>
      </c>
      <c r="Q301" s="6">
        <v>1559947896</v>
      </c>
      <c r="R301" s="14">
        <v>5644941.02</v>
      </c>
      <c r="S301" s="14">
        <v>0</v>
      </c>
      <c r="T301" s="14">
        <v>0</v>
      </c>
      <c r="U301" s="15">
        <v>317.8</v>
      </c>
      <c r="V301" s="15">
        <v>0</v>
      </c>
      <c r="W301" s="15">
        <v>5644623.22</v>
      </c>
      <c r="X301" s="16">
        <v>0</v>
      </c>
      <c r="Y301" s="14">
        <v>5644623.22</v>
      </c>
      <c r="Z301" s="17">
        <v>0</v>
      </c>
      <c r="AA301" s="17">
        <v>0</v>
      </c>
      <c r="AB301" s="14">
        <v>467958.04</v>
      </c>
      <c r="AC301" s="15">
        <v>16291191</v>
      </c>
      <c r="AD301" s="15">
        <v>0</v>
      </c>
      <c r="AE301" s="15">
        <v>0</v>
      </c>
      <c r="AF301" s="15">
        <v>6784838.14</v>
      </c>
      <c r="AG301" s="15">
        <v>310619.74</v>
      </c>
      <c r="AH301" s="15">
        <v>514388.44</v>
      </c>
      <c r="AI301" s="18">
        <v>30013618.58</v>
      </c>
      <c r="AJ301" s="19">
        <v>11399222</v>
      </c>
      <c r="AK301" s="19">
        <v>0</v>
      </c>
      <c r="AL301" s="19">
        <v>29225980</v>
      </c>
      <c r="AM301" s="19">
        <v>12888041</v>
      </c>
      <c r="AN301" s="19">
        <v>625500</v>
      </c>
      <c r="AO301" s="19">
        <v>21619408</v>
      </c>
      <c r="AP301" s="6">
        <v>75758151</v>
      </c>
      <c r="AQ301" s="16">
        <v>1099400</v>
      </c>
      <c r="AR301" s="16">
        <v>2660736.45</v>
      </c>
      <c r="AS301" s="16">
        <v>120422</v>
      </c>
      <c r="AT301" s="14">
        <v>3880558.45</v>
      </c>
      <c r="AU301" s="19">
        <v>750</v>
      </c>
      <c r="AV301" s="19">
        <v>19250</v>
      </c>
      <c r="AW301" s="19">
        <v>0</v>
      </c>
      <c r="AX301" s="19">
        <v>23451300</v>
      </c>
      <c r="AY301" s="19">
        <v>0</v>
      </c>
      <c r="AZ301" s="19">
        <v>0</v>
      </c>
      <c r="BA301" s="19">
        <v>0</v>
      </c>
      <c r="BB301" s="19">
        <v>0</v>
      </c>
      <c r="BC301" s="19">
        <v>0</v>
      </c>
      <c r="BD301" s="19">
        <v>0</v>
      </c>
      <c r="BE301" s="19">
        <v>0</v>
      </c>
      <c r="BF301" s="19">
        <v>0</v>
      </c>
      <c r="BG301" s="19">
        <v>0</v>
      </c>
      <c r="BH301" s="19">
        <v>0</v>
      </c>
      <c r="BI301" s="19">
        <v>0</v>
      </c>
      <c r="BJ301" s="19">
        <v>0</v>
      </c>
      <c r="BK301" s="19">
        <v>0</v>
      </c>
      <c r="BL301" s="19">
        <v>0</v>
      </c>
      <c r="BM301" s="19">
        <v>23451300</v>
      </c>
      <c r="BN301" s="19">
        <v>0</v>
      </c>
      <c r="BO301" s="19">
        <v>0</v>
      </c>
      <c r="BP301" s="19">
        <v>0</v>
      </c>
      <c r="BQ301" s="19">
        <v>0</v>
      </c>
      <c r="BR301" s="20">
        <f t="shared" si="4"/>
        <v>10665396.59</v>
      </c>
    </row>
    <row r="302" spans="1:70" ht="15.75" customHeight="1">
      <c r="A302" s="3" t="s">
        <v>728</v>
      </c>
      <c r="B302" s="3" t="s">
        <v>729</v>
      </c>
      <c r="C302" s="3" t="s">
        <v>725</v>
      </c>
      <c r="D302" s="5">
        <v>50883600</v>
      </c>
      <c r="E302" s="5">
        <v>93447400</v>
      </c>
      <c r="F302" s="6">
        <v>144331000</v>
      </c>
      <c r="G302" s="7">
        <v>0</v>
      </c>
      <c r="H302" s="7">
        <v>144331000</v>
      </c>
      <c r="I302" s="8">
        <v>25</v>
      </c>
      <c r="J302" s="6">
        <v>144331025</v>
      </c>
      <c r="K302" s="9">
        <v>12.487</v>
      </c>
      <c r="L302" s="10">
        <v>0.2461</v>
      </c>
      <c r="M302" s="11">
        <v>0</v>
      </c>
      <c r="N302" s="12">
        <v>0</v>
      </c>
      <c r="O302" s="8">
        <v>0</v>
      </c>
      <c r="P302" s="13">
        <v>448958207</v>
      </c>
      <c r="Q302" s="6">
        <v>593289232</v>
      </c>
      <c r="R302" s="14">
        <v>2146919.61</v>
      </c>
      <c r="S302" s="14">
        <v>0</v>
      </c>
      <c r="T302" s="14">
        <v>0</v>
      </c>
      <c r="U302" s="15">
        <v>717.22</v>
      </c>
      <c r="V302" s="15">
        <v>0</v>
      </c>
      <c r="W302" s="15">
        <v>2146202.3899999997</v>
      </c>
      <c r="X302" s="16">
        <v>0</v>
      </c>
      <c r="Y302" s="14">
        <v>2146202.3899999997</v>
      </c>
      <c r="Z302" s="17">
        <v>0</v>
      </c>
      <c r="AA302" s="17">
        <v>0</v>
      </c>
      <c r="AB302" s="14">
        <v>177928.24</v>
      </c>
      <c r="AC302" s="15">
        <v>10805123</v>
      </c>
      <c r="AD302" s="15">
        <v>0</v>
      </c>
      <c r="AE302" s="15">
        <v>0</v>
      </c>
      <c r="AF302" s="15">
        <v>4697815</v>
      </c>
      <c r="AG302" s="15">
        <v>0</v>
      </c>
      <c r="AH302" s="15">
        <v>195524</v>
      </c>
      <c r="AI302" s="18">
        <v>18022592.63</v>
      </c>
      <c r="AJ302" s="19">
        <v>10651000</v>
      </c>
      <c r="AK302" s="19">
        <v>318600</v>
      </c>
      <c r="AL302" s="19">
        <v>2689300</v>
      </c>
      <c r="AM302" s="19">
        <v>3829800</v>
      </c>
      <c r="AN302" s="19">
        <v>0</v>
      </c>
      <c r="AO302" s="19">
        <v>521100</v>
      </c>
      <c r="AP302" s="6">
        <v>18009800</v>
      </c>
      <c r="AQ302" s="16">
        <v>379000</v>
      </c>
      <c r="AR302" s="16">
        <v>1287604</v>
      </c>
      <c r="AS302" s="16">
        <v>292000</v>
      </c>
      <c r="AT302" s="14">
        <v>1958604</v>
      </c>
      <c r="AU302" s="19">
        <v>6250</v>
      </c>
      <c r="AV302" s="19">
        <v>38000</v>
      </c>
      <c r="AW302" s="19">
        <v>0</v>
      </c>
      <c r="AX302" s="19">
        <v>0</v>
      </c>
      <c r="AY302" s="19">
        <v>0</v>
      </c>
      <c r="AZ302" s="19">
        <v>0</v>
      </c>
      <c r="BA302" s="19">
        <v>0</v>
      </c>
      <c r="BB302" s="19">
        <v>0</v>
      </c>
      <c r="BC302" s="19">
        <v>0</v>
      </c>
      <c r="BD302" s="19">
        <v>0</v>
      </c>
      <c r="BE302" s="19">
        <v>0</v>
      </c>
      <c r="BF302" s="19">
        <v>0</v>
      </c>
      <c r="BG302" s="19">
        <v>0</v>
      </c>
      <c r="BH302" s="19">
        <v>0</v>
      </c>
      <c r="BI302" s="19">
        <v>0</v>
      </c>
      <c r="BJ302" s="19">
        <v>0</v>
      </c>
      <c r="BK302" s="19">
        <v>0</v>
      </c>
      <c r="BL302" s="19">
        <v>0</v>
      </c>
      <c r="BM302" s="19">
        <v>0</v>
      </c>
      <c r="BN302" s="19">
        <v>0</v>
      </c>
      <c r="BO302" s="19">
        <v>0</v>
      </c>
      <c r="BP302" s="19">
        <v>0</v>
      </c>
      <c r="BQ302" s="19">
        <v>0</v>
      </c>
      <c r="BR302" s="20">
        <f t="shared" si="4"/>
        <v>6656419</v>
      </c>
    </row>
    <row r="303" spans="1:70" ht="15.75" customHeight="1">
      <c r="A303" s="3" t="s">
        <v>730</v>
      </c>
      <c r="B303" s="3" t="s">
        <v>731</v>
      </c>
      <c r="C303" s="3" t="s">
        <v>725</v>
      </c>
      <c r="D303" s="5">
        <v>522902300</v>
      </c>
      <c r="E303" s="5">
        <v>1373475050</v>
      </c>
      <c r="F303" s="6">
        <v>1896377350</v>
      </c>
      <c r="G303" s="7">
        <v>567600</v>
      </c>
      <c r="H303" s="7">
        <v>1895809750</v>
      </c>
      <c r="I303" s="8">
        <v>2077187</v>
      </c>
      <c r="J303" s="6">
        <v>1897886937</v>
      </c>
      <c r="K303" s="9">
        <v>10.431</v>
      </c>
      <c r="L303" s="10">
        <v>0.2664</v>
      </c>
      <c r="M303" s="11">
        <v>0</v>
      </c>
      <c r="N303" s="12">
        <v>0</v>
      </c>
      <c r="O303" s="8">
        <v>0</v>
      </c>
      <c r="P303" s="13">
        <v>5242363173</v>
      </c>
      <c r="Q303" s="6">
        <v>7140250110</v>
      </c>
      <c r="R303" s="14">
        <v>25838228.86</v>
      </c>
      <c r="S303" s="14">
        <v>0</v>
      </c>
      <c r="T303" s="14">
        <v>0</v>
      </c>
      <c r="U303" s="15">
        <v>72092.07</v>
      </c>
      <c r="V303" s="15">
        <v>0</v>
      </c>
      <c r="W303" s="15">
        <v>25766136.79</v>
      </c>
      <c r="X303" s="16">
        <v>0</v>
      </c>
      <c r="Y303" s="14">
        <v>25766136.79</v>
      </c>
      <c r="Z303" s="17">
        <v>0</v>
      </c>
      <c r="AA303" s="17">
        <v>0</v>
      </c>
      <c r="AB303" s="14">
        <v>2136087.92</v>
      </c>
      <c r="AC303" s="15">
        <v>129058216</v>
      </c>
      <c r="AD303" s="15">
        <v>0</v>
      </c>
      <c r="AE303" s="15">
        <v>0</v>
      </c>
      <c r="AF303" s="15">
        <v>38258440</v>
      </c>
      <c r="AG303" s="15">
        <v>379578</v>
      </c>
      <c r="AH303" s="15">
        <v>2369541</v>
      </c>
      <c r="AI303" s="18">
        <v>197967999.71</v>
      </c>
      <c r="AJ303" s="19">
        <v>55835400</v>
      </c>
      <c r="AK303" s="19">
        <v>219000</v>
      </c>
      <c r="AL303" s="19">
        <v>80245900</v>
      </c>
      <c r="AM303" s="19">
        <v>22678300</v>
      </c>
      <c r="AN303" s="19">
        <v>4859300</v>
      </c>
      <c r="AO303" s="19">
        <v>42066700</v>
      </c>
      <c r="AP303" s="6">
        <v>205904600</v>
      </c>
      <c r="AQ303" s="16">
        <v>2500000</v>
      </c>
      <c r="AR303" s="16">
        <v>18435898</v>
      </c>
      <c r="AS303" s="16">
        <v>1555000</v>
      </c>
      <c r="AT303" s="14">
        <v>22490898</v>
      </c>
      <c r="AU303" s="19">
        <v>67750</v>
      </c>
      <c r="AV303" s="19">
        <v>256000</v>
      </c>
      <c r="AW303" s="19">
        <v>0</v>
      </c>
      <c r="AX303" s="19">
        <v>567600</v>
      </c>
      <c r="AY303" s="19">
        <v>0</v>
      </c>
      <c r="AZ303" s="19">
        <v>0</v>
      </c>
      <c r="BA303" s="19">
        <v>0</v>
      </c>
      <c r="BB303" s="19">
        <v>0</v>
      </c>
      <c r="BC303" s="19">
        <v>0</v>
      </c>
      <c r="BD303" s="19">
        <v>0</v>
      </c>
      <c r="BE303" s="19">
        <v>0</v>
      </c>
      <c r="BF303" s="19">
        <v>0</v>
      </c>
      <c r="BG303" s="19">
        <v>0</v>
      </c>
      <c r="BH303" s="19">
        <v>0</v>
      </c>
      <c r="BI303" s="19">
        <v>0</v>
      </c>
      <c r="BJ303" s="19">
        <v>0</v>
      </c>
      <c r="BK303" s="19">
        <v>0</v>
      </c>
      <c r="BL303" s="19">
        <v>0</v>
      </c>
      <c r="BM303" s="19">
        <v>567600</v>
      </c>
      <c r="BN303" s="19">
        <v>0</v>
      </c>
      <c r="BO303" s="19">
        <v>0</v>
      </c>
      <c r="BP303" s="19">
        <v>0</v>
      </c>
      <c r="BQ303" s="19">
        <v>0</v>
      </c>
      <c r="BR303" s="20">
        <f t="shared" si="4"/>
        <v>60749338</v>
      </c>
    </row>
    <row r="304" spans="1:70" ht="15.75" customHeight="1">
      <c r="A304" s="3" t="s">
        <v>732</v>
      </c>
      <c r="B304" s="3" t="s">
        <v>733</v>
      </c>
      <c r="C304" s="3" t="s">
        <v>725</v>
      </c>
      <c r="D304" s="5">
        <v>3106530600</v>
      </c>
      <c r="E304" s="5">
        <v>3955976300</v>
      </c>
      <c r="F304" s="6">
        <v>7062506900</v>
      </c>
      <c r="G304" s="7">
        <v>2602700</v>
      </c>
      <c r="H304" s="7">
        <v>7059904200</v>
      </c>
      <c r="I304" s="8">
        <v>6439352</v>
      </c>
      <c r="J304" s="6">
        <v>7066343552</v>
      </c>
      <c r="K304" s="9">
        <v>5.056</v>
      </c>
      <c r="L304" s="10">
        <v>0.4507</v>
      </c>
      <c r="M304" s="11">
        <v>0</v>
      </c>
      <c r="N304" s="12">
        <v>0</v>
      </c>
      <c r="O304" s="8">
        <v>0</v>
      </c>
      <c r="P304" s="13">
        <v>8661071171</v>
      </c>
      <c r="Q304" s="6">
        <v>15727414723</v>
      </c>
      <c r="R304" s="14">
        <v>56912367.87</v>
      </c>
      <c r="S304" s="14">
        <v>0</v>
      </c>
      <c r="T304" s="14">
        <v>0</v>
      </c>
      <c r="U304" s="15">
        <v>1186172.78</v>
      </c>
      <c r="V304" s="15">
        <v>0</v>
      </c>
      <c r="W304" s="15">
        <v>55726195.089999996</v>
      </c>
      <c r="X304" s="16">
        <v>0</v>
      </c>
      <c r="Y304" s="14">
        <v>55726195.089999996</v>
      </c>
      <c r="Z304" s="17">
        <v>0</v>
      </c>
      <c r="AA304" s="17">
        <v>0</v>
      </c>
      <c r="AB304" s="14">
        <v>4616870.2</v>
      </c>
      <c r="AC304" s="15">
        <v>207185019</v>
      </c>
      <c r="AD304" s="15">
        <v>0</v>
      </c>
      <c r="AE304" s="15">
        <v>0</v>
      </c>
      <c r="AF304" s="15">
        <v>84457067.98</v>
      </c>
      <c r="AG304" s="15">
        <v>0</v>
      </c>
      <c r="AH304" s="15">
        <v>5221779</v>
      </c>
      <c r="AI304" s="18">
        <v>357206931.27</v>
      </c>
      <c r="AJ304" s="19">
        <v>229285200</v>
      </c>
      <c r="AK304" s="19">
        <v>72090100</v>
      </c>
      <c r="AL304" s="19">
        <v>248600700</v>
      </c>
      <c r="AM304" s="19">
        <v>128714200</v>
      </c>
      <c r="AN304" s="19">
        <v>390500</v>
      </c>
      <c r="AO304" s="19">
        <v>125056800</v>
      </c>
      <c r="AP304" s="6">
        <v>804137500</v>
      </c>
      <c r="AQ304" s="16">
        <v>3736455.54</v>
      </c>
      <c r="AR304" s="16">
        <v>34598581.28</v>
      </c>
      <c r="AS304" s="16">
        <v>45771.51</v>
      </c>
      <c r="AT304" s="14">
        <v>38380808.33</v>
      </c>
      <c r="AU304" s="19">
        <v>121750</v>
      </c>
      <c r="AV304" s="19">
        <v>418000</v>
      </c>
      <c r="AW304" s="19">
        <v>0</v>
      </c>
      <c r="AX304" s="19">
        <v>2602700</v>
      </c>
      <c r="AY304" s="19">
        <v>0</v>
      </c>
      <c r="AZ304" s="19">
        <v>0</v>
      </c>
      <c r="BA304" s="19">
        <v>0</v>
      </c>
      <c r="BB304" s="19">
        <v>0</v>
      </c>
      <c r="BC304" s="19">
        <v>0</v>
      </c>
      <c r="BD304" s="19">
        <v>0</v>
      </c>
      <c r="BE304" s="19">
        <v>0</v>
      </c>
      <c r="BF304" s="19">
        <v>0</v>
      </c>
      <c r="BG304" s="19">
        <v>0</v>
      </c>
      <c r="BH304" s="19">
        <v>0</v>
      </c>
      <c r="BI304" s="19">
        <v>0</v>
      </c>
      <c r="BJ304" s="19">
        <v>0</v>
      </c>
      <c r="BK304" s="19">
        <v>0</v>
      </c>
      <c r="BL304" s="19">
        <v>0</v>
      </c>
      <c r="BM304" s="19">
        <v>2602700</v>
      </c>
      <c r="BN304" s="19">
        <v>0</v>
      </c>
      <c r="BO304" s="19">
        <v>0</v>
      </c>
      <c r="BP304" s="19">
        <v>0</v>
      </c>
      <c r="BQ304" s="19">
        <v>0</v>
      </c>
      <c r="BR304" s="20">
        <f t="shared" si="4"/>
        <v>122837876.31</v>
      </c>
    </row>
    <row r="305" spans="1:70" ht="15.75" customHeight="1">
      <c r="A305" s="3" t="s">
        <v>734</v>
      </c>
      <c r="B305" s="3" t="s">
        <v>735</v>
      </c>
      <c r="C305" s="3" t="s">
        <v>725</v>
      </c>
      <c r="D305" s="5">
        <v>77874100</v>
      </c>
      <c r="E305" s="5">
        <v>107948100</v>
      </c>
      <c r="F305" s="6">
        <v>185822200</v>
      </c>
      <c r="G305" s="7">
        <v>0</v>
      </c>
      <c r="H305" s="7">
        <v>185822200</v>
      </c>
      <c r="I305" s="8">
        <v>202751</v>
      </c>
      <c r="J305" s="6">
        <v>186024951</v>
      </c>
      <c r="K305" s="9">
        <v>2.874</v>
      </c>
      <c r="L305" s="10">
        <v>0.929</v>
      </c>
      <c r="M305" s="11">
        <v>0</v>
      </c>
      <c r="N305" s="12">
        <v>0</v>
      </c>
      <c r="O305" s="8">
        <v>0</v>
      </c>
      <c r="P305" s="13">
        <v>16860858</v>
      </c>
      <c r="Q305" s="6">
        <v>202885809</v>
      </c>
      <c r="R305" s="14">
        <v>734177.36</v>
      </c>
      <c r="S305" s="14">
        <v>0</v>
      </c>
      <c r="T305" s="14">
        <v>0</v>
      </c>
      <c r="U305" s="15">
        <v>0</v>
      </c>
      <c r="V305" s="15">
        <v>0</v>
      </c>
      <c r="W305" s="15">
        <v>734177.36</v>
      </c>
      <c r="X305" s="16">
        <v>0</v>
      </c>
      <c r="Y305" s="14">
        <v>734177.36</v>
      </c>
      <c r="Z305" s="17">
        <v>0</v>
      </c>
      <c r="AA305" s="17">
        <v>0</v>
      </c>
      <c r="AB305" s="14">
        <v>60865.74</v>
      </c>
      <c r="AC305" s="15">
        <v>3197617</v>
      </c>
      <c r="AD305" s="15">
        <v>0</v>
      </c>
      <c r="AE305" s="15">
        <v>0</v>
      </c>
      <c r="AF305" s="15">
        <v>1352792.47</v>
      </c>
      <c r="AG305" s="15">
        <v>0</v>
      </c>
      <c r="AH305" s="15">
        <v>0</v>
      </c>
      <c r="AI305" s="18">
        <v>5345452.57</v>
      </c>
      <c r="AJ305" s="19">
        <v>0</v>
      </c>
      <c r="AK305" s="19">
        <v>0</v>
      </c>
      <c r="AL305" s="19">
        <v>5538600</v>
      </c>
      <c r="AM305" s="19">
        <v>2604700</v>
      </c>
      <c r="AN305" s="19">
        <v>0</v>
      </c>
      <c r="AO305" s="19">
        <v>3230000</v>
      </c>
      <c r="AP305" s="6">
        <v>11373300</v>
      </c>
      <c r="AQ305" s="16">
        <v>200000</v>
      </c>
      <c r="AR305" s="16">
        <v>394389.38</v>
      </c>
      <c r="AS305" s="16">
        <v>123000</v>
      </c>
      <c r="AT305" s="14">
        <v>717389.38</v>
      </c>
      <c r="AU305" s="19">
        <v>4000</v>
      </c>
      <c r="AV305" s="19">
        <v>14500</v>
      </c>
      <c r="AW305" s="19">
        <v>0</v>
      </c>
      <c r="AX305" s="19">
        <v>0</v>
      </c>
      <c r="AY305" s="19">
        <v>0</v>
      </c>
      <c r="AZ305" s="19">
        <v>0</v>
      </c>
      <c r="BA305" s="19">
        <v>0</v>
      </c>
      <c r="BB305" s="19">
        <v>0</v>
      </c>
      <c r="BC305" s="19">
        <v>0</v>
      </c>
      <c r="BD305" s="19">
        <v>0</v>
      </c>
      <c r="BE305" s="19">
        <v>0</v>
      </c>
      <c r="BF305" s="19">
        <v>0</v>
      </c>
      <c r="BG305" s="19">
        <v>0</v>
      </c>
      <c r="BH305" s="19">
        <v>0</v>
      </c>
      <c r="BI305" s="19">
        <v>0</v>
      </c>
      <c r="BJ305" s="19">
        <v>0</v>
      </c>
      <c r="BK305" s="19">
        <v>0</v>
      </c>
      <c r="BL305" s="19">
        <v>0</v>
      </c>
      <c r="BM305" s="19">
        <v>0</v>
      </c>
      <c r="BN305" s="19">
        <v>0</v>
      </c>
      <c r="BO305" s="19">
        <v>0</v>
      </c>
      <c r="BP305" s="19">
        <v>0</v>
      </c>
      <c r="BQ305" s="19">
        <v>0</v>
      </c>
      <c r="BR305" s="20">
        <f t="shared" si="4"/>
        <v>2070181.85</v>
      </c>
    </row>
    <row r="306" spans="1:70" ht="15.75" customHeight="1">
      <c r="A306" s="3" t="s">
        <v>736</v>
      </c>
      <c r="B306" s="3" t="s">
        <v>737</v>
      </c>
      <c r="C306" s="3" t="s">
        <v>725</v>
      </c>
      <c r="D306" s="5">
        <v>253857300</v>
      </c>
      <c r="E306" s="5">
        <v>300076900</v>
      </c>
      <c r="F306" s="6">
        <v>553934200</v>
      </c>
      <c r="G306" s="7">
        <v>0</v>
      </c>
      <c r="H306" s="7">
        <v>553934200</v>
      </c>
      <c r="I306" s="8">
        <v>43</v>
      </c>
      <c r="J306" s="6">
        <v>553934243</v>
      </c>
      <c r="K306" s="9">
        <v>7.898000000000001</v>
      </c>
      <c r="L306" s="10">
        <v>0.428</v>
      </c>
      <c r="M306" s="11">
        <v>0</v>
      </c>
      <c r="N306" s="12">
        <v>0</v>
      </c>
      <c r="O306" s="8">
        <v>0</v>
      </c>
      <c r="P306" s="13">
        <v>744374892</v>
      </c>
      <c r="Q306" s="6">
        <v>1298309135</v>
      </c>
      <c r="R306" s="14">
        <v>4698155.95</v>
      </c>
      <c r="S306" s="14">
        <v>0</v>
      </c>
      <c r="T306" s="14">
        <v>0</v>
      </c>
      <c r="U306" s="15">
        <v>31633.43</v>
      </c>
      <c r="V306" s="15">
        <v>0</v>
      </c>
      <c r="W306" s="15">
        <v>4666522.5200000005</v>
      </c>
      <c r="X306" s="16">
        <v>0</v>
      </c>
      <c r="Y306" s="14">
        <v>4666522.5200000005</v>
      </c>
      <c r="Z306" s="17">
        <v>0</v>
      </c>
      <c r="AA306" s="17">
        <v>0</v>
      </c>
      <c r="AB306" s="14">
        <v>386707.24</v>
      </c>
      <c r="AC306" s="15">
        <v>26974794</v>
      </c>
      <c r="AD306" s="15">
        <v>0</v>
      </c>
      <c r="AE306" s="15">
        <v>0</v>
      </c>
      <c r="AF306" s="15">
        <v>11290452.39</v>
      </c>
      <c r="AG306" s="15">
        <v>0</v>
      </c>
      <c r="AH306" s="15">
        <v>426182.61</v>
      </c>
      <c r="AI306" s="18">
        <v>43744658.760000005</v>
      </c>
      <c r="AJ306" s="19">
        <v>21064000</v>
      </c>
      <c r="AK306" s="19">
        <v>3511300</v>
      </c>
      <c r="AL306" s="19">
        <v>50387700</v>
      </c>
      <c r="AM306" s="19">
        <v>13526300</v>
      </c>
      <c r="AN306" s="19">
        <v>0</v>
      </c>
      <c r="AO306" s="19">
        <v>3775300</v>
      </c>
      <c r="AP306" s="6">
        <v>92264600</v>
      </c>
      <c r="AQ306" s="16">
        <v>700000</v>
      </c>
      <c r="AR306" s="16">
        <v>2613795</v>
      </c>
      <c r="AS306" s="16">
        <v>0</v>
      </c>
      <c r="AT306" s="14">
        <v>3313795</v>
      </c>
      <c r="AU306" s="19">
        <v>6500</v>
      </c>
      <c r="AV306" s="19">
        <v>38000</v>
      </c>
      <c r="AW306" s="19">
        <v>0</v>
      </c>
      <c r="AX306" s="19">
        <v>0</v>
      </c>
      <c r="AY306" s="19">
        <v>0</v>
      </c>
      <c r="AZ306" s="19">
        <v>0</v>
      </c>
      <c r="BA306" s="19">
        <v>0</v>
      </c>
      <c r="BB306" s="19">
        <v>0</v>
      </c>
      <c r="BC306" s="19">
        <v>0</v>
      </c>
      <c r="BD306" s="19">
        <v>0</v>
      </c>
      <c r="BE306" s="19">
        <v>0</v>
      </c>
      <c r="BF306" s="19">
        <v>0</v>
      </c>
      <c r="BG306" s="19">
        <v>0</v>
      </c>
      <c r="BH306" s="19">
        <v>0</v>
      </c>
      <c r="BI306" s="19">
        <v>0</v>
      </c>
      <c r="BJ306" s="19">
        <v>0</v>
      </c>
      <c r="BK306" s="19">
        <v>0</v>
      </c>
      <c r="BL306" s="19">
        <v>0</v>
      </c>
      <c r="BM306" s="19">
        <v>0</v>
      </c>
      <c r="BN306" s="19">
        <v>0</v>
      </c>
      <c r="BO306" s="19">
        <v>0</v>
      </c>
      <c r="BP306" s="19">
        <v>0</v>
      </c>
      <c r="BQ306" s="19">
        <v>0</v>
      </c>
      <c r="BR306" s="20">
        <f t="shared" si="4"/>
        <v>14604247.39</v>
      </c>
    </row>
    <row r="307" spans="1:70" ht="15.75" customHeight="1">
      <c r="A307" s="3" t="s">
        <v>738</v>
      </c>
      <c r="B307" s="3" t="s">
        <v>739</v>
      </c>
      <c r="C307" s="3" t="s">
        <v>725</v>
      </c>
      <c r="D307" s="5">
        <v>77909700</v>
      </c>
      <c r="E307" s="5">
        <v>156425800</v>
      </c>
      <c r="F307" s="6">
        <v>234335500</v>
      </c>
      <c r="G307" s="7">
        <v>0</v>
      </c>
      <c r="H307" s="7">
        <v>234335500</v>
      </c>
      <c r="I307" s="8">
        <v>1254520</v>
      </c>
      <c r="J307" s="6">
        <v>235590020</v>
      </c>
      <c r="K307" s="9">
        <v>6.026000000000001</v>
      </c>
      <c r="L307" s="10">
        <v>0.5413</v>
      </c>
      <c r="M307" s="11">
        <v>0</v>
      </c>
      <c r="N307" s="12">
        <v>0</v>
      </c>
      <c r="O307" s="8">
        <v>0</v>
      </c>
      <c r="P307" s="13">
        <v>199760519</v>
      </c>
      <c r="Q307" s="6">
        <v>435350539</v>
      </c>
      <c r="R307" s="14">
        <v>1575391.15</v>
      </c>
      <c r="S307" s="14">
        <v>0</v>
      </c>
      <c r="T307" s="14">
        <v>0</v>
      </c>
      <c r="U307" s="15">
        <v>3099.41</v>
      </c>
      <c r="V307" s="15">
        <v>0</v>
      </c>
      <c r="W307" s="15">
        <v>1572291.74</v>
      </c>
      <c r="X307" s="16">
        <v>0</v>
      </c>
      <c r="Y307" s="14">
        <v>1572291.74</v>
      </c>
      <c r="Z307" s="17">
        <v>0</v>
      </c>
      <c r="AA307" s="17">
        <v>0</v>
      </c>
      <c r="AB307" s="14">
        <v>130346</v>
      </c>
      <c r="AC307" s="15">
        <v>8372297</v>
      </c>
      <c r="AD307" s="15">
        <v>0</v>
      </c>
      <c r="AE307" s="15">
        <v>0</v>
      </c>
      <c r="AF307" s="15">
        <v>3974914.75</v>
      </c>
      <c r="AG307" s="15">
        <v>0</v>
      </c>
      <c r="AH307" s="15">
        <v>144480</v>
      </c>
      <c r="AI307" s="18">
        <v>14194329.49</v>
      </c>
      <c r="AJ307" s="19">
        <v>10592900</v>
      </c>
      <c r="AK307" s="19">
        <v>0</v>
      </c>
      <c r="AL307" s="19">
        <v>2562800</v>
      </c>
      <c r="AM307" s="19">
        <v>9113300</v>
      </c>
      <c r="AN307" s="19">
        <v>832700</v>
      </c>
      <c r="AO307" s="19">
        <v>3548300</v>
      </c>
      <c r="AP307" s="6">
        <v>26650000</v>
      </c>
      <c r="AQ307" s="16">
        <v>520000</v>
      </c>
      <c r="AR307" s="16">
        <v>788556.08</v>
      </c>
      <c r="AS307" s="16">
        <v>219000</v>
      </c>
      <c r="AT307" s="14">
        <v>1527556.08</v>
      </c>
      <c r="AU307" s="19">
        <v>5500</v>
      </c>
      <c r="AV307" s="19">
        <v>21000</v>
      </c>
      <c r="AW307" s="19">
        <v>0</v>
      </c>
      <c r="AX307" s="19">
        <v>0</v>
      </c>
      <c r="AY307" s="19">
        <v>0</v>
      </c>
      <c r="AZ307" s="19">
        <v>0</v>
      </c>
      <c r="BA307" s="19">
        <v>0</v>
      </c>
      <c r="BB307" s="19">
        <v>0</v>
      </c>
      <c r="BC307" s="19">
        <v>0</v>
      </c>
      <c r="BD307" s="19">
        <v>0</v>
      </c>
      <c r="BE307" s="19">
        <v>0</v>
      </c>
      <c r="BF307" s="19">
        <v>0</v>
      </c>
      <c r="BG307" s="19">
        <v>0</v>
      </c>
      <c r="BH307" s="19">
        <v>0</v>
      </c>
      <c r="BI307" s="19">
        <v>0</v>
      </c>
      <c r="BJ307" s="19">
        <v>0</v>
      </c>
      <c r="BK307" s="19">
        <v>0</v>
      </c>
      <c r="BL307" s="19">
        <v>0</v>
      </c>
      <c r="BM307" s="19">
        <v>0</v>
      </c>
      <c r="BN307" s="19">
        <v>0</v>
      </c>
      <c r="BO307" s="19">
        <v>0</v>
      </c>
      <c r="BP307" s="19">
        <v>0</v>
      </c>
      <c r="BQ307" s="19">
        <v>0</v>
      </c>
      <c r="BR307" s="20">
        <f t="shared" si="4"/>
        <v>5502470.83</v>
      </c>
    </row>
    <row r="308" spans="1:70" ht="15.75" customHeight="1">
      <c r="A308" s="3" t="s">
        <v>740</v>
      </c>
      <c r="B308" s="3" t="s">
        <v>741</v>
      </c>
      <c r="C308" s="3" t="s">
        <v>725</v>
      </c>
      <c r="D308" s="5">
        <v>1281721000</v>
      </c>
      <c r="E308" s="5">
        <v>2158454400</v>
      </c>
      <c r="F308" s="6">
        <v>3440175400</v>
      </c>
      <c r="G308" s="7">
        <v>7561000</v>
      </c>
      <c r="H308" s="7">
        <v>3432614400</v>
      </c>
      <c r="I308" s="8">
        <v>3219071</v>
      </c>
      <c r="J308" s="6">
        <v>3435833471</v>
      </c>
      <c r="K308" s="9">
        <v>4.648000000000001</v>
      </c>
      <c r="L308" s="10">
        <v>0.4677</v>
      </c>
      <c r="M308" s="11">
        <v>0</v>
      </c>
      <c r="N308" s="12">
        <v>0</v>
      </c>
      <c r="O308" s="8">
        <v>0</v>
      </c>
      <c r="P308" s="13">
        <v>3920026642</v>
      </c>
      <c r="Q308" s="6">
        <v>7355860113</v>
      </c>
      <c r="R308" s="14">
        <v>26618450.91</v>
      </c>
      <c r="S308" s="14">
        <v>0</v>
      </c>
      <c r="T308" s="14">
        <v>0</v>
      </c>
      <c r="U308" s="15">
        <v>15375.4</v>
      </c>
      <c r="V308" s="15">
        <v>0</v>
      </c>
      <c r="W308" s="15">
        <v>26603075.51</v>
      </c>
      <c r="X308" s="16">
        <v>0</v>
      </c>
      <c r="Y308" s="14">
        <v>26603075.51</v>
      </c>
      <c r="Z308" s="17">
        <v>0</v>
      </c>
      <c r="AA308" s="17">
        <v>0</v>
      </c>
      <c r="AB308" s="14">
        <v>2205470.76</v>
      </c>
      <c r="AC308" s="15">
        <v>95399001</v>
      </c>
      <c r="AD308" s="15">
        <v>0</v>
      </c>
      <c r="AE308" s="15">
        <v>0</v>
      </c>
      <c r="AF308" s="15">
        <v>33028860</v>
      </c>
      <c r="AG308" s="15">
        <v>0</v>
      </c>
      <c r="AH308" s="15">
        <v>2433732</v>
      </c>
      <c r="AI308" s="18">
        <v>159670139.27</v>
      </c>
      <c r="AJ308" s="19">
        <v>156257800</v>
      </c>
      <c r="AK308" s="19">
        <v>1878100</v>
      </c>
      <c r="AL308" s="19">
        <v>144600200</v>
      </c>
      <c r="AM308" s="19">
        <v>62274000</v>
      </c>
      <c r="AN308" s="19">
        <v>1137600</v>
      </c>
      <c r="AO308" s="19">
        <v>15981500</v>
      </c>
      <c r="AP308" s="6">
        <v>382129200</v>
      </c>
      <c r="AQ308" s="16">
        <v>6750000</v>
      </c>
      <c r="AR308" s="16">
        <v>12049558</v>
      </c>
      <c r="AS308" s="16">
        <v>30000</v>
      </c>
      <c r="AT308" s="14">
        <v>18829558</v>
      </c>
      <c r="AU308" s="19">
        <v>111250</v>
      </c>
      <c r="AV308" s="19">
        <v>334250</v>
      </c>
      <c r="AW308" s="19">
        <v>0</v>
      </c>
      <c r="AX308" s="19">
        <v>0</v>
      </c>
      <c r="AY308" s="19">
        <v>0</v>
      </c>
      <c r="AZ308" s="19">
        <v>0</v>
      </c>
      <c r="BA308" s="19">
        <v>0</v>
      </c>
      <c r="BB308" s="19">
        <v>0</v>
      </c>
      <c r="BC308" s="19">
        <v>0</v>
      </c>
      <c r="BD308" s="19">
        <v>0</v>
      </c>
      <c r="BE308" s="19">
        <v>0</v>
      </c>
      <c r="BF308" s="19">
        <v>0</v>
      </c>
      <c r="BG308" s="19">
        <v>0</v>
      </c>
      <c r="BH308" s="19">
        <v>0</v>
      </c>
      <c r="BI308" s="19">
        <v>0</v>
      </c>
      <c r="BJ308" s="19">
        <v>0</v>
      </c>
      <c r="BK308" s="19">
        <v>0</v>
      </c>
      <c r="BL308" s="19">
        <v>7561000</v>
      </c>
      <c r="BM308" s="19">
        <v>7561000</v>
      </c>
      <c r="BN308" s="19">
        <v>0</v>
      </c>
      <c r="BO308" s="19">
        <v>0</v>
      </c>
      <c r="BP308" s="19">
        <v>0</v>
      </c>
      <c r="BQ308" s="19">
        <v>0</v>
      </c>
      <c r="BR308" s="20">
        <f t="shared" si="4"/>
        <v>51858418</v>
      </c>
    </row>
    <row r="309" spans="1:70" ht="15.75" customHeight="1">
      <c r="A309" s="3" t="s">
        <v>742</v>
      </c>
      <c r="B309" s="3" t="s">
        <v>743</v>
      </c>
      <c r="C309" s="3" t="s">
        <v>725</v>
      </c>
      <c r="D309" s="5">
        <v>468722800</v>
      </c>
      <c r="E309" s="5">
        <v>523317700</v>
      </c>
      <c r="F309" s="6">
        <v>992040500</v>
      </c>
      <c r="G309" s="7">
        <v>0</v>
      </c>
      <c r="H309" s="7">
        <v>992040500</v>
      </c>
      <c r="I309" s="8">
        <v>0</v>
      </c>
      <c r="J309" s="6">
        <v>992040500</v>
      </c>
      <c r="K309" s="9">
        <v>5.7700000000000005</v>
      </c>
      <c r="L309" s="10">
        <v>0.4366</v>
      </c>
      <c r="M309" s="11">
        <v>0</v>
      </c>
      <c r="N309" s="12">
        <v>0</v>
      </c>
      <c r="O309" s="8">
        <v>0</v>
      </c>
      <c r="P309" s="13">
        <v>1291841243</v>
      </c>
      <c r="Q309" s="6">
        <v>2283881743</v>
      </c>
      <c r="R309" s="14">
        <v>8264620.74</v>
      </c>
      <c r="S309" s="14">
        <v>0</v>
      </c>
      <c r="T309" s="14">
        <v>0</v>
      </c>
      <c r="U309" s="15">
        <v>8874.46</v>
      </c>
      <c r="V309" s="15">
        <v>0</v>
      </c>
      <c r="W309" s="15">
        <v>8255746.28</v>
      </c>
      <c r="X309" s="16">
        <v>0</v>
      </c>
      <c r="Y309" s="14">
        <v>8255746.28</v>
      </c>
      <c r="Z309" s="17">
        <v>0</v>
      </c>
      <c r="AA309" s="17">
        <v>0</v>
      </c>
      <c r="AB309" s="14">
        <v>684421.68</v>
      </c>
      <c r="AC309" s="15">
        <v>35831211</v>
      </c>
      <c r="AD309" s="15">
        <v>0</v>
      </c>
      <c r="AE309" s="15">
        <v>0</v>
      </c>
      <c r="AF309" s="15">
        <v>11712207.08</v>
      </c>
      <c r="AG309" s="15">
        <v>0</v>
      </c>
      <c r="AH309" s="15">
        <v>748641.87</v>
      </c>
      <c r="AI309" s="18">
        <v>57232227.91</v>
      </c>
      <c r="AJ309" s="19">
        <v>23113800</v>
      </c>
      <c r="AK309" s="19">
        <v>10870000</v>
      </c>
      <c r="AL309" s="19">
        <v>27252800</v>
      </c>
      <c r="AM309" s="19">
        <v>28758500</v>
      </c>
      <c r="AN309" s="19">
        <v>1758900</v>
      </c>
      <c r="AO309" s="19">
        <v>16717300</v>
      </c>
      <c r="AP309" s="6">
        <v>108471300</v>
      </c>
      <c r="AQ309" s="16">
        <v>1355076</v>
      </c>
      <c r="AR309" s="16">
        <v>4334828.4</v>
      </c>
      <c r="AS309" s="16">
        <v>650000</v>
      </c>
      <c r="AT309" s="14">
        <v>6339904.4</v>
      </c>
      <c r="AU309" s="19">
        <v>11750</v>
      </c>
      <c r="AV309" s="19">
        <v>72250</v>
      </c>
      <c r="AW309" s="19">
        <v>0</v>
      </c>
      <c r="AX309" s="19">
        <v>0</v>
      </c>
      <c r="AY309" s="19">
        <v>0</v>
      </c>
      <c r="AZ309" s="19">
        <v>0</v>
      </c>
      <c r="BA309" s="19">
        <v>0</v>
      </c>
      <c r="BB309" s="19">
        <v>0</v>
      </c>
      <c r="BC309" s="19">
        <v>0</v>
      </c>
      <c r="BD309" s="19">
        <v>0</v>
      </c>
      <c r="BE309" s="19">
        <v>0</v>
      </c>
      <c r="BF309" s="19">
        <v>0</v>
      </c>
      <c r="BG309" s="19">
        <v>0</v>
      </c>
      <c r="BH309" s="19">
        <v>0</v>
      </c>
      <c r="BI309" s="19">
        <v>0</v>
      </c>
      <c r="BJ309" s="19">
        <v>0</v>
      </c>
      <c r="BK309" s="19">
        <v>0</v>
      </c>
      <c r="BL309" s="19">
        <v>0</v>
      </c>
      <c r="BM309" s="19">
        <v>0</v>
      </c>
      <c r="BN309" s="19">
        <v>0</v>
      </c>
      <c r="BO309" s="19">
        <v>0</v>
      </c>
      <c r="BP309" s="19">
        <v>0</v>
      </c>
      <c r="BQ309" s="19">
        <v>0</v>
      </c>
      <c r="BR309" s="20">
        <f t="shared" si="4"/>
        <v>18052111.48</v>
      </c>
    </row>
    <row r="310" spans="1:70" ht="15.75" customHeight="1">
      <c r="A310" s="3" t="s">
        <v>744</v>
      </c>
      <c r="B310" s="3" t="s">
        <v>745</v>
      </c>
      <c r="C310" s="3" t="s">
        <v>725</v>
      </c>
      <c r="D310" s="5">
        <v>164725300</v>
      </c>
      <c r="E310" s="5">
        <v>330751500</v>
      </c>
      <c r="F310" s="6">
        <v>495476800</v>
      </c>
      <c r="G310" s="7">
        <v>117900</v>
      </c>
      <c r="H310" s="7">
        <v>495358900</v>
      </c>
      <c r="I310" s="8">
        <v>591061</v>
      </c>
      <c r="J310" s="6">
        <v>495949961</v>
      </c>
      <c r="K310" s="9">
        <v>8.359</v>
      </c>
      <c r="L310" s="10">
        <v>0.3522</v>
      </c>
      <c r="M310" s="11">
        <v>0</v>
      </c>
      <c r="N310" s="12">
        <v>0</v>
      </c>
      <c r="O310" s="8">
        <v>0</v>
      </c>
      <c r="P310" s="13">
        <v>920058888</v>
      </c>
      <c r="Q310" s="6">
        <v>1416008849</v>
      </c>
      <c r="R310" s="14">
        <v>5124072.71</v>
      </c>
      <c r="S310" s="14">
        <v>0</v>
      </c>
      <c r="T310" s="14">
        <v>0</v>
      </c>
      <c r="U310" s="15">
        <v>0</v>
      </c>
      <c r="V310" s="15">
        <v>0</v>
      </c>
      <c r="W310" s="15">
        <v>5124072.71</v>
      </c>
      <c r="X310" s="16">
        <v>0</v>
      </c>
      <c r="Y310" s="14">
        <v>5124072.71</v>
      </c>
      <c r="Z310" s="17">
        <v>0</v>
      </c>
      <c r="AA310" s="17">
        <v>0</v>
      </c>
      <c r="AB310" s="14">
        <v>424802.65</v>
      </c>
      <c r="AC310" s="15">
        <v>23565281</v>
      </c>
      <c r="AD310" s="15">
        <v>0</v>
      </c>
      <c r="AE310" s="15">
        <v>0</v>
      </c>
      <c r="AF310" s="15">
        <v>11869410.8</v>
      </c>
      <c r="AG310" s="15">
        <v>0</v>
      </c>
      <c r="AH310" s="15">
        <v>468935.61</v>
      </c>
      <c r="AI310" s="18">
        <v>41452502.769999996</v>
      </c>
      <c r="AJ310" s="19">
        <v>12332500</v>
      </c>
      <c r="AK310" s="19">
        <v>1179100</v>
      </c>
      <c r="AL310" s="19">
        <v>15446100</v>
      </c>
      <c r="AM310" s="19">
        <v>3246300</v>
      </c>
      <c r="AN310" s="19">
        <v>18300</v>
      </c>
      <c r="AO310" s="19">
        <v>2278800</v>
      </c>
      <c r="AP310" s="6">
        <v>34501100</v>
      </c>
      <c r="AQ310" s="16">
        <v>1618212.06</v>
      </c>
      <c r="AR310" s="16">
        <v>4076612.28</v>
      </c>
      <c r="AS310" s="16">
        <v>625000</v>
      </c>
      <c r="AT310" s="14">
        <v>6319824.34</v>
      </c>
      <c r="AU310" s="19">
        <v>26250</v>
      </c>
      <c r="AV310" s="19">
        <v>111000</v>
      </c>
      <c r="AW310" s="19">
        <v>0</v>
      </c>
      <c r="AX310" s="19">
        <v>0</v>
      </c>
      <c r="AY310" s="19">
        <v>0</v>
      </c>
      <c r="AZ310" s="19">
        <v>0</v>
      </c>
      <c r="BA310" s="19">
        <v>0</v>
      </c>
      <c r="BB310" s="19">
        <v>0</v>
      </c>
      <c r="BC310" s="19">
        <v>0</v>
      </c>
      <c r="BD310" s="19">
        <v>0</v>
      </c>
      <c r="BE310" s="19">
        <v>0</v>
      </c>
      <c r="BF310" s="19">
        <v>0</v>
      </c>
      <c r="BG310" s="19">
        <v>117900</v>
      </c>
      <c r="BH310" s="19">
        <v>0</v>
      </c>
      <c r="BI310" s="19">
        <v>0</v>
      </c>
      <c r="BJ310" s="19">
        <v>0</v>
      </c>
      <c r="BK310" s="19">
        <v>0</v>
      </c>
      <c r="BL310" s="19">
        <v>0</v>
      </c>
      <c r="BM310" s="19">
        <v>117900</v>
      </c>
      <c r="BN310" s="19">
        <v>0</v>
      </c>
      <c r="BO310" s="19">
        <v>0</v>
      </c>
      <c r="BP310" s="19">
        <v>0</v>
      </c>
      <c r="BQ310" s="19">
        <v>0</v>
      </c>
      <c r="BR310" s="20">
        <f t="shared" si="4"/>
        <v>18189235.14</v>
      </c>
    </row>
    <row r="311" spans="1:70" ht="15.75" customHeight="1">
      <c r="A311" s="3" t="s">
        <v>746</v>
      </c>
      <c r="B311" s="3" t="s">
        <v>747</v>
      </c>
      <c r="C311" s="3" t="s">
        <v>725</v>
      </c>
      <c r="D311" s="5">
        <v>203254800</v>
      </c>
      <c r="E311" s="5">
        <v>244153900</v>
      </c>
      <c r="F311" s="6">
        <v>447408700</v>
      </c>
      <c r="G311" s="7">
        <v>0</v>
      </c>
      <c r="H311" s="7">
        <v>447408700</v>
      </c>
      <c r="I311" s="8">
        <v>0</v>
      </c>
      <c r="J311" s="6">
        <v>447408700</v>
      </c>
      <c r="K311" s="9">
        <v>5.3100000000000005</v>
      </c>
      <c r="L311" s="10">
        <v>0.5235</v>
      </c>
      <c r="M311" s="11">
        <v>0</v>
      </c>
      <c r="N311" s="12">
        <v>0</v>
      </c>
      <c r="O311" s="8">
        <v>0</v>
      </c>
      <c r="P311" s="13">
        <v>410827500</v>
      </c>
      <c r="Q311" s="6">
        <v>858236200</v>
      </c>
      <c r="R311" s="14">
        <v>3105675.99</v>
      </c>
      <c r="S311" s="14">
        <v>0</v>
      </c>
      <c r="T311" s="14">
        <v>0</v>
      </c>
      <c r="U311" s="15">
        <v>5389.2</v>
      </c>
      <c r="V311" s="15">
        <v>0</v>
      </c>
      <c r="W311" s="15">
        <v>3100286.79</v>
      </c>
      <c r="X311" s="16">
        <v>0</v>
      </c>
      <c r="Y311" s="14">
        <v>3100286.79</v>
      </c>
      <c r="Z311" s="17">
        <v>0</v>
      </c>
      <c r="AA311" s="17">
        <v>0</v>
      </c>
      <c r="AB311" s="14">
        <v>257026.23</v>
      </c>
      <c r="AC311" s="15">
        <v>14980197</v>
      </c>
      <c r="AD311" s="15">
        <v>0</v>
      </c>
      <c r="AE311" s="15">
        <v>0</v>
      </c>
      <c r="AF311" s="15">
        <v>5134424.06</v>
      </c>
      <c r="AG311" s="15">
        <v>0</v>
      </c>
      <c r="AH311" s="15">
        <v>285125.22</v>
      </c>
      <c r="AI311" s="18">
        <v>23757059.299999997</v>
      </c>
      <c r="AJ311" s="19">
        <v>9554900</v>
      </c>
      <c r="AK311" s="19">
        <v>4804800</v>
      </c>
      <c r="AL311" s="19">
        <v>19666800</v>
      </c>
      <c r="AM311" s="19">
        <v>9321950</v>
      </c>
      <c r="AN311" s="19">
        <v>0</v>
      </c>
      <c r="AO311" s="19">
        <v>17125000</v>
      </c>
      <c r="AP311" s="6">
        <v>60473450</v>
      </c>
      <c r="AQ311" s="16">
        <v>675000</v>
      </c>
      <c r="AR311" s="16">
        <v>2811038.18</v>
      </c>
      <c r="AS311" s="16">
        <v>0</v>
      </c>
      <c r="AT311" s="14">
        <v>3486038.18</v>
      </c>
      <c r="AU311" s="19">
        <v>8000</v>
      </c>
      <c r="AV311" s="19">
        <v>71500</v>
      </c>
      <c r="AW311" s="19">
        <v>0</v>
      </c>
      <c r="AX311" s="19">
        <v>0</v>
      </c>
      <c r="AY311" s="19">
        <v>0</v>
      </c>
      <c r="AZ311" s="19">
        <v>0</v>
      </c>
      <c r="BA311" s="19">
        <v>0</v>
      </c>
      <c r="BB311" s="19">
        <v>0</v>
      </c>
      <c r="BC311" s="19">
        <v>0</v>
      </c>
      <c r="BD311" s="19">
        <v>0</v>
      </c>
      <c r="BE311" s="19">
        <v>0</v>
      </c>
      <c r="BF311" s="19">
        <v>0</v>
      </c>
      <c r="BG311" s="19">
        <v>0</v>
      </c>
      <c r="BH311" s="19">
        <v>0</v>
      </c>
      <c r="BI311" s="19">
        <v>0</v>
      </c>
      <c r="BJ311" s="19">
        <v>0</v>
      </c>
      <c r="BK311" s="19">
        <v>0</v>
      </c>
      <c r="BL311" s="19">
        <v>0</v>
      </c>
      <c r="BM311" s="19">
        <v>0</v>
      </c>
      <c r="BN311" s="19">
        <v>0</v>
      </c>
      <c r="BO311" s="19">
        <v>0</v>
      </c>
      <c r="BP311" s="19">
        <v>0</v>
      </c>
      <c r="BQ311" s="19">
        <v>0</v>
      </c>
      <c r="BR311" s="20">
        <f t="shared" si="4"/>
        <v>8620462.24</v>
      </c>
    </row>
    <row r="312" spans="1:70" ht="15.75" customHeight="1">
      <c r="A312" s="3" t="s">
        <v>748</v>
      </c>
      <c r="B312" s="3" t="s">
        <v>598</v>
      </c>
      <c r="C312" s="3" t="s">
        <v>725</v>
      </c>
      <c r="D312" s="5">
        <v>2798895200</v>
      </c>
      <c r="E312" s="5">
        <v>4492121100</v>
      </c>
      <c r="F312" s="6">
        <v>7291016300</v>
      </c>
      <c r="G312" s="7">
        <v>0</v>
      </c>
      <c r="H312" s="7">
        <v>7291016300</v>
      </c>
      <c r="I312" s="8">
        <v>8339362</v>
      </c>
      <c r="J312" s="6">
        <v>7299355662</v>
      </c>
      <c r="K312" s="9">
        <v>2.3649999999999998</v>
      </c>
      <c r="L312" s="10">
        <v>0.9021</v>
      </c>
      <c r="M312" s="11">
        <v>0</v>
      </c>
      <c r="N312" s="12">
        <v>0</v>
      </c>
      <c r="O312" s="8">
        <v>0</v>
      </c>
      <c r="P312" s="13">
        <v>798292902</v>
      </c>
      <c r="Q312" s="6">
        <v>8097648564</v>
      </c>
      <c r="R312" s="14">
        <v>29302740.6</v>
      </c>
      <c r="S312" s="14">
        <v>0</v>
      </c>
      <c r="T312" s="14">
        <v>0</v>
      </c>
      <c r="U312" s="15">
        <v>211049.05</v>
      </c>
      <c r="V312" s="15">
        <v>0</v>
      </c>
      <c r="W312" s="15">
        <v>29091691.55</v>
      </c>
      <c r="X312" s="16">
        <v>0</v>
      </c>
      <c r="Y312" s="14">
        <v>29091691.55</v>
      </c>
      <c r="Z312" s="17">
        <v>0</v>
      </c>
      <c r="AA312" s="17">
        <v>0</v>
      </c>
      <c r="AB312" s="14">
        <v>2409126.85</v>
      </c>
      <c r="AC312" s="15">
        <v>103908183</v>
      </c>
      <c r="AD312" s="15">
        <v>0</v>
      </c>
      <c r="AE312" s="15">
        <v>0</v>
      </c>
      <c r="AF312" s="15">
        <v>33432859.63</v>
      </c>
      <c r="AG312" s="15">
        <v>1094900</v>
      </c>
      <c r="AH312" s="15">
        <v>2637268.31</v>
      </c>
      <c r="AI312" s="18">
        <v>172574029.34</v>
      </c>
      <c r="AJ312" s="19">
        <v>100673600</v>
      </c>
      <c r="AK312" s="19">
        <v>456800</v>
      </c>
      <c r="AL312" s="19">
        <v>115822100</v>
      </c>
      <c r="AM312" s="19">
        <v>13413600</v>
      </c>
      <c r="AN312" s="19">
        <v>690200</v>
      </c>
      <c r="AO312" s="19">
        <v>75109300</v>
      </c>
      <c r="AP312" s="6">
        <v>306165600</v>
      </c>
      <c r="AQ312" s="16">
        <v>5500000</v>
      </c>
      <c r="AR312" s="16">
        <v>11332704.69</v>
      </c>
      <c r="AS312" s="16">
        <v>1300000</v>
      </c>
      <c r="AT312" s="14">
        <v>18132704.689999998</v>
      </c>
      <c r="AU312" s="19">
        <v>79000</v>
      </c>
      <c r="AV312" s="19">
        <v>698000</v>
      </c>
      <c r="AW312" s="19">
        <v>0</v>
      </c>
      <c r="AX312" s="19">
        <v>0</v>
      </c>
      <c r="AY312" s="19">
        <v>0</v>
      </c>
      <c r="AZ312" s="19">
        <v>0</v>
      </c>
      <c r="BA312" s="19">
        <v>0</v>
      </c>
      <c r="BB312" s="19">
        <v>0</v>
      </c>
      <c r="BC312" s="19">
        <v>0</v>
      </c>
      <c r="BD312" s="19">
        <v>0</v>
      </c>
      <c r="BE312" s="19">
        <v>0</v>
      </c>
      <c r="BF312" s="19">
        <v>0</v>
      </c>
      <c r="BG312" s="19">
        <v>0</v>
      </c>
      <c r="BH312" s="19">
        <v>0</v>
      </c>
      <c r="BI312" s="19">
        <v>0</v>
      </c>
      <c r="BJ312" s="19">
        <v>0</v>
      </c>
      <c r="BK312" s="19">
        <v>0</v>
      </c>
      <c r="BL312" s="19">
        <v>0</v>
      </c>
      <c r="BM312" s="19">
        <v>0</v>
      </c>
      <c r="BN312" s="19">
        <v>0</v>
      </c>
      <c r="BO312" s="19">
        <v>0</v>
      </c>
      <c r="BP312" s="19">
        <v>0</v>
      </c>
      <c r="BQ312" s="19">
        <v>0</v>
      </c>
      <c r="BR312" s="20">
        <f t="shared" si="4"/>
        <v>51565564.31999999</v>
      </c>
    </row>
    <row r="313" spans="1:70" ht="15.75" customHeight="1">
      <c r="A313" s="3" t="s">
        <v>749</v>
      </c>
      <c r="B313" s="4" t="s">
        <v>750</v>
      </c>
      <c r="C313" s="3" t="s">
        <v>725</v>
      </c>
      <c r="D313" s="5">
        <v>382593200</v>
      </c>
      <c r="E313" s="5">
        <v>867512400</v>
      </c>
      <c r="F313" s="6">
        <v>1250105600</v>
      </c>
      <c r="G313" s="7">
        <v>264600</v>
      </c>
      <c r="H313" s="7">
        <v>1249841000</v>
      </c>
      <c r="I313" s="8">
        <v>15000000</v>
      </c>
      <c r="J313" s="6">
        <v>1264841000</v>
      </c>
      <c r="K313" s="9">
        <v>5.8660000000000005</v>
      </c>
      <c r="L313" s="10">
        <v>0.3976</v>
      </c>
      <c r="M313" s="11">
        <v>0</v>
      </c>
      <c r="N313" s="12">
        <v>0</v>
      </c>
      <c r="O313" s="8">
        <v>0</v>
      </c>
      <c r="P313" s="13">
        <v>1944977471</v>
      </c>
      <c r="Q313" s="6">
        <v>3209818471</v>
      </c>
      <c r="R313" s="14">
        <v>11615282.79</v>
      </c>
      <c r="S313" s="14">
        <v>0</v>
      </c>
      <c r="T313" s="14">
        <v>0</v>
      </c>
      <c r="U313" s="15">
        <v>36406.94</v>
      </c>
      <c r="V313" s="15">
        <v>0</v>
      </c>
      <c r="W313" s="15">
        <v>11578875.85</v>
      </c>
      <c r="X313" s="16">
        <v>0</v>
      </c>
      <c r="Y313" s="14">
        <v>11578875.85</v>
      </c>
      <c r="Z313" s="17">
        <v>0</v>
      </c>
      <c r="AA313" s="17">
        <v>0</v>
      </c>
      <c r="AB313" s="14">
        <v>959616.7</v>
      </c>
      <c r="AC313" s="15">
        <v>28606400</v>
      </c>
      <c r="AD313" s="15">
        <v>905231.55</v>
      </c>
      <c r="AE313" s="15">
        <v>0</v>
      </c>
      <c r="AF313" s="15">
        <v>30947078.39</v>
      </c>
      <c r="AG313" s="15">
        <v>0</v>
      </c>
      <c r="AH313" s="15">
        <v>1186854.83</v>
      </c>
      <c r="AI313" s="18">
        <v>74184057.32</v>
      </c>
      <c r="AJ313" s="19">
        <v>154610100</v>
      </c>
      <c r="AK313" s="19">
        <v>552821000</v>
      </c>
      <c r="AL313" s="19">
        <v>172499800</v>
      </c>
      <c r="AM313" s="19">
        <v>387642000</v>
      </c>
      <c r="AN313" s="19">
        <v>7590700</v>
      </c>
      <c r="AO313" s="19">
        <v>332252400</v>
      </c>
      <c r="AP313" s="6">
        <v>1607416000</v>
      </c>
      <c r="AQ313" s="16">
        <v>1900000</v>
      </c>
      <c r="AR313" s="16">
        <v>51872945.84</v>
      </c>
      <c r="AS313" s="16">
        <v>0</v>
      </c>
      <c r="AT313" s="14">
        <v>53772945.84</v>
      </c>
      <c r="AU313" s="19">
        <v>24250</v>
      </c>
      <c r="AV313" s="19">
        <v>44750</v>
      </c>
      <c r="AW313" s="19">
        <v>0</v>
      </c>
      <c r="AX313" s="19">
        <v>0</v>
      </c>
      <c r="AY313" s="19">
        <v>0</v>
      </c>
      <c r="AZ313" s="19">
        <v>0</v>
      </c>
      <c r="BA313" s="19">
        <v>0</v>
      </c>
      <c r="BB313" s="19">
        <v>0</v>
      </c>
      <c r="BC313" s="19">
        <v>0</v>
      </c>
      <c r="BD313" s="19">
        <v>0</v>
      </c>
      <c r="BE313" s="19">
        <v>0</v>
      </c>
      <c r="BF313" s="19">
        <v>0</v>
      </c>
      <c r="BG313" s="19">
        <v>264600</v>
      </c>
      <c r="BH313" s="19">
        <v>0</v>
      </c>
      <c r="BI313" s="19">
        <v>0</v>
      </c>
      <c r="BJ313" s="19">
        <v>0</v>
      </c>
      <c r="BK313" s="19">
        <v>0</v>
      </c>
      <c r="BL313" s="19">
        <v>0</v>
      </c>
      <c r="BM313" s="19">
        <v>264600</v>
      </c>
      <c r="BN313" s="19">
        <v>0</v>
      </c>
      <c r="BO313" s="19">
        <v>0</v>
      </c>
      <c r="BP313" s="19">
        <v>0</v>
      </c>
      <c r="BQ313" s="19">
        <v>0</v>
      </c>
      <c r="BR313" s="20">
        <f t="shared" si="4"/>
        <v>84720024.23</v>
      </c>
    </row>
    <row r="314" spans="1:70" ht="15.75" customHeight="1">
      <c r="A314" s="3" t="s">
        <v>751</v>
      </c>
      <c r="B314" s="3" t="s">
        <v>752</v>
      </c>
      <c r="C314" s="3" t="s">
        <v>725</v>
      </c>
      <c r="D314" s="5">
        <v>815125500</v>
      </c>
      <c r="E314" s="5">
        <v>1648372700</v>
      </c>
      <c r="F314" s="6">
        <v>2463498200</v>
      </c>
      <c r="G314" s="7">
        <v>4456600</v>
      </c>
      <c r="H314" s="7">
        <v>2459041600</v>
      </c>
      <c r="I314" s="8">
        <v>2888810</v>
      </c>
      <c r="J314" s="6">
        <v>2461930410</v>
      </c>
      <c r="K314" s="9">
        <v>5.340000000000001</v>
      </c>
      <c r="L314" s="10">
        <v>0.5471</v>
      </c>
      <c r="M314" s="11">
        <v>0</v>
      </c>
      <c r="N314" s="12">
        <v>0</v>
      </c>
      <c r="O314" s="8">
        <v>0</v>
      </c>
      <c r="P314" s="13">
        <v>2073750298</v>
      </c>
      <c r="Q314" s="6">
        <v>4535680708</v>
      </c>
      <c r="R314" s="14">
        <v>16413144.41</v>
      </c>
      <c r="S314" s="14">
        <v>0</v>
      </c>
      <c r="T314" s="14">
        <v>0</v>
      </c>
      <c r="U314" s="15">
        <v>6556.73</v>
      </c>
      <c r="V314" s="15">
        <v>0</v>
      </c>
      <c r="W314" s="15">
        <v>16406587.68</v>
      </c>
      <c r="X314" s="16">
        <v>0</v>
      </c>
      <c r="Y314" s="14">
        <v>16406587.68</v>
      </c>
      <c r="Z314" s="17">
        <v>0</v>
      </c>
      <c r="AA314" s="17">
        <v>0</v>
      </c>
      <c r="AB314" s="14">
        <v>1360169.17</v>
      </c>
      <c r="AC314" s="15">
        <v>81847325</v>
      </c>
      <c r="AD314" s="15">
        <v>0</v>
      </c>
      <c r="AE314" s="15">
        <v>0</v>
      </c>
      <c r="AF314" s="15">
        <v>29608164.83</v>
      </c>
      <c r="AG314" s="15">
        <v>738579.12</v>
      </c>
      <c r="AH314" s="15">
        <v>1496211.61</v>
      </c>
      <c r="AI314" s="18">
        <v>131457037.41</v>
      </c>
      <c r="AJ314" s="19">
        <v>207153200</v>
      </c>
      <c r="AK314" s="19">
        <v>0</v>
      </c>
      <c r="AL314" s="19">
        <v>178940200</v>
      </c>
      <c r="AM314" s="19">
        <v>15062300</v>
      </c>
      <c r="AN314" s="19">
        <v>11208800</v>
      </c>
      <c r="AO314" s="19">
        <v>5101300</v>
      </c>
      <c r="AP314" s="6">
        <v>417465800</v>
      </c>
      <c r="AQ314" s="16">
        <v>2850000</v>
      </c>
      <c r="AR314" s="16">
        <v>12174645.46</v>
      </c>
      <c r="AS314" s="16">
        <v>0</v>
      </c>
      <c r="AT314" s="14">
        <v>15024645.46</v>
      </c>
      <c r="AU314" s="19">
        <v>32250</v>
      </c>
      <c r="AV314" s="19">
        <v>123250</v>
      </c>
      <c r="AW314" s="19">
        <v>0</v>
      </c>
      <c r="AX314" s="19">
        <v>4456600</v>
      </c>
      <c r="AY314" s="19">
        <v>0</v>
      </c>
      <c r="AZ314" s="19">
        <v>0</v>
      </c>
      <c r="BA314" s="19">
        <v>0</v>
      </c>
      <c r="BB314" s="19">
        <v>0</v>
      </c>
      <c r="BC314" s="19">
        <v>0</v>
      </c>
      <c r="BD314" s="19">
        <v>0</v>
      </c>
      <c r="BE314" s="19">
        <v>0</v>
      </c>
      <c r="BF314" s="19">
        <v>0</v>
      </c>
      <c r="BG314" s="19">
        <v>0</v>
      </c>
      <c r="BH314" s="19">
        <v>0</v>
      </c>
      <c r="BI314" s="19">
        <v>0</v>
      </c>
      <c r="BJ314" s="19">
        <v>0</v>
      </c>
      <c r="BK314" s="19">
        <v>0</v>
      </c>
      <c r="BL314" s="19">
        <v>0</v>
      </c>
      <c r="BM314" s="19">
        <v>4456600</v>
      </c>
      <c r="BN314" s="19">
        <v>0</v>
      </c>
      <c r="BO314" s="19">
        <v>0</v>
      </c>
      <c r="BP314" s="19">
        <v>0</v>
      </c>
      <c r="BQ314" s="19">
        <v>0</v>
      </c>
      <c r="BR314" s="20">
        <f t="shared" si="4"/>
        <v>44632810.29</v>
      </c>
    </row>
    <row r="315" spans="1:70" ht="15.75" customHeight="1">
      <c r="A315" s="3" t="s">
        <v>753</v>
      </c>
      <c r="B315" s="3" t="s">
        <v>754</v>
      </c>
      <c r="C315" s="3" t="s">
        <v>725</v>
      </c>
      <c r="D315" s="5">
        <v>1346126900</v>
      </c>
      <c r="E315" s="5">
        <v>1891168900</v>
      </c>
      <c r="F315" s="6">
        <v>3237295800</v>
      </c>
      <c r="G315" s="7">
        <v>3696300</v>
      </c>
      <c r="H315" s="7">
        <v>3233599500</v>
      </c>
      <c r="I315" s="8">
        <v>4723649</v>
      </c>
      <c r="J315" s="6">
        <v>3238323149</v>
      </c>
      <c r="K315" s="9">
        <v>2.88</v>
      </c>
      <c r="L315" s="10">
        <v>1.0734</v>
      </c>
      <c r="M315" s="11">
        <v>0</v>
      </c>
      <c r="N315" s="12">
        <v>0</v>
      </c>
      <c r="O315" s="8">
        <v>164166457</v>
      </c>
      <c r="P315" s="13">
        <v>0</v>
      </c>
      <c r="Q315" s="6">
        <v>3074156692</v>
      </c>
      <c r="R315" s="14">
        <v>11124367.2</v>
      </c>
      <c r="S315" s="14">
        <v>0</v>
      </c>
      <c r="T315" s="14">
        <v>0</v>
      </c>
      <c r="U315" s="15">
        <v>193309.87</v>
      </c>
      <c r="V315" s="15">
        <v>0</v>
      </c>
      <c r="W315" s="15">
        <v>10931057.33</v>
      </c>
      <c r="X315" s="16">
        <v>0</v>
      </c>
      <c r="Y315" s="14">
        <v>10931057.33</v>
      </c>
      <c r="Z315" s="17">
        <v>0</v>
      </c>
      <c r="AA315" s="17">
        <v>0</v>
      </c>
      <c r="AB315" s="14">
        <v>905476.42</v>
      </c>
      <c r="AC315" s="15">
        <v>24490048</v>
      </c>
      <c r="AD315" s="15">
        <v>0</v>
      </c>
      <c r="AE315" s="15">
        <v>0</v>
      </c>
      <c r="AF315" s="15">
        <v>55938112.15</v>
      </c>
      <c r="AG315" s="15">
        <v>0</v>
      </c>
      <c r="AH315" s="15">
        <v>996150</v>
      </c>
      <c r="AI315" s="18">
        <v>93260843.9</v>
      </c>
      <c r="AJ315" s="19">
        <v>145069200</v>
      </c>
      <c r="AK315" s="19">
        <v>7298600</v>
      </c>
      <c r="AL315" s="19">
        <v>241870800</v>
      </c>
      <c r="AM315" s="19">
        <v>159599900</v>
      </c>
      <c r="AN315" s="19">
        <v>22116900</v>
      </c>
      <c r="AO315" s="19">
        <v>22678800</v>
      </c>
      <c r="AP315" s="6">
        <v>598634200</v>
      </c>
      <c r="AQ315" s="16">
        <v>3065000</v>
      </c>
      <c r="AR315" s="16">
        <v>14170083.63</v>
      </c>
      <c r="AS315" s="16">
        <v>110250</v>
      </c>
      <c r="AT315" s="14">
        <v>17345333.630000003</v>
      </c>
      <c r="AU315" s="19">
        <v>58750</v>
      </c>
      <c r="AV315" s="19">
        <v>82250</v>
      </c>
      <c r="AW315" s="19">
        <v>0</v>
      </c>
      <c r="AX315" s="19">
        <v>0</v>
      </c>
      <c r="AY315" s="19">
        <v>0</v>
      </c>
      <c r="AZ315" s="19">
        <v>0</v>
      </c>
      <c r="BA315" s="19">
        <v>0</v>
      </c>
      <c r="BB315" s="19">
        <v>0</v>
      </c>
      <c r="BC315" s="19">
        <v>0</v>
      </c>
      <c r="BD315" s="19">
        <v>0</v>
      </c>
      <c r="BE315" s="19">
        <v>0</v>
      </c>
      <c r="BF315" s="19">
        <v>0</v>
      </c>
      <c r="BG315" s="19">
        <v>25000</v>
      </c>
      <c r="BH315" s="19">
        <v>0</v>
      </c>
      <c r="BI315" s="19">
        <v>0</v>
      </c>
      <c r="BJ315" s="19">
        <v>0</v>
      </c>
      <c r="BK315" s="19">
        <v>0</v>
      </c>
      <c r="BL315" s="19">
        <v>3671300</v>
      </c>
      <c r="BM315" s="19">
        <v>3696300</v>
      </c>
      <c r="BN315" s="19">
        <v>0</v>
      </c>
      <c r="BO315" s="19">
        <v>0</v>
      </c>
      <c r="BP315" s="19">
        <v>0</v>
      </c>
      <c r="BQ315" s="19">
        <v>0</v>
      </c>
      <c r="BR315" s="20">
        <f t="shared" si="4"/>
        <v>73283445.78</v>
      </c>
    </row>
    <row r="316" spans="1:70" ht="15.75" customHeight="1">
      <c r="A316" s="3" t="s">
        <v>755</v>
      </c>
      <c r="B316" s="3" t="s">
        <v>756</v>
      </c>
      <c r="C316" s="3" t="s">
        <v>725</v>
      </c>
      <c r="D316" s="5">
        <v>2593689900</v>
      </c>
      <c r="E316" s="5">
        <v>3674829000</v>
      </c>
      <c r="F316" s="6">
        <v>6268518900</v>
      </c>
      <c r="G316" s="7">
        <v>262500</v>
      </c>
      <c r="H316" s="7">
        <v>6268256400</v>
      </c>
      <c r="I316" s="8">
        <v>23599886</v>
      </c>
      <c r="J316" s="6">
        <v>6291856286</v>
      </c>
      <c r="K316" s="9">
        <v>2.616</v>
      </c>
      <c r="L316" s="10">
        <v>0.9037</v>
      </c>
      <c r="M316" s="11">
        <v>0</v>
      </c>
      <c r="N316" s="12">
        <v>0</v>
      </c>
      <c r="O316" s="8">
        <v>0</v>
      </c>
      <c r="P316" s="13">
        <v>701047539</v>
      </c>
      <c r="Q316" s="6">
        <v>6992903825</v>
      </c>
      <c r="R316" s="14">
        <v>25305030.86</v>
      </c>
      <c r="S316" s="14">
        <v>0</v>
      </c>
      <c r="T316" s="14">
        <v>0</v>
      </c>
      <c r="U316" s="15">
        <v>252795.19</v>
      </c>
      <c r="V316" s="15">
        <v>0</v>
      </c>
      <c r="W316" s="15">
        <v>25052235.669999998</v>
      </c>
      <c r="X316" s="16">
        <v>0</v>
      </c>
      <c r="Y316" s="14">
        <v>25052235.669999998</v>
      </c>
      <c r="Z316" s="17">
        <v>0</v>
      </c>
      <c r="AA316" s="17">
        <v>0</v>
      </c>
      <c r="AB316" s="14">
        <v>2076120.55</v>
      </c>
      <c r="AC316" s="15">
        <v>90934806</v>
      </c>
      <c r="AD316" s="15">
        <v>0</v>
      </c>
      <c r="AE316" s="15">
        <v>0</v>
      </c>
      <c r="AF316" s="15">
        <v>44200000</v>
      </c>
      <c r="AG316" s="15">
        <v>0</v>
      </c>
      <c r="AH316" s="15">
        <v>2269506</v>
      </c>
      <c r="AI316" s="18">
        <v>164532668.22</v>
      </c>
      <c r="AJ316" s="19">
        <v>167209200</v>
      </c>
      <c r="AK316" s="19">
        <v>881712500</v>
      </c>
      <c r="AL316" s="19">
        <v>161711900</v>
      </c>
      <c r="AM316" s="19">
        <v>65937500</v>
      </c>
      <c r="AN316" s="19">
        <v>22125700</v>
      </c>
      <c r="AO316" s="19">
        <v>43594900</v>
      </c>
      <c r="AP316" s="6">
        <v>1342291700</v>
      </c>
      <c r="AQ316" s="16">
        <v>9265682.6</v>
      </c>
      <c r="AR316" s="16">
        <v>10930605.05</v>
      </c>
      <c r="AS316" s="16">
        <v>1500000</v>
      </c>
      <c r="AT316" s="14">
        <v>21696287.65</v>
      </c>
      <c r="AU316" s="19">
        <v>69250</v>
      </c>
      <c r="AV316" s="19">
        <v>216000</v>
      </c>
      <c r="AW316" s="19">
        <v>0</v>
      </c>
      <c r="AX316" s="19">
        <v>13800</v>
      </c>
      <c r="AY316" s="19">
        <v>0</v>
      </c>
      <c r="AZ316" s="19">
        <v>0</v>
      </c>
      <c r="BA316" s="19">
        <v>0</v>
      </c>
      <c r="BB316" s="19">
        <v>0</v>
      </c>
      <c r="BC316" s="19">
        <v>0</v>
      </c>
      <c r="BD316" s="19">
        <v>0</v>
      </c>
      <c r="BE316" s="19">
        <v>0</v>
      </c>
      <c r="BF316" s="19">
        <v>0</v>
      </c>
      <c r="BG316" s="19">
        <v>248700</v>
      </c>
      <c r="BH316" s="19">
        <v>0</v>
      </c>
      <c r="BI316" s="19">
        <v>0</v>
      </c>
      <c r="BJ316" s="19">
        <v>0</v>
      </c>
      <c r="BK316" s="19">
        <v>0</v>
      </c>
      <c r="BL316" s="19">
        <v>0</v>
      </c>
      <c r="BM316" s="19">
        <v>262500</v>
      </c>
      <c r="BN316" s="19">
        <v>0</v>
      </c>
      <c r="BO316" s="19">
        <v>0</v>
      </c>
      <c r="BP316" s="19">
        <v>0</v>
      </c>
      <c r="BQ316" s="19">
        <v>0</v>
      </c>
      <c r="BR316" s="20">
        <f t="shared" si="4"/>
        <v>65896287.65</v>
      </c>
    </row>
    <row r="317" spans="1:70" ht="15.75" customHeight="1">
      <c r="A317" s="3" t="s">
        <v>757</v>
      </c>
      <c r="B317" s="3" t="s">
        <v>758</v>
      </c>
      <c r="C317" s="3" t="s">
        <v>725</v>
      </c>
      <c r="D317" s="5">
        <v>1362000600</v>
      </c>
      <c r="E317" s="5">
        <v>3292138000</v>
      </c>
      <c r="F317" s="6">
        <v>4654138600</v>
      </c>
      <c r="G317" s="7">
        <v>18334000</v>
      </c>
      <c r="H317" s="7">
        <v>4635804600</v>
      </c>
      <c r="I317" s="8">
        <v>7199213</v>
      </c>
      <c r="J317" s="6">
        <v>4643003813</v>
      </c>
      <c r="K317" s="9">
        <v>2.084</v>
      </c>
      <c r="L317" s="10">
        <v>1.1477</v>
      </c>
      <c r="M317" s="11">
        <v>0</v>
      </c>
      <c r="N317" s="12">
        <v>0</v>
      </c>
      <c r="O317" s="8">
        <v>593466173</v>
      </c>
      <c r="P317" s="13">
        <v>0</v>
      </c>
      <c r="Q317" s="6">
        <v>4049537640</v>
      </c>
      <c r="R317" s="14">
        <v>14653951.71</v>
      </c>
      <c r="S317" s="14">
        <v>0</v>
      </c>
      <c r="T317" s="14">
        <v>0</v>
      </c>
      <c r="U317" s="15">
        <v>1131.04</v>
      </c>
      <c r="V317" s="15">
        <v>0</v>
      </c>
      <c r="W317" s="15">
        <v>14652820.670000002</v>
      </c>
      <c r="X317" s="16">
        <v>0</v>
      </c>
      <c r="Y317" s="14">
        <v>14652820.670000002</v>
      </c>
      <c r="Z317" s="17">
        <v>0</v>
      </c>
      <c r="AA317" s="17">
        <v>0</v>
      </c>
      <c r="AB317" s="14">
        <v>1214767.89</v>
      </c>
      <c r="AC317" s="15">
        <v>64483178</v>
      </c>
      <c r="AD317" s="15">
        <v>0</v>
      </c>
      <c r="AE317" s="15">
        <v>0</v>
      </c>
      <c r="AF317" s="15">
        <v>14597946.02</v>
      </c>
      <c r="AG317" s="15">
        <v>464300.38</v>
      </c>
      <c r="AH317" s="15">
        <v>1341116.29</v>
      </c>
      <c r="AI317" s="18">
        <v>96754129.25</v>
      </c>
      <c r="AJ317" s="19">
        <v>115687900</v>
      </c>
      <c r="AK317" s="19">
        <v>32807300</v>
      </c>
      <c r="AL317" s="19">
        <v>108588600</v>
      </c>
      <c r="AM317" s="19">
        <v>19029900</v>
      </c>
      <c r="AN317" s="19">
        <v>3145900</v>
      </c>
      <c r="AO317" s="19">
        <v>569301300</v>
      </c>
      <c r="AP317" s="6">
        <v>848560900</v>
      </c>
      <c r="AQ317" s="16">
        <v>2780000</v>
      </c>
      <c r="AR317" s="16">
        <v>8592171.79</v>
      </c>
      <c r="AS317" s="16">
        <v>140000</v>
      </c>
      <c r="AT317" s="14">
        <v>11512171.79</v>
      </c>
      <c r="AU317" s="19">
        <v>6500</v>
      </c>
      <c r="AV317" s="19">
        <v>41250</v>
      </c>
      <c r="AW317" s="19">
        <v>9785100</v>
      </c>
      <c r="AX317" s="19">
        <v>5060300</v>
      </c>
      <c r="AY317" s="19">
        <v>0</v>
      </c>
      <c r="AZ317" s="19">
        <v>0</v>
      </c>
      <c r="BA317" s="19">
        <v>3488600</v>
      </c>
      <c r="BB317" s="19">
        <v>0</v>
      </c>
      <c r="BC317" s="19">
        <v>0</v>
      </c>
      <c r="BD317" s="19">
        <v>0</v>
      </c>
      <c r="BE317" s="19">
        <v>0</v>
      </c>
      <c r="BF317" s="19">
        <v>0</v>
      </c>
      <c r="BG317" s="19">
        <v>0</v>
      </c>
      <c r="BH317" s="19">
        <v>0</v>
      </c>
      <c r="BI317" s="19">
        <v>0</v>
      </c>
      <c r="BJ317" s="19">
        <v>0</v>
      </c>
      <c r="BK317" s="19">
        <v>0</v>
      </c>
      <c r="BL317" s="19">
        <v>0</v>
      </c>
      <c r="BM317" s="19">
        <v>18334000</v>
      </c>
      <c r="BN317" s="19">
        <v>0</v>
      </c>
      <c r="BO317" s="19">
        <v>0</v>
      </c>
      <c r="BP317" s="19">
        <v>0</v>
      </c>
      <c r="BQ317" s="19">
        <v>0</v>
      </c>
      <c r="BR317" s="20">
        <f t="shared" si="4"/>
        <v>26110117.81</v>
      </c>
    </row>
    <row r="318" spans="1:70" ht="15.75" customHeight="1">
      <c r="A318" s="3" t="s">
        <v>759</v>
      </c>
      <c r="B318" s="3" t="s">
        <v>760</v>
      </c>
      <c r="C318" s="3" t="s">
        <v>725</v>
      </c>
      <c r="D318" s="5">
        <v>801604600</v>
      </c>
      <c r="E318" s="5">
        <v>1485363000</v>
      </c>
      <c r="F318" s="6">
        <v>2286967600</v>
      </c>
      <c r="G318" s="7">
        <v>959400</v>
      </c>
      <c r="H318" s="7">
        <v>2286008200</v>
      </c>
      <c r="I318" s="8">
        <v>51</v>
      </c>
      <c r="J318" s="6">
        <v>2286008251</v>
      </c>
      <c r="K318" s="9">
        <v>4.886</v>
      </c>
      <c r="L318" s="10">
        <v>0.5067</v>
      </c>
      <c r="M318" s="11">
        <v>0</v>
      </c>
      <c r="N318" s="12">
        <v>0</v>
      </c>
      <c r="O318" s="8">
        <v>0</v>
      </c>
      <c r="P318" s="13">
        <v>2283916614</v>
      </c>
      <c r="Q318" s="6">
        <v>4569924865</v>
      </c>
      <c r="R318" s="14">
        <v>16537062.81</v>
      </c>
      <c r="S318" s="14">
        <v>0</v>
      </c>
      <c r="T318" s="14">
        <v>0</v>
      </c>
      <c r="U318" s="15">
        <v>20076.22</v>
      </c>
      <c r="V318" s="15">
        <v>0</v>
      </c>
      <c r="W318" s="15">
        <v>16516986.59</v>
      </c>
      <c r="X318" s="16">
        <v>0</v>
      </c>
      <c r="Y318" s="14">
        <v>16516986.59</v>
      </c>
      <c r="Z318" s="17">
        <v>0</v>
      </c>
      <c r="AA318" s="17">
        <v>0</v>
      </c>
      <c r="AB318" s="14">
        <v>1369209.75</v>
      </c>
      <c r="AC318" s="15">
        <v>62254946</v>
      </c>
      <c r="AD318" s="15">
        <v>0</v>
      </c>
      <c r="AE318" s="15">
        <v>0</v>
      </c>
      <c r="AF318" s="15">
        <v>29581971.77</v>
      </c>
      <c r="AG318" s="15">
        <v>457201.65</v>
      </c>
      <c r="AH318" s="15">
        <v>1498367</v>
      </c>
      <c r="AI318" s="18">
        <v>111678682.76</v>
      </c>
      <c r="AJ318" s="19">
        <v>47662400</v>
      </c>
      <c r="AK318" s="19">
        <v>11454700</v>
      </c>
      <c r="AL318" s="19">
        <v>80005700</v>
      </c>
      <c r="AM318" s="19">
        <v>18985800</v>
      </c>
      <c r="AN318" s="19">
        <v>2150000</v>
      </c>
      <c r="AO318" s="19">
        <v>445211100</v>
      </c>
      <c r="AP318" s="6">
        <v>605469700</v>
      </c>
      <c r="AQ318" s="16">
        <v>3500000</v>
      </c>
      <c r="AR318" s="16">
        <v>20956754.98</v>
      </c>
      <c r="AS318" s="16">
        <v>1200000</v>
      </c>
      <c r="AT318" s="14">
        <v>25656754.98</v>
      </c>
      <c r="AU318" s="19">
        <v>84750</v>
      </c>
      <c r="AV318" s="19">
        <v>267500</v>
      </c>
      <c r="AW318" s="19">
        <v>0</v>
      </c>
      <c r="AX318" s="19">
        <v>673000</v>
      </c>
      <c r="AY318" s="19">
        <v>0</v>
      </c>
      <c r="AZ318" s="19">
        <v>0</v>
      </c>
      <c r="BA318" s="19">
        <v>0</v>
      </c>
      <c r="BB318" s="19">
        <v>0</v>
      </c>
      <c r="BC318" s="19">
        <v>0</v>
      </c>
      <c r="BD318" s="19">
        <v>0</v>
      </c>
      <c r="BE318" s="19">
        <v>0</v>
      </c>
      <c r="BF318" s="19">
        <v>286400</v>
      </c>
      <c r="BG318" s="19">
        <v>0</v>
      </c>
      <c r="BH318" s="19">
        <v>0</v>
      </c>
      <c r="BI318" s="19">
        <v>0</v>
      </c>
      <c r="BJ318" s="19">
        <v>0</v>
      </c>
      <c r="BK318" s="19">
        <v>0</v>
      </c>
      <c r="BL318" s="19">
        <v>0</v>
      </c>
      <c r="BM318" s="19">
        <v>959400</v>
      </c>
      <c r="BN318" s="19">
        <v>0</v>
      </c>
      <c r="BO318" s="19">
        <v>0</v>
      </c>
      <c r="BP318" s="19">
        <v>0</v>
      </c>
      <c r="BQ318" s="19">
        <v>0</v>
      </c>
      <c r="BR318" s="20">
        <f t="shared" si="4"/>
        <v>55238726.75</v>
      </c>
    </row>
    <row r="319" spans="1:70" ht="15.75" customHeight="1">
      <c r="A319" s="3" t="s">
        <v>761</v>
      </c>
      <c r="B319" s="3" t="s">
        <v>762</v>
      </c>
      <c r="C319" s="3" t="s">
        <v>725</v>
      </c>
      <c r="D319" s="5">
        <v>462923600</v>
      </c>
      <c r="E319" s="5">
        <v>443833400</v>
      </c>
      <c r="F319" s="6">
        <v>906757000</v>
      </c>
      <c r="G319" s="7">
        <v>0</v>
      </c>
      <c r="H319" s="7">
        <v>906757000</v>
      </c>
      <c r="I319" s="8">
        <v>0</v>
      </c>
      <c r="J319" s="6">
        <v>906757000</v>
      </c>
      <c r="K319" s="9">
        <v>2.637</v>
      </c>
      <c r="L319" s="10">
        <v>1.0572</v>
      </c>
      <c r="M319" s="11">
        <v>0</v>
      </c>
      <c r="N319" s="12">
        <v>0</v>
      </c>
      <c r="O319" s="8">
        <v>46989263</v>
      </c>
      <c r="P319" s="13">
        <v>0</v>
      </c>
      <c r="Q319" s="6">
        <v>859767737</v>
      </c>
      <c r="R319" s="14">
        <v>3111218.12</v>
      </c>
      <c r="S319" s="14">
        <v>0</v>
      </c>
      <c r="T319" s="14">
        <v>0</v>
      </c>
      <c r="U319" s="15">
        <v>5155.59</v>
      </c>
      <c r="V319" s="15">
        <v>0</v>
      </c>
      <c r="W319" s="15">
        <v>3106062.5300000003</v>
      </c>
      <c r="X319" s="16">
        <v>0</v>
      </c>
      <c r="Y319" s="14">
        <v>3106062.5300000003</v>
      </c>
      <c r="Z319" s="17">
        <v>0</v>
      </c>
      <c r="AA319" s="17">
        <v>0</v>
      </c>
      <c r="AB319" s="14">
        <v>257506.59</v>
      </c>
      <c r="AC319" s="15">
        <v>9678221</v>
      </c>
      <c r="AD319" s="15">
        <v>0</v>
      </c>
      <c r="AE319" s="15">
        <v>0</v>
      </c>
      <c r="AF319" s="15">
        <v>10590437.99</v>
      </c>
      <c r="AG319" s="15">
        <v>0</v>
      </c>
      <c r="AH319" s="15">
        <v>272406.71</v>
      </c>
      <c r="AI319" s="18">
        <v>23904634.82</v>
      </c>
      <c r="AJ319" s="19">
        <v>7106100</v>
      </c>
      <c r="AK319" s="19">
        <v>0</v>
      </c>
      <c r="AL319" s="19">
        <v>54801400</v>
      </c>
      <c r="AM319" s="19">
        <v>25901700</v>
      </c>
      <c r="AN319" s="19">
        <v>2035000</v>
      </c>
      <c r="AO319" s="19">
        <v>27457700</v>
      </c>
      <c r="AP319" s="6">
        <v>117301900</v>
      </c>
      <c r="AQ319" s="16">
        <v>468000</v>
      </c>
      <c r="AR319" s="16">
        <v>6037375.2</v>
      </c>
      <c r="AS319" s="16">
        <v>0</v>
      </c>
      <c r="AT319" s="14">
        <v>6505375.2</v>
      </c>
      <c r="AU319" s="19">
        <v>16500</v>
      </c>
      <c r="AV319" s="19">
        <v>53250</v>
      </c>
      <c r="AW319" s="19">
        <v>0</v>
      </c>
      <c r="AX319" s="19">
        <v>0</v>
      </c>
      <c r="AY319" s="19">
        <v>0</v>
      </c>
      <c r="AZ319" s="19">
        <v>0</v>
      </c>
      <c r="BA319" s="19">
        <v>0</v>
      </c>
      <c r="BB319" s="19">
        <v>0</v>
      </c>
      <c r="BC319" s="19">
        <v>0</v>
      </c>
      <c r="BD319" s="19">
        <v>0</v>
      </c>
      <c r="BE319" s="19">
        <v>0</v>
      </c>
      <c r="BF319" s="19">
        <v>0</v>
      </c>
      <c r="BG319" s="19">
        <v>0</v>
      </c>
      <c r="BH319" s="19">
        <v>0</v>
      </c>
      <c r="BI319" s="19">
        <v>0</v>
      </c>
      <c r="BJ319" s="19">
        <v>0</v>
      </c>
      <c r="BK319" s="19">
        <v>0</v>
      </c>
      <c r="BL319" s="19">
        <v>0</v>
      </c>
      <c r="BM319" s="19">
        <v>0</v>
      </c>
      <c r="BN319" s="19">
        <v>0</v>
      </c>
      <c r="BO319" s="19">
        <v>0</v>
      </c>
      <c r="BP319" s="19">
        <v>0</v>
      </c>
      <c r="BQ319" s="19">
        <v>0</v>
      </c>
      <c r="BR319" s="20">
        <f t="shared" si="4"/>
        <v>17095813.19</v>
      </c>
    </row>
    <row r="320" spans="1:70" ht="15.75" customHeight="1">
      <c r="A320" s="3" t="s">
        <v>763</v>
      </c>
      <c r="B320" s="3" t="s">
        <v>764</v>
      </c>
      <c r="C320" s="3" t="s">
        <v>725</v>
      </c>
      <c r="D320" s="5">
        <v>1399172400</v>
      </c>
      <c r="E320" s="5">
        <v>2248728900</v>
      </c>
      <c r="F320" s="6">
        <v>3647901300</v>
      </c>
      <c r="G320" s="7">
        <v>13106700</v>
      </c>
      <c r="H320" s="7">
        <v>3634794600</v>
      </c>
      <c r="I320" s="8">
        <v>6523012</v>
      </c>
      <c r="J320" s="6">
        <v>3641317612</v>
      </c>
      <c r="K320" s="9">
        <v>4.857</v>
      </c>
      <c r="L320" s="10">
        <v>0.417</v>
      </c>
      <c r="M320" s="11">
        <v>0</v>
      </c>
      <c r="N320" s="12">
        <v>0</v>
      </c>
      <c r="O320" s="8">
        <v>0</v>
      </c>
      <c r="P320" s="13">
        <v>5110096349</v>
      </c>
      <c r="Q320" s="6">
        <v>8751413961</v>
      </c>
      <c r="R320" s="14">
        <v>31668503.66</v>
      </c>
      <c r="S320" s="14">
        <v>0</v>
      </c>
      <c r="T320" s="14">
        <v>0</v>
      </c>
      <c r="U320" s="15">
        <v>59792.31</v>
      </c>
      <c r="V320" s="15">
        <v>0</v>
      </c>
      <c r="W320" s="15">
        <v>31608711.35</v>
      </c>
      <c r="X320" s="16">
        <v>0</v>
      </c>
      <c r="Y320" s="14">
        <v>31608711.35</v>
      </c>
      <c r="Z320" s="17">
        <v>0</v>
      </c>
      <c r="AA320" s="17">
        <v>0</v>
      </c>
      <c r="AB320" s="14">
        <v>2620311.29</v>
      </c>
      <c r="AC320" s="15">
        <v>108441707</v>
      </c>
      <c r="AD320" s="15">
        <v>0</v>
      </c>
      <c r="AE320" s="15">
        <v>0</v>
      </c>
      <c r="AF320" s="15">
        <v>29821799.72</v>
      </c>
      <c r="AG320" s="15">
        <v>1456525</v>
      </c>
      <c r="AH320" s="15">
        <v>2893451</v>
      </c>
      <c r="AI320" s="18">
        <v>176842505.35999998</v>
      </c>
      <c r="AJ320" s="19">
        <v>153456000</v>
      </c>
      <c r="AK320" s="19">
        <v>5700000</v>
      </c>
      <c r="AL320" s="19">
        <v>166133900</v>
      </c>
      <c r="AM320" s="19">
        <v>35937400</v>
      </c>
      <c r="AN320" s="19">
        <v>20081800</v>
      </c>
      <c r="AO320" s="19">
        <v>13366500</v>
      </c>
      <c r="AP320" s="6">
        <v>394675600</v>
      </c>
      <c r="AQ320" s="16">
        <v>3000000</v>
      </c>
      <c r="AR320" s="16">
        <v>15085016.99</v>
      </c>
      <c r="AS320" s="16">
        <v>1555000</v>
      </c>
      <c r="AT320" s="14">
        <v>19640016.990000002</v>
      </c>
      <c r="AU320" s="19">
        <v>32750</v>
      </c>
      <c r="AV320" s="19">
        <v>137500</v>
      </c>
      <c r="AW320" s="19">
        <v>0</v>
      </c>
      <c r="AX320" s="19">
        <v>13106700</v>
      </c>
      <c r="AY320" s="19">
        <v>0</v>
      </c>
      <c r="AZ320" s="19">
        <v>0</v>
      </c>
      <c r="BA320" s="19">
        <v>0</v>
      </c>
      <c r="BB320" s="19">
        <v>0</v>
      </c>
      <c r="BC320" s="19">
        <v>0</v>
      </c>
      <c r="BD320" s="19">
        <v>0</v>
      </c>
      <c r="BE320" s="19">
        <v>0</v>
      </c>
      <c r="BF320" s="19">
        <v>0</v>
      </c>
      <c r="BG320" s="19">
        <v>0</v>
      </c>
      <c r="BH320" s="19">
        <v>0</v>
      </c>
      <c r="BI320" s="19">
        <v>0</v>
      </c>
      <c r="BJ320" s="19">
        <v>0</v>
      </c>
      <c r="BK320" s="19">
        <v>0</v>
      </c>
      <c r="BL320" s="19">
        <v>0</v>
      </c>
      <c r="BM320" s="19">
        <v>13106700</v>
      </c>
      <c r="BN320" s="19">
        <v>0</v>
      </c>
      <c r="BO320" s="19">
        <v>0</v>
      </c>
      <c r="BP320" s="19">
        <v>0</v>
      </c>
      <c r="BQ320" s="19">
        <v>0</v>
      </c>
      <c r="BR320" s="20">
        <f t="shared" si="4"/>
        <v>49461816.71</v>
      </c>
    </row>
    <row r="321" spans="1:70" ht="15.75" customHeight="1">
      <c r="A321" s="3" t="s">
        <v>765</v>
      </c>
      <c r="B321" s="3" t="s">
        <v>766</v>
      </c>
      <c r="C321" s="3" t="s">
        <v>725</v>
      </c>
      <c r="D321" s="5">
        <v>427405980</v>
      </c>
      <c r="E321" s="5">
        <v>968152125</v>
      </c>
      <c r="F321" s="6">
        <v>1395558105</v>
      </c>
      <c r="G321" s="7">
        <v>817075</v>
      </c>
      <c r="H321" s="7">
        <v>1394741030</v>
      </c>
      <c r="I321" s="8">
        <v>1870885</v>
      </c>
      <c r="J321" s="6">
        <v>1396611915</v>
      </c>
      <c r="K321" s="9">
        <v>5.797000000000001</v>
      </c>
      <c r="L321" s="10">
        <v>0.3686</v>
      </c>
      <c r="M321" s="11">
        <v>0</v>
      </c>
      <c r="N321" s="12">
        <v>0</v>
      </c>
      <c r="O321" s="8">
        <v>0</v>
      </c>
      <c r="P321" s="13">
        <v>2417182733</v>
      </c>
      <c r="Q321" s="6">
        <v>3813794648</v>
      </c>
      <c r="R321" s="14">
        <v>13800874.96</v>
      </c>
      <c r="S321" s="14">
        <v>0</v>
      </c>
      <c r="T321" s="14">
        <v>0</v>
      </c>
      <c r="U321" s="15">
        <v>111364.64</v>
      </c>
      <c r="V321" s="15">
        <v>0</v>
      </c>
      <c r="W321" s="15">
        <v>13689510.32</v>
      </c>
      <c r="X321" s="16">
        <v>0</v>
      </c>
      <c r="Y321" s="14">
        <v>13689510.32</v>
      </c>
      <c r="Z321" s="17">
        <v>0</v>
      </c>
      <c r="AA321" s="17">
        <v>0</v>
      </c>
      <c r="AB321" s="14">
        <v>1134601.17</v>
      </c>
      <c r="AC321" s="15">
        <v>46897014</v>
      </c>
      <c r="AD321" s="15">
        <v>0</v>
      </c>
      <c r="AE321" s="15">
        <v>0</v>
      </c>
      <c r="AF321" s="15">
        <v>17977795.52</v>
      </c>
      <c r="AG321" s="15">
        <v>0</v>
      </c>
      <c r="AH321" s="15">
        <v>1256928</v>
      </c>
      <c r="AI321" s="18">
        <v>80955849.01</v>
      </c>
      <c r="AJ321" s="19">
        <v>45337500</v>
      </c>
      <c r="AK321" s="19">
        <v>3490400</v>
      </c>
      <c r="AL321" s="19">
        <v>33434500</v>
      </c>
      <c r="AM321" s="19">
        <v>9192800</v>
      </c>
      <c r="AN321" s="19">
        <v>1362200</v>
      </c>
      <c r="AO321" s="19">
        <v>4731900</v>
      </c>
      <c r="AP321" s="6">
        <v>97549300</v>
      </c>
      <c r="AQ321" s="16">
        <v>1740000</v>
      </c>
      <c r="AR321" s="16">
        <v>6691535.31</v>
      </c>
      <c r="AS321" s="16">
        <v>865000</v>
      </c>
      <c r="AT321" s="14">
        <v>9296535.309999999</v>
      </c>
      <c r="AU321" s="19">
        <v>41500</v>
      </c>
      <c r="AV321" s="19">
        <v>161500</v>
      </c>
      <c r="AW321" s="19">
        <v>0</v>
      </c>
      <c r="AX321" s="19">
        <v>0</v>
      </c>
      <c r="AY321" s="19">
        <v>0</v>
      </c>
      <c r="AZ321" s="19">
        <v>0</v>
      </c>
      <c r="BA321" s="19">
        <v>0</v>
      </c>
      <c r="BB321" s="19">
        <v>0</v>
      </c>
      <c r="BC321" s="19">
        <v>0</v>
      </c>
      <c r="BD321" s="19">
        <v>0</v>
      </c>
      <c r="BE321" s="19">
        <v>0</v>
      </c>
      <c r="BF321" s="19">
        <v>166775</v>
      </c>
      <c r="BG321" s="19">
        <v>650300</v>
      </c>
      <c r="BH321" s="19">
        <v>0</v>
      </c>
      <c r="BI321" s="19">
        <v>0</v>
      </c>
      <c r="BJ321" s="19">
        <v>0</v>
      </c>
      <c r="BK321" s="19">
        <v>0</v>
      </c>
      <c r="BL321" s="19">
        <v>0</v>
      </c>
      <c r="BM321" s="19">
        <v>817075</v>
      </c>
      <c r="BN321" s="19">
        <v>0</v>
      </c>
      <c r="BO321" s="19">
        <v>0</v>
      </c>
      <c r="BP321" s="19">
        <v>0</v>
      </c>
      <c r="BQ321" s="19">
        <v>0</v>
      </c>
      <c r="BR321" s="20">
        <f t="shared" si="4"/>
        <v>27274330.83</v>
      </c>
    </row>
    <row r="322" spans="1:70" ht="15.75" customHeight="1">
      <c r="A322" s="3" t="s">
        <v>767</v>
      </c>
      <c r="B322" s="3" t="s">
        <v>768</v>
      </c>
      <c r="C322" s="3" t="s">
        <v>725</v>
      </c>
      <c r="D322" s="5">
        <v>110832000</v>
      </c>
      <c r="E322" s="5">
        <v>300857000</v>
      </c>
      <c r="F322" s="6">
        <v>411689000</v>
      </c>
      <c r="G322" s="7">
        <v>0</v>
      </c>
      <c r="H322" s="7">
        <v>411689000</v>
      </c>
      <c r="I322" s="8">
        <v>0</v>
      </c>
      <c r="J322" s="6">
        <v>411689000</v>
      </c>
      <c r="K322" s="9">
        <v>7.452</v>
      </c>
      <c r="L322" s="10">
        <v>0.3082</v>
      </c>
      <c r="M322" s="11">
        <v>0</v>
      </c>
      <c r="N322" s="12">
        <v>0</v>
      </c>
      <c r="O322" s="8">
        <v>0</v>
      </c>
      <c r="P322" s="13">
        <v>929498237</v>
      </c>
      <c r="Q322" s="6">
        <v>1341187237</v>
      </c>
      <c r="R322" s="14">
        <v>4853317.77</v>
      </c>
      <c r="S322" s="14">
        <v>0</v>
      </c>
      <c r="T322" s="14">
        <v>0</v>
      </c>
      <c r="U322" s="15">
        <v>3729.96</v>
      </c>
      <c r="V322" s="15">
        <v>0</v>
      </c>
      <c r="W322" s="15">
        <v>4849587.81</v>
      </c>
      <c r="X322" s="16">
        <v>0</v>
      </c>
      <c r="Y322" s="14">
        <v>4849587.81</v>
      </c>
      <c r="Z322" s="17">
        <v>0</v>
      </c>
      <c r="AA322" s="17">
        <v>0</v>
      </c>
      <c r="AB322" s="14">
        <v>402048.84</v>
      </c>
      <c r="AC322" s="15">
        <v>16444319</v>
      </c>
      <c r="AD322" s="15">
        <v>0</v>
      </c>
      <c r="AE322" s="15">
        <v>0</v>
      </c>
      <c r="AF322" s="15">
        <v>8534756</v>
      </c>
      <c r="AG322" s="15">
        <v>0</v>
      </c>
      <c r="AH322" s="15">
        <v>446130</v>
      </c>
      <c r="AI322" s="18">
        <v>30676841.65</v>
      </c>
      <c r="AJ322" s="19">
        <v>13511000</v>
      </c>
      <c r="AK322" s="19">
        <v>1070000</v>
      </c>
      <c r="AL322" s="19">
        <v>12429500</v>
      </c>
      <c r="AM322" s="19">
        <v>19519000</v>
      </c>
      <c r="AN322" s="19">
        <v>845800</v>
      </c>
      <c r="AO322" s="19">
        <v>1505300</v>
      </c>
      <c r="AP322" s="6">
        <v>48880600</v>
      </c>
      <c r="AQ322" s="16">
        <v>1392790.18</v>
      </c>
      <c r="AR322" s="16">
        <v>6272281.21</v>
      </c>
      <c r="AS322" s="16">
        <v>605000</v>
      </c>
      <c r="AT322" s="14">
        <v>8270071.39</v>
      </c>
      <c r="AU322" s="19">
        <v>29000</v>
      </c>
      <c r="AV322" s="19">
        <v>93250</v>
      </c>
      <c r="AW322" s="19">
        <v>0</v>
      </c>
      <c r="AX322" s="19">
        <v>0</v>
      </c>
      <c r="AY322" s="19">
        <v>0</v>
      </c>
      <c r="AZ322" s="19">
        <v>0</v>
      </c>
      <c r="BA322" s="19">
        <v>0</v>
      </c>
      <c r="BB322" s="19">
        <v>0</v>
      </c>
      <c r="BC322" s="19">
        <v>0</v>
      </c>
      <c r="BD322" s="19">
        <v>0</v>
      </c>
      <c r="BE322" s="19">
        <v>0</v>
      </c>
      <c r="BF322" s="19">
        <v>0</v>
      </c>
      <c r="BG322" s="19">
        <v>0</v>
      </c>
      <c r="BH322" s="19">
        <v>0</v>
      </c>
      <c r="BI322" s="19">
        <v>0</v>
      </c>
      <c r="BJ322" s="19">
        <v>0</v>
      </c>
      <c r="BK322" s="19">
        <v>0</v>
      </c>
      <c r="BL322" s="19">
        <v>0</v>
      </c>
      <c r="BM322" s="19">
        <v>0</v>
      </c>
      <c r="BN322" s="19">
        <v>0</v>
      </c>
      <c r="BO322" s="19">
        <v>0</v>
      </c>
      <c r="BP322" s="19">
        <v>0</v>
      </c>
      <c r="BQ322" s="19">
        <v>0</v>
      </c>
      <c r="BR322" s="20">
        <f t="shared" si="4"/>
        <v>16804827.39</v>
      </c>
    </row>
    <row r="323" spans="1:70" ht="15.75" customHeight="1">
      <c r="A323" s="3" t="s">
        <v>769</v>
      </c>
      <c r="B323" s="3" t="s">
        <v>770</v>
      </c>
      <c r="C323" s="3" t="s">
        <v>725</v>
      </c>
      <c r="D323" s="5">
        <v>352556500</v>
      </c>
      <c r="E323" s="5">
        <v>385853000</v>
      </c>
      <c r="F323" s="6">
        <v>738409500</v>
      </c>
      <c r="G323" s="7">
        <v>0</v>
      </c>
      <c r="H323" s="7">
        <v>738409500</v>
      </c>
      <c r="I323" s="8">
        <v>0</v>
      </c>
      <c r="J323" s="6">
        <v>738409500</v>
      </c>
      <c r="K323" s="9">
        <v>3.0989999999999998</v>
      </c>
      <c r="L323" s="10">
        <v>0.9577</v>
      </c>
      <c r="M323" s="11">
        <v>0</v>
      </c>
      <c r="N323" s="12">
        <v>0</v>
      </c>
      <c r="O323" s="8">
        <v>0</v>
      </c>
      <c r="P323" s="13">
        <v>40896664</v>
      </c>
      <c r="Q323" s="6">
        <v>779306164</v>
      </c>
      <c r="R323" s="14">
        <v>2820054.02</v>
      </c>
      <c r="S323" s="14">
        <v>0</v>
      </c>
      <c r="T323" s="14">
        <v>0</v>
      </c>
      <c r="U323" s="15">
        <v>6288.21</v>
      </c>
      <c r="V323" s="15">
        <v>0</v>
      </c>
      <c r="W323" s="15">
        <v>2813765.81</v>
      </c>
      <c r="X323" s="16">
        <v>0</v>
      </c>
      <c r="Y323" s="14">
        <v>2813765.81</v>
      </c>
      <c r="Z323" s="17">
        <v>0</v>
      </c>
      <c r="AA323" s="17">
        <v>0</v>
      </c>
      <c r="AB323" s="14">
        <v>233269.19</v>
      </c>
      <c r="AC323" s="15">
        <v>12906108</v>
      </c>
      <c r="AD323" s="15">
        <v>0</v>
      </c>
      <c r="AE323" s="15">
        <v>0</v>
      </c>
      <c r="AF323" s="15">
        <v>6669898</v>
      </c>
      <c r="AG323" s="15">
        <v>0</v>
      </c>
      <c r="AH323" s="15">
        <v>257199</v>
      </c>
      <c r="AI323" s="18">
        <v>22880240</v>
      </c>
      <c r="AJ323" s="19">
        <v>29601300</v>
      </c>
      <c r="AK323" s="19">
        <v>4746400</v>
      </c>
      <c r="AL323" s="19">
        <v>18707400</v>
      </c>
      <c r="AM323" s="19">
        <v>8445300</v>
      </c>
      <c r="AN323" s="19">
        <v>0</v>
      </c>
      <c r="AO323" s="19">
        <v>4290500</v>
      </c>
      <c r="AP323" s="6">
        <v>65790900</v>
      </c>
      <c r="AQ323" s="16">
        <v>1321200</v>
      </c>
      <c r="AR323" s="16">
        <v>1860055.97</v>
      </c>
      <c r="AS323" s="16">
        <v>290000</v>
      </c>
      <c r="AT323" s="14">
        <v>3471255.9699999997</v>
      </c>
      <c r="AU323" s="19">
        <v>8000</v>
      </c>
      <c r="AV323" s="19">
        <v>62250</v>
      </c>
      <c r="AW323" s="19">
        <v>0</v>
      </c>
      <c r="AX323" s="19">
        <v>0</v>
      </c>
      <c r="AY323" s="19">
        <v>0</v>
      </c>
      <c r="AZ323" s="19">
        <v>0</v>
      </c>
      <c r="BA323" s="19">
        <v>0</v>
      </c>
      <c r="BB323" s="19">
        <v>0</v>
      </c>
      <c r="BC323" s="19">
        <v>0</v>
      </c>
      <c r="BD323" s="19">
        <v>0</v>
      </c>
      <c r="BE323" s="19">
        <v>0</v>
      </c>
      <c r="BF323" s="19">
        <v>0</v>
      </c>
      <c r="BG323" s="19">
        <v>0</v>
      </c>
      <c r="BH323" s="19">
        <v>0</v>
      </c>
      <c r="BI323" s="19">
        <v>0</v>
      </c>
      <c r="BJ323" s="19">
        <v>0</v>
      </c>
      <c r="BK323" s="19">
        <v>0</v>
      </c>
      <c r="BL323" s="19">
        <v>0</v>
      </c>
      <c r="BM323" s="19">
        <v>0</v>
      </c>
      <c r="BN323" s="19">
        <v>0</v>
      </c>
      <c r="BO323" s="19">
        <v>0</v>
      </c>
      <c r="BP323" s="19">
        <v>0</v>
      </c>
      <c r="BQ323" s="19">
        <v>0</v>
      </c>
      <c r="BR323" s="20">
        <f t="shared" si="4"/>
        <v>10141153.969999999</v>
      </c>
    </row>
    <row r="324" spans="1:70" ht="15.75" customHeight="1">
      <c r="A324" s="3" t="s">
        <v>771</v>
      </c>
      <c r="B324" s="3" t="s">
        <v>772</v>
      </c>
      <c r="C324" s="3" t="s">
        <v>725</v>
      </c>
      <c r="D324" s="5">
        <v>922505500</v>
      </c>
      <c r="E324" s="5">
        <v>2226844500</v>
      </c>
      <c r="F324" s="6">
        <v>3149350000</v>
      </c>
      <c r="G324" s="7">
        <v>3138900</v>
      </c>
      <c r="H324" s="7">
        <v>3146211100</v>
      </c>
      <c r="I324" s="8">
        <v>3843695</v>
      </c>
      <c r="J324" s="6">
        <v>3150054795</v>
      </c>
      <c r="K324" s="9">
        <v>9.929</v>
      </c>
      <c r="L324" s="10">
        <v>0.2751</v>
      </c>
      <c r="M324" s="11">
        <v>0</v>
      </c>
      <c r="N324" s="12">
        <v>0</v>
      </c>
      <c r="O324" s="8">
        <v>0</v>
      </c>
      <c r="P324" s="13">
        <v>8375098562</v>
      </c>
      <c r="Q324" s="6">
        <v>11525153357</v>
      </c>
      <c r="R324" s="14">
        <v>41705758.97</v>
      </c>
      <c r="S324" s="14">
        <v>0</v>
      </c>
      <c r="T324" s="14">
        <v>0</v>
      </c>
      <c r="U324" s="15">
        <v>222444.09</v>
      </c>
      <c r="V324" s="15">
        <v>0</v>
      </c>
      <c r="W324" s="15">
        <v>41483314.879999995</v>
      </c>
      <c r="X324" s="16">
        <v>0</v>
      </c>
      <c r="Y324" s="14">
        <v>41483314.879999995</v>
      </c>
      <c r="Z324" s="17">
        <v>0</v>
      </c>
      <c r="AA324" s="17">
        <v>0</v>
      </c>
      <c r="AB324" s="14">
        <v>3438376.7</v>
      </c>
      <c r="AC324" s="15">
        <v>175194716</v>
      </c>
      <c r="AD324" s="15">
        <v>0</v>
      </c>
      <c r="AE324" s="15">
        <v>0</v>
      </c>
      <c r="AF324" s="15">
        <v>88831236</v>
      </c>
      <c r="AG324" s="15">
        <v>0</v>
      </c>
      <c r="AH324" s="15">
        <v>3799802.52</v>
      </c>
      <c r="AI324" s="18">
        <v>312747446.09999996</v>
      </c>
      <c r="AJ324" s="19">
        <v>85000700</v>
      </c>
      <c r="AK324" s="19">
        <v>2300000</v>
      </c>
      <c r="AL324" s="19">
        <v>205243260</v>
      </c>
      <c r="AM324" s="19">
        <v>56826000</v>
      </c>
      <c r="AN324" s="19">
        <v>25942100</v>
      </c>
      <c r="AO324" s="19">
        <v>123367800</v>
      </c>
      <c r="AP324" s="6">
        <v>498679860</v>
      </c>
      <c r="AQ324" s="16">
        <v>10106783.97</v>
      </c>
      <c r="AR324" s="16">
        <v>47470788.03</v>
      </c>
      <c r="AS324" s="16">
        <v>50000</v>
      </c>
      <c r="AT324" s="14">
        <v>57627572</v>
      </c>
      <c r="AU324" s="19">
        <v>207000</v>
      </c>
      <c r="AV324" s="19">
        <v>589500</v>
      </c>
      <c r="AW324" s="19">
        <v>0</v>
      </c>
      <c r="AX324" s="19">
        <v>1874000</v>
      </c>
      <c r="AY324" s="19">
        <v>0</v>
      </c>
      <c r="AZ324" s="19">
        <v>0</v>
      </c>
      <c r="BA324" s="19">
        <v>0</v>
      </c>
      <c r="BB324" s="19">
        <v>0</v>
      </c>
      <c r="BC324" s="19">
        <v>0</v>
      </c>
      <c r="BD324" s="19">
        <v>0</v>
      </c>
      <c r="BE324" s="19">
        <v>0</v>
      </c>
      <c r="BF324" s="19">
        <v>0</v>
      </c>
      <c r="BG324" s="19">
        <v>1264900</v>
      </c>
      <c r="BH324" s="19">
        <v>0</v>
      </c>
      <c r="BI324" s="19">
        <v>0</v>
      </c>
      <c r="BJ324" s="19">
        <v>0</v>
      </c>
      <c r="BK324" s="19">
        <v>0</v>
      </c>
      <c r="BL324" s="19">
        <v>0</v>
      </c>
      <c r="BM324" s="19">
        <v>3138900</v>
      </c>
      <c r="BN324" s="19">
        <v>0</v>
      </c>
      <c r="BO324" s="19">
        <v>0</v>
      </c>
      <c r="BP324" s="19">
        <v>0</v>
      </c>
      <c r="BQ324" s="19">
        <v>0</v>
      </c>
      <c r="BR324" s="20">
        <f t="shared" si="4"/>
        <v>146458808</v>
      </c>
    </row>
    <row r="325" spans="1:70" ht="15.75" customHeight="1">
      <c r="A325" s="3" t="s">
        <v>773</v>
      </c>
      <c r="B325" s="3" t="s">
        <v>774</v>
      </c>
      <c r="C325" s="3" t="s">
        <v>775</v>
      </c>
      <c r="D325" s="5">
        <v>326057400</v>
      </c>
      <c r="E325" s="5">
        <v>175036600</v>
      </c>
      <c r="F325" s="6">
        <v>501094000</v>
      </c>
      <c r="G325" s="7">
        <v>0</v>
      </c>
      <c r="H325" s="7">
        <v>501094000</v>
      </c>
      <c r="I325" s="8">
        <v>222284</v>
      </c>
      <c r="J325" s="6">
        <v>501316284</v>
      </c>
      <c r="K325" s="9">
        <v>0.832</v>
      </c>
      <c r="L325" s="10">
        <v>85.7</v>
      </c>
      <c r="M325" s="11">
        <v>0</v>
      </c>
      <c r="N325" s="12">
        <v>0</v>
      </c>
      <c r="O325" s="8">
        <v>0</v>
      </c>
      <c r="P325" s="13">
        <v>85052316</v>
      </c>
      <c r="Q325" s="6">
        <v>586368600</v>
      </c>
      <c r="R325" s="14">
        <v>1530946.04</v>
      </c>
      <c r="S325" s="14">
        <v>0</v>
      </c>
      <c r="T325" s="14">
        <v>0</v>
      </c>
      <c r="U325" s="15">
        <v>49846.72</v>
      </c>
      <c r="V325" s="15">
        <v>0</v>
      </c>
      <c r="W325" s="15">
        <v>1481099.32</v>
      </c>
      <c r="X325" s="16">
        <v>0</v>
      </c>
      <c r="Y325" s="14">
        <v>1481099.32</v>
      </c>
      <c r="Z325" s="17">
        <v>102039.16</v>
      </c>
      <c r="AA325" s="17">
        <v>0</v>
      </c>
      <c r="AB325" s="14">
        <v>85094.58</v>
      </c>
      <c r="AC325" s="15">
        <v>189073</v>
      </c>
      <c r="AD325" s="15">
        <v>0</v>
      </c>
      <c r="AE325" s="15">
        <v>0</v>
      </c>
      <c r="AF325" s="15">
        <v>2311136.36</v>
      </c>
      <c r="AG325" s="15">
        <v>0</v>
      </c>
      <c r="AH325" s="15">
        <v>0</v>
      </c>
      <c r="AI325" s="18">
        <v>4168442.42</v>
      </c>
      <c r="AJ325" s="19">
        <v>0</v>
      </c>
      <c r="AK325" s="19">
        <v>0</v>
      </c>
      <c r="AL325" s="19">
        <v>24767300</v>
      </c>
      <c r="AM325" s="19">
        <v>1175100</v>
      </c>
      <c r="AN325" s="19">
        <v>0</v>
      </c>
      <c r="AO325" s="19">
        <v>677100</v>
      </c>
      <c r="AP325" s="6">
        <v>26619500</v>
      </c>
      <c r="AQ325" s="16">
        <v>596600</v>
      </c>
      <c r="AR325" s="16">
        <v>2098602.29</v>
      </c>
      <c r="AS325" s="16">
        <v>23000</v>
      </c>
      <c r="AT325" s="14">
        <v>2718202.29</v>
      </c>
      <c r="AU325" s="19">
        <v>250</v>
      </c>
      <c r="AV325" s="19">
        <v>3500</v>
      </c>
      <c r="AW325" s="19">
        <v>0</v>
      </c>
      <c r="AX325" s="19">
        <v>0</v>
      </c>
      <c r="AY325" s="19">
        <v>0</v>
      </c>
      <c r="AZ325" s="19">
        <v>0</v>
      </c>
      <c r="BA325" s="19">
        <v>0</v>
      </c>
      <c r="BB325" s="19">
        <v>0</v>
      </c>
      <c r="BC325" s="19">
        <v>0</v>
      </c>
      <c r="BD325" s="19">
        <v>0</v>
      </c>
      <c r="BE325" s="19">
        <v>0</v>
      </c>
      <c r="BF325" s="19">
        <v>0</v>
      </c>
      <c r="BG325" s="19">
        <v>0</v>
      </c>
      <c r="BH325" s="19">
        <v>0</v>
      </c>
      <c r="BI325" s="19">
        <v>0</v>
      </c>
      <c r="BJ325" s="19">
        <v>0</v>
      </c>
      <c r="BK325" s="19">
        <v>0</v>
      </c>
      <c r="BL325" s="19">
        <v>0</v>
      </c>
      <c r="BM325" s="19">
        <v>0</v>
      </c>
      <c r="BN325" s="19">
        <v>0</v>
      </c>
      <c r="BO325" s="19">
        <v>0</v>
      </c>
      <c r="BP325" s="19">
        <v>0</v>
      </c>
      <c r="BQ325" s="19">
        <v>0</v>
      </c>
      <c r="BR325" s="20">
        <f aca="true" t="shared" si="5" ref="BR325:BR388">AT325+AF325</f>
        <v>5029338.65</v>
      </c>
    </row>
    <row r="326" spans="1:70" ht="15.75" customHeight="1">
      <c r="A326" s="3" t="s">
        <v>776</v>
      </c>
      <c r="B326" s="3" t="s">
        <v>777</v>
      </c>
      <c r="C326" s="3" t="s">
        <v>775</v>
      </c>
      <c r="D326" s="5">
        <v>92433900</v>
      </c>
      <c r="E326" s="5">
        <v>99377500</v>
      </c>
      <c r="F326" s="6">
        <v>191811400</v>
      </c>
      <c r="G326" s="7">
        <v>0</v>
      </c>
      <c r="H326" s="7">
        <v>191811400</v>
      </c>
      <c r="I326" s="8">
        <v>0</v>
      </c>
      <c r="J326" s="6">
        <v>191811400</v>
      </c>
      <c r="K326" s="9">
        <v>3.042</v>
      </c>
      <c r="L326" s="10">
        <v>91.27</v>
      </c>
      <c r="M326" s="11">
        <v>0</v>
      </c>
      <c r="N326" s="12">
        <v>0</v>
      </c>
      <c r="O326" s="8">
        <v>0</v>
      </c>
      <c r="P326" s="13">
        <v>18592441</v>
      </c>
      <c r="Q326" s="6">
        <v>210403841</v>
      </c>
      <c r="R326" s="14">
        <v>549342.05</v>
      </c>
      <c r="S326" s="14">
        <v>0</v>
      </c>
      <c r="T326" s="14">
        <v>0</v>
      </c>
      <c r="U326" s="15">
        <v>0</v>
      </c>
      <c r="V326" s="15">
        <v>2131.56</v>
      </c>
      <c r="W326" s="15">
        <v>551473.6100000001</v>
      </c>
      <c r="X326" s="16">
        <v>0</v>
      </c>
      <c r="Y326" s="14">
        <v>551473.6100000001</v>
      </c>
      <c r="Z326" s="17">
        <v>37854.19</v>
      </c>
      <c r="AA326" s="17">
        <v>11111.96</v>
      </c>
      <c r="AB326" s="14">
        <v>31679.52</v>
      </c>
      <c r="AC326" s="15">
        <v>0</v>
      </c>
      <c r="AD326" s="15">
        <v>3592962</v>
      </c>
      <c r="AE326" s="15">
        <v>0</v>
      </c>
      <c r="AF326" s="15">
        <v>1523056.6</v>
      </c>
      <c r="AG326" s="15">
        <v>86426.96</v>
      </c>
      <c r="AH326" s="15">
        <v>0</v>
      </c>
      <c r="AI326" s="18">
        <v>5834564.840000001</v>
      </c>
      <c r="AJ326" s="19">
        <v>26448200</v>
      </c>
      <c r="AK326" s="19">
        <v>0</v>
      </c>
      <c r="AL326" s="19">
        <v>3748600</v>
      </c>
      <c r="AM326" s="19">
        <v>7850100</v>
      </c>
      <c r="AN326" s="19">
        <v>1106000</v>
      </c>
      <c r="AO326" s="19">
        <v>1274600</v>
      </c>
      <c r="AP326" s="6">
        <v>40427500</v>
      </c>
      <c r="AQ326" s="16">
        <v>302000</v>
      </c>
      <c r="AR326" s="16">
        <v>445809.4</v>
      </c>
      <c r="AS326" s="16">
        <v>90000</v>
      </c>
      <c r="AT326" s="14">
        <v>837809.4</v>
      </c>
      <c r="AU326" s="19">
        <v>1750</v>
      </c>
      <c r="AV326" s="19">
        <v>12500</v>
      </c>
      <c r="AW326" s="19">
        <v>0</v>
      </c>
      <c r="AX326" s="19">
        <v>0</v>
      </c>
      <c r="AY326" s="19">
        <v>0</v>
      </c>
      <c r="AZ326" s="19">
        <v>0</v>
      </c>
      <c r="BA326" s="19">
        <v>0</v>
      </c>
      <c r="BB326" s="19">
        <v>0</v>
      </c>
      <c r="BC326" s="19">
        <v>0</v>
      </c>
      <c r="BD326" s="19">
        <v>0</v>
      </c>
      <c r="BE326" s="19">
        <v>0</v>
      </c>
      <c r="BF326" s="19">
        <v>0</v>
      </c>
      <c r="BG326" s="19">
        <v>0</v>
      </c>
      <c r="BH326" s="19">
        <v>0</v>
      </c>
      <c r="BI326" s="19">
        <v>0</v>
      </c>
      <c r="BJ326" s="19">
        <v>0</v>
      </c>
      <c r="BK326" s="19">
        <v>0</v>
      </c>
      <c r="BL326" s="19">
        <v>0</v>
      </c>
      <c r="BM326" s="19">
        <v>0</v>
      </c>
      <c r="BN326" s="19">
        <v>0</v>
      </c>
      <c r="BO326" s="19">
        <v>0</v>
      </c>
      <c r="BP326" s="19">
        <v>0</v>
      </c>
      <c r="BQ326" s="19">
        <v>0</v>
      </c>
      <c r="BR326" s="20">
        <f t="shared" si="5"/>
        <v>2360866</v>
      </c>
    </row>
    <row r="327" spans="1:70" ht="15.75" customHeight="1">
      <c r="A327" s="3" t="s">
        <v>778</v>
      </c>
      <c r="B327" s="3" t="s">
        <v>779</v>
      </c>
      <c r="C327" s="3" t="s">
        <v>775</v>
      </c>
      <c r="D327" s="5">
        <v>594329900</v>
      </c>
      <c r="E327" s="5">
        <v>705050800</v>
      </c>
      <c r="F327" s="6">
        <v>1299380700</v>
      </c>
      <c r="G327" s="7">
        <v>7759600</v>
      </c>
      <c r="H327" s="7">
        <v>1291621100</v>
      </c>
      <c r="I327" s="8">
        <v>0</v>
      </c>
      <c r="J327" s="6">
        <v>1291621100</v>
      </c>
      <c r="K327" s="9">
        <v>2.1439999999999997</v>
      </c>
      <c r="L327" s="10">
        <v>91.74</v>
      </c>
      <c r="M327" s="11">
        <v>0</v>
      </c>
      <c r="N327" s="12">
        <v>0</v>
      </c>
      <c r="O327" s="8">
        <v>0</v>
      </c>
      <c r="P327" s="13">
        <v>141058573</v>
      </c>
      <c r="Q327" s="6">
        <v>1432679673</v>
      </c>
      <c r="R327" s="14">
        <v>3740574.23</v>
      </c>
      <c r="S327" s="14">
        <v>0</v>
      </c>
      <c r="T327" s="14">
        <v>0</v>
      </c>
      <c r="U327" s="15">
        <v>0</v>
      </c>
      <c r="V327" s="15">
        <v>13419.14</v>
      </c>
      <c r="W327" s="15">
        <v>3753993.37</v>
      </c>
      <c r="X327" s="16">
        <v>0</v>
      </c>
      <c r="Y327" s="14">
        <v>3753993.37</v>
      </c>
      <c r="Z327" s="17">
        <v>0</v>
      </c>
      <c r="AA327" s="17">
        <v>75672.28</v>
      </c>
      <c r="AB327" s="14">
        <v>215645.43</v>
      </c>
      <c r="AC327" s="15">
        <v>6953839</v>
      </c>
      <c r="AD327" s="15">
        <v>0</v>
      </c>
      <c r="AE327" s="15">
        <v>0</v>
      </c>
      <c r="AF327" s="15">
        <v>16221681.08</v>
      </c>
      <c r="AG327" s="15">
        <v>0</v>
      </c>
      <c r="AH327" s="15">
        <v>466772</v>
      </c>
      <c r="AI327" s="18">
        <v>27687603.16</v>
      </c>
      <c r="AJ327" s="19">
        <v>74260400</v>
      </c>
      <c r="AK327" s="19">
        <v>9747700</v>
      </c>
      <c r="AL327" s="19">
        <v>200281600</v>
      </c>
      <c r="AM327" s="19">
        <v>54655000</v>
      </c>
      <c r="AN327" s="19">
        <v>0</v>
      </c>
      <c r="AO327" s="19">
        <v>232786900</v>
      </c>
      <c r="AP327" s="6">
        <v>571731600</v>
      </c>
      <c r="AQ327" s="16">
        <v>2541637.69</v>
      </c>
      <c r="AR327" s="16">
        <v>22990944.28</v>
      </c>
      <c r="AS327" s="16">
        <v>50000</v>
      </c>
      <c r="AT327" s="14">
        <v>25582581.970000003</v>
      </c>
      <c r="AU327" s="19">
        <v>10750</v>
      </c>
      <c r="AV327" s="19">
        <v>15000</v>
      </c>
      <c r="AW327" s="19">
        <v>0</v>
      </c>
      <c r="AX327" s="19">
        <v>0</v>
      </c>
      <c r="AY327" s="19">
        <v>0</v>
      </c>
      <c r="AZ327" s="19">
        <v>0</v>
      </c>
      <c r="BA327" s="19">
        <v>0</v>
      </c>
      <c r="BB327" s="19">
        <v>0</v>
      </c>
      <c r="BC327" s="19">
        <v>0</v>
      </c>
      <c r="BD327" s="19">
        <v>0</v>
      </c>
      <c r="BE327" s="19">
        <v>0</v>
      </c>
      <c r="BF327" s="19">
        <v>0</v>
      </c>
      <c r="BG327" s="19">
        <v>68400</v>
      </c>
      <c r="BH327" s="19">
        <v>6522400</v>
      </c>
      <c r="BI327" s="19">
        <v>0</v>
      </c>
      <c r="BJ327" s="19">
        <v>0</v>
      </c>
      <c r="BK327" s="19">
        <v>0</v>
      </c>
      <c r="BL327" s="19">
        <v>1168800</v>
      </c>
      <c r="BM327" s="19">
        <v>7759600</v>
      </c>
      <c r="BN327" s="19">
        <v>0</v>
      </c>
      <c r="BO327" s="19">
        <v>0</v>
      </c>
      <c r="BP327" s="19">
        <v>0</v>
      </c>
      <c r="BQ327" s="19">
        <v>0</v>
      </c>
      <c r="BR327" s="20">
        <f t="shared" si="5"/>
        <v>41804263.050000004</v>
      </c>
    </row>
    <row r="328" spans="1:70" ht="15.75" customHeight="1">
      <c r="A328" s="3" t="s">
        <v>780</v>
      </c>
      <c r="B328" s="3" t="s">
        <v>781</v>
      </c>
      <c r="C328" s="3" t="s">
        <v>775</v>
      </c>
      <c r="D328" s="5">
        <v>384011500</v>
      </c>
      <c r="E328" s="5">
        <v>252479100</v>
      </c>
      <c r="F328" s="6">
        <v>636490600</v>
      </c>
      <c r="G328" s="7">
        <v>1747600</v>
      </c>
      <c r="H328" s="7">
        <v>634743000</v>
      </c>
      <c r="I328" s="8">
        <v>1299670</v>
      </c>
      <c r="J328" s="6">
        <v>636042670</v>
      </c>
      <c r="K328" s="9">
        <v>2.621</v>
      </c>
      <c r="L328" s="10">
        <v>82.04</v>
      </c>
      <c r="M328" s="11">
        <v>0</v>
      </c>
      <c r="N328" s="12">
        <v>0</v>
      </c>
      <c r="O328" s="8">
        <v>0</v>
      </c>
      <c r="P328" s="13">
        <v>140534166</v>
      </c>
      <c r="Q328" s="6">
        <v>776576836</v>
      </c>
      <c r="R328" s="14">
        <v>2027559.51</v>
      </c>
      <c r="S328" s="14">
        <v>0</v>
      </c>
      <c r="T328" s="14">
        <v>0</v>
      </c>
      <c r="U328" s="15">
        <v>0</v>
      </c>
      <c r="V328" s="15">
        <v>2434.84</v>
      </c>
      <c r="W328" s="15">
        <v>2029994.35</v>
      </c>
      <c r="X328" s="16">
        <v>0</v>
      </c>
      <c r="Y328" s="14">
        <v>2029994.35</v>
      </c>
      <c r="Z328" s="17">
        <v>139372.81</v>
      </c>
      <c r="AA328" s="17">
        <v>40918.26</v>
      </c>
      <c r="AB328" s="14">
        <v>116619.23</v>
      </c>
      <c r="AC328" s="15">
        <v>4826344</v>
      </c>
      <c r="AD328" s="15">
        <v>4056243</v>
      </c>
      <c r="AE328" s="15">
        <v>0</v>
      </c>
      <c r="AF328" s="15">
        <v>5395169.06</v>
      </c>
      <c r="AG328" s="15">
        <v>63604.27</v>
      </c>
      <c r="AH328" s="15">
        <v>0</v>
      </c>
      <c r="AI328" s="18">
        <v>16668264.98</v>
      </c>
      <c r="AJ328" s="19">
        <v>4046200</v>
      </c>
      <c r="AK328" s="19">
        <v>0</v>
      </c>
      <c r="AL328" s="19">
        <v>42344000</v>
      </c>
      <c r="AM328" s="19">
        <v>13281500</v>
      </c>
      <c r="AN328" s="19">
        <v>0</v>
      </c>
      <c r="AO328" s="19">
        <v>6877100</v>
      </c>
      <c r="AP328" s="6">
        <v>66548800</v>
      </c>
      <c r="AQ328" s="16">
        <v>595000</v>
      </c>
      <c r="AR328" s="16">
        <v>1696648.45</v>
      </c>
      <c r="AS328" s="16">
        <v>138975.91</v>
      </c>
      <c r="AT328" s="14">
        <v>2430624.3600000003</v>
      </c>
      <c r="AU328" s="19">
        <v>4750</v>
      </c>
      <c r="AV328" s="19">
        <v>32750</v>
      </c>
      <c r="AW328" s="19">
        <v>0</v>
      </c>
      <c r="AX328" s="19">
        <v>0</v>
      </c>
      <c r="AY328" s="19">
        <v>0</v>
      </c>
      <c r="AZ328" s="19">
        <v>0</v>
      </c>
      <c r="BA328" s="19">
        <v>0</v>
      </c>
      <c r="BB328" s="19">
        <v>0</v>
      </c>
      <c r="BC328" s="19">
        <v>0</v>
      </c>
      <c r="BD328" s="19">
        <v>0</v>
      </c>
      <c r="BE328" s="19">
        <v>0</v>
      </c>
      <c r="BF328" s="19">
        <v>863600</v>
      </c>
      <c r="BG328" s="19">
        <v>0</v>
      </c>
      <c r="BH328" s="19">
        <v>0</v>
      </c>
      <c r="BI328" s="19">
        <v>821400</v>
      </c>
      <c r="BJ328" s="19">
        <v>0</v>
      </c>
      <c r="BK328" s="19">
        <v>0</v>
      </c>
      <c r="BL328" s="19">
        <v>62600</v>
      </c>
      <c r="BM328" s="19">
        <v>1747600</v>
      </c>
      <c r="BN328" s="19">
        <v>0</v>
      </c>
      <c r="BO328" s="19">
        <v>0</v>
      </c>
      <c r="BP328" s="19">
        <v>0</v>
      </c>
      <c r="BQ328" s="19">
        <v>0</v>
      </c>
      <c r="BR328" s="20">
        <f t="shared" si="5"/>
        <v>7825793.42</v>
      </c>
    </row>
    <row r="329" spans="1:70" ht="15.75" customHeight="1">
      <c r="A329" s="3" t="s">
        <v>782</v>
      </c>
      <c r="B329" s="3" t="s">
        <v>783</v>
      </c>
      <c r="C329" s="3" t="s">
        <v>775</v>
      </c>
      <c r="D329" s="5">
        <v>620575500</v>
      </c>
      <c r="E329" s="5">
        <v>286216000</v>
      </c>
      <c r="F329" s="6">
        <v>906791500</v>
      </c>
      <c r="G329" s="7">
        <v>0</v>
      </c>
      <c r="H329" s="7">
        <v>906791500</v>
      </c>
      <c r="I329" s="8">
        <v>0</v>
      </c>
      <c r="J329" s="6">
        <v>906791500</v>
      </c>
      <c r="K329" s="9">
        <v>1.142</v>
      </c>
      <c r="L329" s="10">
        <v>92.28</v>
      </c>
      <c r="M329" s="11">
        <v>0</v>
      </c>
      <c r="N329" s="12">
        <v>0</v>
      </c>
      <c r="O329" s="8">
        <v>0</v>
      </c>
      <c r="P329" s="13">
        <v>77182605</v>
      </c>
      <c r="Q329" s="6">
        <v>983974105</v>
      </c>
      <c r="R329" s="14">
        <v>2569051.7199999997</v>
      </c>
      <c r="S329" s="14">
        <v>0</v>
      </c>
      <c r="T329" s="14">
        <v>0</v>
      </c>
      <c r="U329" s="15">
        <v>0</v>
      </c>
      <c r="V329" s="15">
        <v>7848.72</v>
      </c>
      <c r="W329" s="15">
        <v>2576900.44</v>
      </c>
      <c r="X329" s="16">
        <v>0</v>
      </c>
      <c r="Y329" s="14">
        <v>2576900.44</v>
      </c>
      <c r="Z329" s="17">
        <v>0</v>
      </c>
      <c r="AA329" s="17">
        <v>51947.29</v>
      </c>
      <c r="AB329" s="14">
        <v>148012.5</v>
      </c>
      <c r="AC329" s="15">
        <v>3691549</v>
      </c>
      <c r="AD329" s="15">
        <v>0</v>
      </c>
      <c r="AE329" s="15">
        <v>0</v>
      </c>
      <c r="AF329" s="15">
        <v>3557124.38</v>
      </c>
      <c r="AG329" s="15">
        <v>0</v>
      </c>
      <c r="AH329" s="15">
        <v>325351</v>
      </c>
      <c r="AI329" s="18">
        <v>10350884.61</v>
      </c>
      <c r="AJ329" s="19">
        <v>3700600</v>
      </c>
      <c r="AK329" s="19">
        <v>0</v>
      </c>
      <c r="AL329" s="19">
        <v>20202000</v>
      </c>
      <c r="AM329" s="19">
        <v>5839000</v>
      </c>
      <c r="AN329" s="19">
        <v>0</v>
      </c>
      <c r="AO329" s="19">
        <v>6220600</v>
      </c>
      <c r="AP329" s="6">
        <v>35962200</v>
      </c>
      <c r="AQ329" s="16">
        <v>494000</v>
      </c>
      <c r="AR329" s="16">
        <v>776705.17</v>
      </c>
      <c r="AS329" s="16">
        <v>149000</v>
      </c>
      <c r="AT329" s="14">
        <v>1419705.17</v>
      </c>
      <c r="AU329" s="19">
        <v>1250</v>
      </c>
      <c r="AV329" s="19">
        <v>16250</v>
      </c>
      <c r="AW329" s="19">
        <v>0</v>
      </c>
      <c r="AX329" s="19">
        <v>0</v>
      </c>
      <c r="AY329" s="19">
        <v>0</v>
      </c>
      <c r="AZ329" s="19">
        <v>0</v>
      </c>
      <c r="BA329" s="19">
        <v>0</v>
      </c>
      <c r="BB329" s="19">
        <v>0</v>
      </c>
      <c r="BC329" s="19">
        <v>0</v>
      </c>
      <c r="BD329" s="19">
        <v>0</v>
      </c>
      <c r="BE329" s="19">
        <v>0</v>
      </c>
      <c r="BF329" s="19">
        <v>0</v>
      </c>
      <c r="BG329" s="19">
        <v>0</v>
      </c>
      <c r="BH329" s="19">
        <v>0</v>
      </c>
      <c r="BI329" s="19">
        <v>0</v>
      </c>
      <c r="BJ329" s="19">
        <v>0</v>
      </c>
      <c r="BK329" s="19">
        <v>0</v>
      </c>
      <c r="BL329" s="19">
        <v>0</v>
      </c>
      <c r="BM329" s="19">
        <v>0</v>
      </c>
      <c r="BN329" s="19">
        <v>0</v>
      </c>
      <c r="BO329" s="19">
        <v>0</v>
      </c>
      <c r="BP329" s="19">
        <v>0</v>
      </c>
      <c r="BQ329" s="19">
        <v>0</v>
      </c>
      <c r="BR329" s="20">
        <f t="shared" si="5"/>
        <v>4976829.55</v>
      </c>
    </row>
    <row r="330" spans="1:70" ht="15.75" customHeight="1">
      <c r="A330" s="3" t="s">
        <v>784</v>
      </c>
      <c r="B330" s="3" t="s">
        <v>785</v>
      </c>
      <c r="C330" s="3" t="s">
        <v>775</v>
      </c>
      <c r="D330" s="5">
        <v>544280800</v>
      </c>
      <c r="E330" s="5">
        <v>506113800</v>
      </c>
      <c r="F330" s="6">
        <v>1050394600</v>
      </c>
      <c r="G330" s="7">
        <v>865500</v>
      </c>
      <c r="H330" s="7">
        <v>1049529100</v>
      </c>
      <c r="I330" s="8">
        <v>0</v>
      </c>
      <c r="J330" s="6">
        <v>1049529100</v>
      </c>
      <c r="K330" s="9">
        <v>1.9109999999999998</v>
      </c>
      <c r="L330" s="10">
        <v>68.6</v>
      </c>
      <c r="M330" s="11">
        <v>0</v>
      </c>
      <c r="N330" s="12">
        <v>0</v>
      </c>
      <c r="O330" s="8">
        <v>0</v>
      </c>
      <c r="P330" s="13">
        <v>484794367</v>
      </c>
      <c r="Q330" s="6">
        <v>1534323467</v>
      </c>
      <c r="R330" s="14">
        <v>4005955.3699999996</v>
      </c>
      <c r="S330" s="14">
        <v>0</v>
      </c>
      <c r="T330" s="14">
        <v>0</v>
      </c>
      <c r="U330" s="15">
        <v>0</v>
      </c>
      <c r="V330" s="15">
        <v>15895.8</v>
      </c>
      <c r="W330" s="15">
        <v>4021851.1699999995</v>
      </c>
      <c r="X330" s="16">
        <v>0</v>
      </c>
      <c r="Y330" s="14">
        <v>4021851.1699999995</v>
      </c>
      <c r="Z330" s="17">
        <v>0</v>
      </c>
      <c r="AA330" s="17">
        <v>81046.96</v>
      </c>
      <c r="AB330" s="14">
        <v>231027.45</v>
      </c>
      <c r="AC330" s="15">
        <v>8518434</v>
      </c>
      <c r="AD330" s="15">
        <v>0</v>
      </c>
      <c r="AE330" s="15">
        <v>0</v>
      </c>
      <c r="AF330" s="15">
        <v>6692786.87</v>
      </c>
      <c r="AG330" s="15">
        <v>0</v>
      </c>
      <c r="AH330" s="15">
        <v>507528.74</v>
      </c>
      <c r="AI330" s="18">
        <v>20052675.189999998</v>
      </c>
      <c r="AJ330" s="19">
        <v>5735300</v>
      </c>
      <c r="AK330" s="19">
        <v>0</v>
      </c>
      <c r="AL330" s="19">
        <v>88419800</v>
      </c>
      <c r="AM330" s="19">
        <v>17029300</v>
      </c>
      <c r="AN330" s="19">
        <v>0</v>
      </c>
      <c r="AO330" s="19">
        <v>4074900</v>
      </c>
      <c r="AP330" s="6">
        <v>115259300</v>
      </c>
      <c r="AQ330" s="16">
        <v>1297816.12</v>
      </c>
      <c r="AR330" s="16">
        <v>6110981.5</v>
      </c>
      <c r="AS330" s="16">
        <v>575000</v>
      </c>
      <c r="AT330" s="14">
        <v>7983797.62</v>
      </c>
      <c r="AU330" s="19">
        <v>8750</v>
      </c>
      <c r="AV330" s="19">
        <v>31500</v>
      </c>
      <c r="AW330" s="19">
        <v>0</v>
      </c>
      <c r="AX330" s="19">
        <v>0</v>
      </c>
      <c r="AY330" s="19">
        <v>0</v>
      </c>
      <c r="AZ330" s="19">
        <v>0</v>
      </c>
      <c r="BA330" s="19">
        <v>0</v>
      </c>
      <c r="BB330" s="19">
        <v>0</v>
      </c>
      <c r="BC330" s="19">
        <v>0</v>
      </c>
      <c r="BD330" s="19">
        <v>0</v>
      </c>
      <c r="BE330" s="19">
        <v>0</v>
      </c>
      <c r="BF330" s="19">
        <v>0</v>
      </c>
      <c r="BG330" s="19">
        <v>865500</v>
      </c>
      <c r="BH330" s="19">
        <v>0</v>
      </c>
      <c r="BI330" s="19">
        <v>0</v>
      </c>
      <c r="BJ330" s="19">
        <v>0</v>
      </c>
      <c r="BK330" s="19">
        <v>0</v>
      </c>
      <c r="BL330" s="19">
        <v>0</v>
      </c>
      <c r="BM330" s="19">
        <v>865500</v>
      </c>
      <c r="BN330" s="19">
        <v>0</v>
      </c>
      <c r="BO330" s="19">
        <v>0</v>
      </c>
      <c r="BP330" s="19">
        <v>0</v>
      </c>
      <c r="BQ330" s="19">
        <v>0</v>
      </c>
      <c r="BR330" s="20">
        <f t="shared" si="5"/>
        <v>14676584.49</v>
      </c>
    </row>
    <row r="331" spans="1:70" ht="15.75" customHeight="1">
      <c r="A331" s="3" t="s">
        <v>786</v>
      </c>
      <c r="B331" s="3" t="s">
        <v>787</v>
      </c>
      <c r="C331" s="3" t="s">
        <v>775</v>
      </c>
      <c r="D331" s="5">
        <v>744104200</v>
      </c>
      <c r="E331" s="5">
        <v>402087300</v>
      </c>
      <c r="F331" s="6">
        <v>1146191500</v>
      </c>
      <c r="G331" s="7">
        <v>0</v>
      </c>
      <c r="H331" s="7">
        <v>1146191500</v>
      </c>
      <c r="I331" s="8">
        <v>0</v>
      </c>
      <c r="J331" s="6">
        <v>1146191500</v>
      </c>
      <c r="K331" s="9">
        <v>1.398</v>
      </c>
      <c r="L331" s="10">
        <v>100.93</v>
      </c>
      <c r="M331" s="11">
        <v>0</v>
      </c>
      <c r="N331" s="12">
        <v>0</v>
      </c>
      <c r="O331" s="8">
        <v>7988620</v>
      </c>
      <c r="P331" s="13">
        <v>0</v>
      </c>
      <c r="Q331" s="6">
        <v>1138202880</v>
      </c>
      <c r="R331" s="14">
        <v>2971726.65</v>
      </c>
      <c r="S331" s="14">
        <v>0</v>
      </c>
      <c r="T331" s="14">
        <v>0</v>
      </c>
      <c r="U331" s="15">
        <v>0</v>
      </c>
      <c r="V331" s="15">
        <v>8465.97</v>
      </c>
      <c r="W331" s="15">
        <v>2980192.62</v>
      </c>
      <c r="X331" s="16">
        <v>0</v>
      </c>
      <c r="Y331" s="14">
        <v>2980192.62</v>
      </c>
      <c r="Z331" s="17">
        <v>0</v>
      </c>
      <c r="AA331" s="17">
        <v>60056.57</v>
      </c>
      <c r="AB331" s="14">
        <v>171210.22</v>
      </c>
      <c r="AC331" s="15">
        <v>5887771</v>
      </c>
      <c r="AD331" s="15">
        <v>0</v>
      </c>
      <c r="AE331" s="15">
        <v>0</v>
      </c>
      <c r="AF331" s="15">
        <v>6544606.91</v>
      </c>
      <c r="AG331" s="15">
        <v>0</v>
      </c>
      <c r="AH331" s="15">
        <v>377733.26</v>
      </c>
      <c r="AI331" s="18">
        <v>16021570.58</v>
      </c>
      <c r="AJ331" s="19">
        <v>4778500</v>
      </c>
      <c r="AK331" s="19">
        <v>0</v>
      </c>
      <c r="AL331" s="19">
        <v>32527500</v>
      </c>
      <c r="AM331" s="19">
        <v>16916900</v>
      </c>
      <c r="AN331" s="19">
        <v>0</v>
      </c>
      <c r="AO331" s="19">
        <v>2694200</v>
      </c>
      <c r="AP331" s="6">
        <v>56917100</v>
      </c>
      <c r="AQ331" s="16">
        <v>785870.92</v>
      </c>
      <c r="AR331" s="16">
        <v>1475074.17</v>
      </c>
      <c r="AS331" s="16">
        <v>169000</v>
      </c>
      <c r="AT331" s="14">
        <v>2429945.09</v>
      </c>
      <c r="AU331" s="19">
        <v>3250</v>
      </c>
      <c r="AV331" s="19">
        <v>26000</v>
      </c>
      <c r="AW331" s="19">
        <v>0</v>
      </c>
      <c r="AX331" s="19">
        <v>0</v>
      </c>
      <c r="AY331" s="19">
        <v>0</v>
      </c>
      <c r="AZ331" s="19">
        <v>0</v>
      </c>
      <c r="BA331" s="19">
        <v>0</v>
      </c>
      <c r="BB331" s="19">
        <v>0</v>
      </c>
      <c r="BC331" s="19">
        <v>0</v>
      </c>
      <c r="BD331" s="19">
        <v>0</v>
      </c>
      <c r="BE331" s="19">
        <v>0</v>
      </c>
      <c r="BF331" s="19">
        <v>0</v>
      </c>
      <c r="BG331" s="19">
        <v>0</v>
      </c>
      <c r="BH331" s="19">
        <v>0</v>
      </c>
      <c r="BI331" s="19">
        <v>0</v>
      </c>
      <c r="BJ331" s="19">
        <v>0</v>
      </c>
      <c r="BK331" s="19">
        <v>0</v>
      </c>
      <c r="BL331" s="19">
        <v>0</v>
      </c>
      <c r="BM331" s="19">
        <v>0</v>
      </c>
      <c r="BN331" s="19">
        <v>0</v>
      </c>
      <c r="BO331" s="19">
        <v>0</v>
      </c>
      <c r="BP331" s="19">
        <v>0</v>
      </c>
      <c r="BQ331" s="19">
        <v>0</v>
      </c>
      <c r="BR331" s="20">
        <f t="shared" si="5"/>
        <v>8974552</v>
      </c>
    </row>
    <row r="332" spans="1:70" ht="15.75" customHeight="1">
      <c r="A332" s="3" t="s">
        <v>788</v>
      </c>
      <c r="B332" s="3" t="s">
        <v>789</v>
      </c>
      <c r="C332" s="3" t="s">
        <v>775</v>
      </c>
      <c r="D332" s="5">
        <v>802714600</v>
      </c>
      <c r="E332" s="5">
        <v>641428700</v>
      </c>
      <c r="F332" s="6">
        <v>1444143300</v>
      </c>
      <c r="G332" s="7">
        <v>0</v>
      </c>
      <c r="H332" s="7">
        <v>1444143300</v>
      </c>
      <c r="I332" s="8">
        <v>0</v>
      </c>
      <c r="J332" s="6">
        <v>1444143300</v>
      </c>
      <c r="K332" s="9">
        <v>1.6509999999999998</v>
      </c>
      <c r="L332" s="10">
        <v>104.64</v>
      </c>
      <c r="M332" s="11">
        <v>0</v>
      </c>
      <c r="N332" s="12">
        <v>0</v>
      </c>
      <c r="O332" s="8">
        <v>61987922</v>
      </c>
      <c r="P332" s="13">
        <v>0</v>
      </c>
      <c r="Q332" s="6">
        <v>1382155378</v>
      </c>
      <c r="R332" s="14">
        <v>3608660.67</v>
      </c>
      <c r="S332" s="14">
        <v>0</v>
      </c>
      <c r="T332" s="14">
        <v>0</v>
      </c>
      <c r="U332" s="15">
        <v>0</v>
      </c>
      <c r="V332" s="15">
        <v>53318.09</v>
      </c>
      <c r="W332" s="15">
        <v>3661978.76</v>
      </c>
      <c r="X332" s="16">
        <v>0</v>
      </c>
      <c r="Y332" s="14">
        <v>3661978.76</v>
      </c>
      <c r="Z332" s="17">
        <v>251175.86</v>
      </c>
      <c r="AA332" s="17">
        <v>0</v>
      </c>
      <c r="AB332" s="14">
        <v>210266.02</v>
      </c>
      <c r="AC332" s="15">
        <v>13258047</v>
      </c>
      <c r="AD332" s="15">
        <v>0</v>
      </c>
      <c r="AE332" s="15">
        <v>0</v>
      </c>
      <c r="AF332" s="15">
        <v>6447470.11</v>
      </c>
      <c r="AG332" s="15">
        <v>0</v>
      </c>
      <c r="AH332" s="15">
        <v>0</v>
      </c>
      <c r="AI332" s="18">
        <v>23828937.75</v>
      </c>
      <c r="AJ332" s="19">
        <v>9520700</v>
      </c>
      <c r="AK332" s="19">
        <v>0</v>
      </c>
      <c r="AL332" s="19">
        <v>20970100</v>
      </c>
      <c r="AM332" s="19">
        <v>1391400</v>
      </c>
      <c r="AN332" s="19">
        <v>3876300</v>
      </c>
      <c r="AO332" s="19">
        <v>1447700</v>
      </c>
      <c r="AP332" s="6">
        <v>37206200</v>
      </c>
      <c r="AQ332" s="16">
        <v>1300000</v>
      </c>
      <c r="AR332" s="16">
        <v>632321.65</v>
      </c>
      <c r="AS332" s="16">
        <v>310000</v>
      </c>
      <c r="AT332" s="14">
        <v>2242321.65</v>
      </c>
      <c r="AU332" s="19">
        <v>3500</v>
      </c>
      <c r="AV332" s="19">
        <v>43250</v>
      </c>
      <c r="AW332" s="19">
        <v>0</v>
      </c>
      <c r="AX332" s="19">
        <v>0</v>
      </c>
      <c r="AY332" s="19">
        <v>0</v>
      </c>
      <c r="AZ332" s="19">
        <v>0</v>
      </c>
      <c r="BA332" s="19">
        <v>0</v>
      </c>
      <c r="BB332" s="19">
        <v>0</v>
      </c>
      <c r="BC332" s="19">
        <v>0</v>
      </c>
      <c r="BD332" s="19">
        <v>0</v>
      </c>
      <c r="BE332" s="19">
        <v>0</v>
      </c>
      <c r="BF332" s="19">
        <v>0</v>
      </c>
      <c r="BG332" s="19">
        <v>0</v>
      </c>
      <c r="BH332" s="19">
        <v>0</v>
      </c>
      <c r="BI332" s="19">
        <v>0</v>
      </c>
      <c r="BJ332" s="19">
        <v>0</v>
      </c>
      <c r="BK332" s="19">
        <v>0</v>
      </c>
      <c r="BL332" s="19">
        <v>0</v>
      </c>
      <c r="BM332" s="19">
        <v>0</v>
      </c>
      <c r="BN332" s="19">
        <v>0</v>
      </c>
      <c r="BO332" s="19">
        <v>0</v>
      </c>
      <c r="BP332" s="19">
        <v>0</v>
      </c>
      <c r="BQ332" s="19">
        <v>0</v>
      </c>
      <c r="BR332" s="20">
        <f t="shared" si="5"/>
        <v>8689791.76</v>
      </c>
    </row>
    <row r="333" spans="1:70" ht="15.75" customHeight="1">
      <c r="A333" s="3" t="s">
        <v>790</v>
      </c>
      <c r="B333" s="3" t="s">
        <v>791</v>
      </c>
      <c r="C333" s="3" t="s">
        <v>775</v>
      </c>
      <c r="D333" s="5">
        <v>1239029100</v>
      </c>
      <c r="E333" s="5">
        <v>1749145600</v>
      </c>
      <c r="F333" s="6">
        <v>2988174700</v>
      </c>
      <c r="G333" s="7">
        <v>0</v>
      </c>
      <c r="H333" s="7">
        <v>2988174700</v>
      </c>
      <c r="I333" s="8">
        <v>3065471</v>
      </c>
      <c r="J333" s="6">
        <v>2991240171</v>
      </c>
      <c r="K333" s="9">
        <v>1.7309999999999999</v>
      </c>
      <c r="L333" s="10">
        <v>98.79</v>
      </c>
      <c r="M333" s="11">
        <v>0</v>
      </c>
      <c r="N333" s="12">
        <v>0</v>
      </c>
      <c r="O333" s="8">
        <v>0</v>
      </c>
      <c r="P333" s="13">
        <v>40280017</v>
      </c>
      <c r="Q333" s="6">
        <v>3031520188</v>
      </c>
      <c r="R333" s="14">
        <v>7914976.75</v>
      </c>
      <c r="S333" s="14">
        <v>0</v>
      </c>
      <c r="T333" s="14">
        <v>0</v>
      </c>
      <c r="U333" s="15">
        <v>0</v>
      </c>
      <c r="V333" s="15">
        <v>40513.31</v>
      </c>
      <c r="W333" s="15">
        <v>7955490.06</v>
      </c>
      <c r="X333" s="16">
        <v>0</v>
      </c>
      <c r="Y333" s="14">
        <v>7955490.06</v>
      </c>
      <c r="Z333" s="17">
        <v>546110.17</v>
      </c>
      <c r="AA333" s="17">
        <v>0</v>
      </c>
      <c r="AB333" s="14">
        <v>456932.56</v>
      </c>
      <c r="AC333" s="15">
        <v>22108859</v>
      </c>
      <c r="AD333" s="15">
        <v>13121416</v>
      </c>
      <c r="AE333" s="15">
        <v>0</v>
      </c>
      <c r="AF333" s="15">
        <v>7208073.48</v>
      </c>
      <c r="AG333" s="15">
        <v>359793</v>
      </c>
      <c r="AH333" s="15">
        <v>0</v>
      </c>
      <c r="AI333" s="18">
        <v>51756674.269999996</v>
      </c>
      <c r="AJ333" s="19">
        <v>69329600</v>
      </c>
      <c r="AK333" s="19">
        <v>0</v>
      </c>
      <c r="AL333" s="19">
        <v>98717600</v>
      </c>
      <c r="AM333" s="19">
        <v>10818100</v>
      </c>
      <c r="AN333" s="19">
        <v>1634900</v>
      </c>
      <c r="AO333" s="19">
        <v>153741300</v>
      </c>
      <c r="AP333" s="6">
        <v>334241500</v>
      </c>
      <c r="AQ333" s="16">
        <v>1126000</v>
      </c>
      <c r="AR333" s="16">
        <v>2633578.19</v>
      </c>
      <c r="AS333" s="16">
        <v>423000</v>
      </c>
      <c r="AT333" s="14">
        <v>4182578.19</v>
      </c>
      <c r="AU333" s="19">
        <v>3750</v>
      </c>
      <c r="AV333" s="19">
        <v>46750</v>
      </c>
      <c r="AW333" s="19">
        <v>0</v>
      </c>
      <c r="AX333" s="19">
        <v>0</v>
      </c>
      <c r="AY333" s="19">
        <v>0</v>
      </c>
      <c r="AZ333" s="19">
        <v>0</v>
      </c>
      <c r="BA333" s="19">
        <v>0</v>
      </c>
      <c r="BB333" s="19">
        <v>0</v>
      </c>
      <c r="BC333" s="19">
        <v>0</v>
      </c>
      <c r="BD333" s="19">
        <v>0</v>
      </c>
      <c r="BE333" s="19">
        <v>0</v>
      </c>
      <c r="BF333" s="19">
        <v>0</v>
      </c>
      <c r="BG333" s="19">
        <v>0</v>
      </c>
      <c r="BH333" s="19">
        <v>0</v>
      </c>
      <c r="BI333" s="19">
        <v>0</v>
      </c>
      <c r="BJ333" s="19">
        <v>0</v>
      </c>
      <c r="BK333" s="19">
        <v>0</v>
      </c>
      <c r="BL333" s="19">
        <v>0</v>
      </c>
      <c r="BM333" s="19">
        <v>0</v>
      </c>
      <c r="BN333" s="19">
        <v>0</v>
      </c>
      <c r="BO333" s="19">
        <v>0</v>
      </c>
      <c r="BP333" s="19">
        <v>0</v>
      </c>
      <c r="BQ333" s="19">
        <v>0</v>
      </c>
      <c r="BR333" s="20">
        <f t="shared" si="5"/>
        <v>11390651.67</v>
      </c>
    </row>
    <row r="334" spans="1:70" ht="15.75" customHeight="1">
      <c r="A334" s="3" t="s">
        <v>792</v>
      </c>
      <c r="B334" s="3" t="s">
        <v>793</v>
      </c>
      <c r="C334" s="3" t="s">
        <v>775</v>
      </c>
      <c r="D334" s="5">
        <v>1327035700</v>
      </c>
      <c r="E334" s="5">
        <v>667536100</v>
      </c>
      <c r="F334" s="6">
        <v>1994571800</v>
      </c>
      <c r="G334" s="7">
        <v>0</v>
      </c>
      <c r="H334" s="7">
        <v>1994571800</v>
      </c>
      <c r="I334" s="8">
        <v>776055</v>
      </c>
      <c r="J334" s="6">
        <v>1995347855</v>
      </c>
      <c r="K334" s="9">
        <v>0.699</v>
      </c>
      <c r="L334" s="10">
        <v>95.52</v>
      </c>
      <c r="M334" s="11">
        <v>0</v>
      </c>
      <c r="N334" s="12">
        <v>0</v>
      </c>
      <c r="O334" s="8">
        <v>0</v>
      </c>
      <c r="P334" s="13">
        <v>94703478</v>
      </c>
      <c r="Q334" s="6">
        <v>2090051333</v>
      </c>
      <c r="R334" s="14">
        <v>5456901.71</v>
      </c>
      <c r="S334" s="14">
        <v>0</v>
      </c>
      <c r="T334" s="14">
        <v>0</v>
      </c>
      <c r="U334" s="15">
        <v>15070.23</v>
      </c>
      <c r="V334" s="15">
        <v>0</v>
      </c>
      <c r="W334" s="15">
        <v>5441831.4799999995</v>
      </c>
      <c r="X334" s="16">
        <v>0</v>
      </c>
      <c r="Y334" s="14">
        <v>5441831.4799999995</v>
      </c>
      <c r="Z334" s="17">
        <v>373743.04</v>
      </c>
      <c r="AA334" s="17">
        <v>0</v>
      </c>
      <c r="AB334" s="14">
        <v>312658.71</v>
      </c>
      <c r="AC334" s="15">
        <v>1967702</v>
      </c>
      <c r="AD334" s="15">
        <v>0</v>
      </c>
      <c r="AE334" s="15">
        <v>0</v>
      </c>
      <c r="AF334" s="15">
        <v>5838223.5</v>
      </c>
      <c r="AG334" s="15">
        <v>0</v>
      </c>
      <c r="AH334" s="15">
        <v>0</v>
      </c>
      <c r="AI334" s="18">
        <v>13934158.73</v>
      </c>
      <c r="AJ334" s="19">
        <v>10963300</v>
      </c>
      <c r="AK334" s="19">
        <v>0</v>
      </c>
      <c r="AL334" s="19">
        <v>109613800</v>
      </c>
      <c r="AM334" s="19">
        <v>20589200</v>
      </c>
      <c r="AN334" s="19">
        <v>0</v>
      </c>
      <c r="AO334" s="19">
        <v>3739200</v>
      </c>
      <c r="AP334" s="6">
        <v>144905500</v>
      </c>
      <c r="AQ334" s="16">
        <v>820000</v>
      </c>
      <c r="AR334" s="16">
        <v>3386615.36</v>
      </c>
      <c r="AS334" s="16">
        <v>250000</v>
      </c>
      <c r="AT334" s="14">
        <v>4456615.359999999</v>
      </c>
      <c r="AU334" s="19">
        <v>1500</v>
      </c>
      <c r="AV334" s="19">
        <v>7500</v>
      </c>
      <c r="AW334" s="19">
        <v>0</v>
      </c>
      <c r="AX334" s="19">
        <v>0</v>
      </c>
      <c r="AY334" s="19">
        <v>0</v>
      </c>
      <c r="AZ334" s="19">
        <v>0</v>
      </c>
      <c r="BA334" s="19">
        <v>0</v>
      </c>
      <c r="BB334" s="19">
        <v>0</v>
      </c>
      <c r="BC334" s="19">
        <v>0</v>
      </c>
      <c r="BD334" s="19">
        <v>0</v>
      </c>
      <c r="BE334" s="19">
        <v>0</v>
      </c>
      <c r="BF334" s="19">
        <v>0</v>
      </c>
      <c r="BG334" s="19">
        <v>0</v>
      </c>
      <c r="BH334" s="19">
        <v>0</v>
      </c>
      <c r="BI334" s="19">
        <v>0</v>
      </c>
      <c r="BJ334" s="19">
        <v>0</v>
      </c>
      <c r="BK334" s="19">
        <v>0</v>
      </c>
      <c r="BL334" s="19">
        <v>0</v>
      </c>
      <c r="BM334" s="19">
        <v>0</v>
      </c>
      <c r="BN334" s="19">
        <v>0</v>
      </c>
      <c r="BO334" s="19">
        <v>0</v>
      </c>
      <c r="BP334" s="19">
        <v>0</v>
      </c>
      <c r="BQ334" s="19">
        <v>0</v>
      </c>
      <c r="BR334" s="20">
        <f t="shared" si="5"/>
        <v>10294838.86</v>
      </c>
    </row>
    <row r="335" spans="1:70" ht="15.75" customHeight="1">
      <c r="A335" s="3" t="s">
        <v>794</v>
      </c>
      <c r="B335" s="3" t="s">
        <v>795</v>
      </c>
      <c r="C335" s="3" t="s">
        <v>775</v>
      </c>
      <c r="D335" s="5">
        <v>1068032100</v>
      </c>
      <c r="E335" s="5">
        <v>1096747100</v>
      </c>
      <c r="F335" s="6">
        <v>2164779200</v>
      </c>
      <c r="G335" s="7">
        <v>563300</v>
      </c>
      <c r="H335" s="7">
        <v>2164215900</v>
      </c>
      <c r="I335" s="8">
        <v>6832461</v>
      </c>
      <c r="J335" s="6">
        <v>2171048361</v>
      </c>
      <c r="K335" s="9">
        <v>2.183</v>
      </c>
      <c r="L335" s="10">
        <v>109.45</v>
      </c>
      <c r="M335" s="11">
        <v>0</v>
      </c>
      <c r="N335" s="12">
        <v>0</v>
      </c>
      <c r="O335" s="8">
        <v>175745113</v>
      </c>
      <c r="P335" s="13">
        <v>0</v>
      </c>
      <c r="Q335" s="6">
        <v>1995303248</v>
      </c>
      <c r="R335" s="14">
        <v>5209524.54</v>
      </c>
      <c r="S335" s="14">
        <v>0</v>
      </c>
      <c r="T335" s="14">
        <v>0</v>
      </c>
      <c r="U335" s="15">
        <v>86849.14</v>
      </c>
      <c r="V335" s="15">
        <v>0</v>
      </c>
      <c r="W335" s="15">
        <v>5122675.4</v>
      </c>
      <c r="X335" s="16">
        <v>0</v>
      </c>
      <c r="Y335" s="14">
        <v>5122675.4</v>
      </c>
      <c r="Z335" s="17">
        <v>352096.03</v>
      </c>
      <c r="AA335" s="17">
        <v>103227.49</v>
      </c>
      <c r="AB335" s="14">
        <v>294482.42</v>
      </c>
      <c r="AC335" s="15">
        <v>15897138</v>
      </c>
      <c r="AD335" s="15">
        <v>8487748</v>
      </c>
      <c r="AE335" s="15">
        <v>0</v>
      </c>
      <c r="AF335" s="15">
        <v>17129572</v>
      </c>
      <c r="AG335" s="15">
        <v>0</v>
      </c>
      <c r="AH335" s="15">
        <v>0</v>
      </c>
      <c r="AI335" s="18">
        <v>47386939.34</v>
      </c>
      <c r="AJ335" s="19">
        <v>19204800</v>
      </c>
      <c r="AK335" s="19">
        <v>6464700</v>
      </c>
      <c r="AL335" s="19">
        <v>55276500</v>
      </c>
      <c r="AM335" s="19">
        <v>19714100</v>
      </c>
      <c r="AN335" s="19">
        <v>2356900</v>
      </c>
      <c r="AO335" s="19">
        <v>293731700</v>
      </c>
      <c r="AP335" s="6">
        <v>396748700</v>
      </c>
      <c r="AQ335" s="16">
        <v>2650000</v>
      </c>
      <c r="AR335" s="16">
        <v>4203965</v>
      </c>
      <c r="AS335" s="16">
        <v>563515</v>
      </c>
      <c r="AT335" s="14">
        <v>7417480</v>
      </c>
      <c r="AU335" s="19">
        <v>8500</v>
      </c>
      <c r="AV335" s="19">
        <v>71750</v>
      </c>
      <c r="AW335" s="19">
        <v>0</v>
      </c>
      <c r="AX335" s="19">
        <v>236000</v>
      </c>
      <c r="AY335" s="19">
        <v>0</v>
      </c>
      <c r="AZ335" s="19">
        <v>0</v>
      </c>
      <c r="BA335" s="19">
        <v>0</v>
      </c>
      <c r="BB335" s="19">
        <v>0</v>
      </c>
      <c r="BC335" s="19">
        <v>0</v>
      </c>
      <c r="BD335" s="19">
        <v>0</v>
      </c>
      <c r="BE335" s="19">
        <v>0</v>
      </c>
      <c r="BF335" s="19">
        <v>0</v>
      </c>
      <c r="BG335" s="19">
        <v>327300</v>
      </c>
      <c r="BH335" s="19">
        <v>0</v>
      </c>
      <c r="BI335" s="19">
        <v>0</v>
      </c>
      <c r="BJ335" s="19">
        <v>0</v>
      </c>
      <c r="BK335" s="19">
        <v>0</v>
      </c>
      <c r="BL335" s="19">
        <v>0</v>
      </c>
      <c r="BM335" s="19">
        <v>563300</v>
      </c>
      <c r="BN335" s="19">
        <v>0</v>
      </c>
      <c r="BO335" s="19">
        <v>0</v>
      </c>
      <c r="BP335" s="19">
        <v>0</v>
      </c>
      <c r="BQ335" s="19">
        <v>0</v>
      </c>
      <c r="BR335" s="20">
        <f t="shared" si="5"/>
        <v>24547052</v>
      </c>
    </row>
    <row r="336" spans="1:70" ht="15.75" customHeight="1">
      <c r="A336" s="3" t="s">
        <v>796</v>
      </c>
      <c r="B336" s="3" t="s">
        <v>797</v>
      </c>
      <c r="C336" s="3" t="s">
        <v>775</v>
      </c>
      <c r="D336" s="5">
        <v>98022500</v>
      </c>
      <c r="E336" s="5">
        <v>142515400</v>
      </c>
      <c r="F336" s="6">
        <v>240537900</v>
      </c>
      <c r="G336" s="7">
        <v>0</v>
      </c>
      <c r="H336" s="7">
        <v>240537900</v>
      </c>
      <c r="I336" s="8">
        <v>0</v>
      </c>
      <c r="J336" s="6">
        <v>240537900</v>
      </c>
      <c r="K336" s="9">
        <v>2.197</v>
      </c>
      <c r="L336" s="10">
        <v>103.35</v>
      </c>
      <c r="M336" s="11">
        <v>0</v>
      </c>
      <c r="N336" s="12">
        <v>0</v>
      </c>
      <c r="O336" s="8">
        <v>6888831</v>
      </c>
      <c r="P336" s="13">
        <v>0</v>
      </c>
      <c r="Q336" s="6">
        <v>233649069</v>
      </c>
      <c r="R336" s="14">
        <v>610032.87</v>
      </c>
      <c r="S336" s="14">
        <v>0</v>
      </c>
      <c r="T336" s="14">
        <v>0</v>
      </c>
      <c r="U336" s="15">
        <v>15684.39</v>
      </c>
      <c r="V336" s="15">
        <v>0</v>
      </c>
      <c r="W336" s="15">
        <v>594348.48</v>
      </c>
      <c r="X336" s="16">
        <v>0</v>
      </c>
      <c r="Y336" s="14">
        <v>594348.48</v>
      </c>
      <c r="Z336" s="17">
        <v>40876.01</v>
      </c>
      <c r="AA336" s="17">
        <v>11969.39</v>
      </c>
      <c r="AB336" s="14">
        <v>34167.25</v>
      </c>
      <c r="AC336" s="15">
        <v>2195020</v>
      </c>
      <c r="AD336" s="15">
        <v>914651</v>
      </c>
      <c r="AE336" s="15">
        <v>0</v>
      </c>
      <c r="AF336" s="15">
        <v>1493126.07</v>
      </c>
      <c r="AG336" s="15">
        <v>0</v>
      </c>
      <c r="AH336" s="15">
        <v>0</v>
      </c>
      <c r="AI336" s="18">
        <v>5284158.2</v>
      </c>
      <c r="AJ336" s="19">
        <v>6055000</v>
      </c>
      <c r="AK336" s="19">
        <v>0</v>
      </c>
      <c r="AL336" s="19">
        <v>7780600</v>
      </c>
      <c r="AM336" s="19">
        <v>6014200</v>
      </c>
      <c r="AN336" s="19">
        <v>106600</v>
      </c>
      <c r="AO336" s="19">
        <v>1385700</v>
      </c>
      <c r="AP336" s="6">
        <v>21342100</v>
      </c>
      <c r="AQ336" s="16">
        <v>258000</v>
      </c>
      <c r="AR336" s="16">
        <v>605907.55</v>
      </c>
      <c r="AS336" s="16">
        <v>0</v>
      </c>
      <c r="AT336" s="14">
        <v>863907.55</v>
      </c>
      <c r="AU336" s="19">
        <v>1500</v>
      </c>
      <c r="AV336" s="19">
        <v>5750</v>
      </c>
      <c r="AW336" s="19">
        <v>0</v>
      </c>
      <c r="AX336" s="19">
        <v>0</v>
      </c>
      <c r="AY336" s="19">
        <v>0</v>
      </c>
      <c r="AZ336" s="19">
        <v>0</v>
      </c>
      <c r="BA336" s="19">
        <v>0</v>
      </c>
      <c r="BB336" s="19">
        <v>0</v>
      </c>
      <c r="BC336" s="19">
        <v>0</v>
      </c>
      <c r="BD336" s="19">
        <v>0</v>
      </c>
      <c r="BE336" s="19">
        <v>0</v>
      </c>
      <c r="BF336" s="19">
        <v>0</v>
      </c>
      <c r="BG336" s="19">
        <v>0</v>
      </c>
      <c r="BH336" s="19">
        <v>0</v>
      </c>
      <c r="BI336" s="19">
        <v>0</v>
      </c>
      <c r="BJ336" s="19">
        <v>0</v>
      </c>
      <c r="BK336" s="19">
        <v>0</v>
      </c>
      <c r="BL336" s="19">
        <v>0</v>
      </c>
      <c r="BM336" s="19">
        <v>0</v>
      </c>
      <c r="BN336" s="19">
        <v>0</v>
      </c>
      <c r="BO336" s="19">
        <v>0</v>
      </c>
      <c r="BP336" s="19">
        <v>0</v>
      </c>
      <c r="BQ336" s="19">
        <v>0</v>
      </c>
      <c r="BR336" s="20">
        <f t="shared" si="5"/>
        <v>2357033.62</v>
      </c>
    </row>
    <row r="337" spans="1:70" ht="15.75" customHeight="1">
      <c r="A337" s="3" t="s">
        <v>798</v>
      </c>
      <c r="B337" s="3" t="s">
        <v>799</v>
      </c>
      <c r="C337" s="3" t="s">
        <v>775</v>
      </c>
      <c r="D337" s="5">
        <v>913193900</v>
      </c>
      <c r="E337" s="5">
        <v>659479900</v>
      </c>
      <c r="F337" s="6">
        <v>1572673800</v>
      </c>
      <c r="G337" s="7">
        <v>0</v>
      </c>
      <c r="H337" s="7">
        <v>1572673800</v>
      </c>
      <c r="I337" s="8">
        <v>443518</v>
      </c>
      <c r="J337" s="6">
        <v>1573117318</v>
      </c>
      <c r="K337" s="9">
        <v>1.9549999999999998</v>
      </c>
      <c r="L337" s="10">
        <v>97.8</v>
      </c>
      <c r="M337" s="11">
        <v>0</v>
      </c>
      <c r="N337" s="12">
        <v>0</v>
      </c>
      <c r="O337" s="8">
        <v>0</v>
      </c>
      <c r="P337" s="13">
        <v>36655811</v>
      </c>
      <c r="Q337" s="6">
        <v>1609773129</v>
      </c>
      <c r="R337" s="14">
        <v>4202946.41</v>
      </c>
      <c r="S337" s="14">
        <v>0</v>
      </c>
      <c r="T337" s="14">
        <v>0</v>
      </c>
      <c r="U337" s="15">
        <v>0</v>
      </c>
      <c r="V337" s="15">
        <v>518.36</v>
      </c>
      <c r="W337" s="15">
        <v>4203464.7700000005</v>
      </c>
      <c r="X337" s="16">
        <v>0</v>
      </c>
      <c r="Y337" s="14">
        <v>4203464.7700000005</v>
      </c>
      <c r="Z337" s="17">
        <v>288611.62</v>
      </c>
      <c r="AA337" s="17">
        <v>0</v>
      </c>
      <c r="AB337" s="14">
        <v>241487.15</v>
      </c>
      <c r="AC337" s="15">
        <v>14293620</v>
      </c>
      <c r="AD337" s="15">
        <v>5348448</v>
      </c>
      <c r="AE337" s="15">
        <v>0</v>
      </c>
      <c r="AF337" s="15">
        <v>6365899.62</v>
      </c>
      <c r="AG337" s="15">
        <v>0</v>
      </c>
      <c r="AH337" s="15">
        <v>0</v>
      </c>
      <c r="AI337" s="18">
        <v>30741531.16</v>
      </c>
      <c r="AJ337" s="19">
        <v>12472900</v>
      </c>
      <c r="AK337" s="19">
        <v>1753800</v>
      </c>
      <c r="AL337" s="19">
        <v>39166400</v>
      </c>
      <c r="AM337" s="19">
        <v>12270000</v>
      </c>
      <c r="AN337" s="19">
        <v>0</v>
      </c>
      <c r="AO337" s="19">
        <v>4258300</v>
      </c>
      <c r="AP337" s="6">
        <v>69921400</v>
      </c>
      <c r="AQ337" s="16">
        <v>800000</v>
      </c>
      <c r="AR337" s="16">
        <v>1845913.63</v>
      </c>
      <c r="AS337" s="16">
        <v>360000</v>
      </c>
      <c r="AT337" s="14">
        <v>3005913.63</v>
      </c>
      <c r="AU337" s="19">
        <v>2750</v>
      </c>
      <c r="AV337" s="19">
        <v>29750</v>
      </c>
      <c r="AW337" s="19">
        <v>0</v>
      </c>
      <c r="AX337" s="19">
        <v>0</v>
      </c>
      <c r="AY337" s="19">
        <v>0</v>
      </c>
      <c r="AZ337" s="19">
        <v>0</v>
      </c>
      <c r="BA337" s="19">
        <v>0</v>
      </c>
      <c r="BB337" s="19">
        <v>0</v>
      </c>
      <c r="BC337" s="19">
        <v>0</v>
      </c>
      <c r="BD337" s="19">
        <v>0</v>
      </c>
      <c r="BE337" s="19">
        <v>0</v>
      </c>
      <c r="BF337" s="19">
        <v>0</v>
      </c>
      <c r="BG337" s="19">
        <v>0</v>
      </c>
      <c r="BH337" s="19">
        <v>0</v>
      </c>
      <c r="BI337" s="19">
        <v>0</v>
      </c>
      <c r="BJ337" s="19">
        <v>0</v>
      </c>
      <c r="BK337" s="19">
        <v>0</v>
      </c>
      <c r="BL337" s="19">
        <v>0</v>
      </c>
      <c r="BM337" s="19">
        <v>0</v>
      </c>
      <c r="BN337" s="19">
        <v>0</v>
      </c>
      <c r="BO337" s="19">
        <v>0</v>
      </c>
      <c r="BP337" s="19">
        <v>0</v>
      </c>
      <c r="BQ337" s="19">
        <v>0</v>
      </c>
      <c r="BR337" s="20">
        <f t="shared" si="5"/>
        <v>9371813.25</v>
      </c>
    </row>
    <row r="338" spans="1:70" ht="15.75" customHeight="1">
      <c r="A338" s="3" t="s">
        <v>800</v>
      </c>
      <c r="B338" s="3" t="s">
        <v>801</v>
      </c>
      <c r="C338" s="3" t="s">
        <v>775</v>
      </c>
      <c r="D338" s="5">
        <v>52693200</v>
      </c>
      <c r="E338" s="5">
        <v>101380800</v>
      </c>
      <c r="F338" s="6">
        <v>154074000</v>
      </c>
      <c r="G338" s="7">
        <v>0</v>
      </c>
      <c r="H338" s="7">
        <v>154074000</v>
      </c>
      <c r="I338" s="8">
        <v>0</v>
      </c>
      <c r="J338" s="6">
        <v>154074000</v>
      </c>
      <c r="K338" s="9">
        <v>2.0469999999999997</v>
      </c>
      <c r="L338" s="10">
        <v>105.53</v>
      </c>
      <c r="M338" s="11">
        <v>0</v>
      </c>
      <c r="N338" s="12">
        <v>0</v>
      </c>
      <c r="O338" s="8">
        <v>7021258</v>
      </c>
      <c r="P338" s="13">
        <v>0</v>
      </c>
      <c r="Q338" s="6">
        <v>147052742</v>
      </c>
      <c r="R338" s="14">
        <v>383939.07</v>
      </c>
      <c r="S338" s="14">
        <v>0</v>
      </c>
      <c r="T338" s="14">
        <v>0</v>
      </c>
      <c r="U338" s="15">
        <v>0</v>
      </c>
      <c r="V338" s="15">
        <v>1944.63</v>
      </c>
      <c r="W338" s="15">
        <v>385883.7</v>
      </c>
      <c r="X338" s="16">
        <v>0</v>
      </c>
      <c r="Y338" s="14">
        <v>385883.7</v>
      </c>
      <c r="Z338" s="17">
        <v>26484.43</v>
      </c>
      <c r="AA338" s="17">
        <v>7776.67</v>
      </c>
      <c r="AB338" s="14">
        <v>22164.73</v>
      </c>
      <c r="AC338" s="15">
        <v>1837045</v>
      </c>
      <c r="AD338" s="15">
        <v>502249</v>
      </c>
      <c r="AE338" s="15">
        <v>0</v>
      </c>
      <c r="AF338" s="15">
        <v>371378.14</v>
      </c>
      <c r="AG338" s="15">
        <v>0</v>
      </c>
      <c r="AH338" s="15">
        <v>0</v>
      </c>
      <c r="AI338" s="18">
        <v>3152981.67</v>
      </c>
      <c r="AJ338" s="19">
        <v>3610000</v>
      </c>
      <c r="AK338" s="19">
        <v>0</v>
      </c>
      <c r="AL338" s="19">
        <v>3306700</v>
      </c>
      <c r="AM338" s="19">
        <v>3691300</v>
      </c>
      <c r="AN338" s="19">
        <v>0</v>
      </c>
      <c r="AO338" s="19">
        <v>283400</v>
      </c>
      <c r="AP338" s="6">
        <v>10891400</v>
      </c>
      <c r="AQ338" s="16">
        <v>206000</v>
      </c>
      <c r="AR338" s="16">
        <v>212458</v>
      </c>
      <c r="AS338" s="16">
        <v>50000</v>
      </c>
      <c r="AT338" s="14">
        <v>468458</v>
      </c>
      <c r="AU338" s="19">
        <v>750</v>
      </c>
      <c r="AV338" s="19">
        <v>8250</v>
      </c>
      <c r="AW338" s="19">
        <v>0</v>
      </c>
      <c r="AX338" s="19">
        <v>0</v>
      </c>
      <c r="AY338" s="19">
        <v>0</v>
      </c>
      <c r="AZ338" s="19">
        <v>0</v>
      </c>
      <c r="BA338" s="19">
        <v>0</v>
      </c>
      <c r="BB338" s="19">
        <v>0</v>
      </c>
      <c r="BC338" s="19">
        <v>0</v>
      </c>
      <c r="BD338" s="19">
        <v>0</v>
      </c>
      <c r="BE338" s="19">
        <v>0</v>
      </c>
      <c r="BF338" s="19">
        <v>0</v>
      </c>
      <c r="BG338" s="19">
        <v>0</v>
      </c>
      <c r="BH338" s="19">
        <v>0</v>
      </c>
      <c r="BI338" s="19">
        <v>0</v>
      </c>
      <c r="BJ338" s="19">
        <v>0</v>
      </c>
      <c r="BK338" s="19">
        <v>0</v>
      </c>
      <c r="BL338" s="19">
        <v>0</v>
      </c>
      <c r="BM338" s="19">
        <v>0</v>
      </c>
      <c r="BN338" s="19">
        <v>0</v>
      </c>
      <c r="BO338" s="19">
        <v>0</v>
      </c>
      <c r="BP338" s="19">
        <v>0</v>
      </c>
      <c r="BQ338" s="19">
        <v>0</v>
      </c>
      <c r="BR338" s="20">
        <f t="shared" si="5"/>
        <v>839836.14</v>
      </c>
    </row>
    <row r="339" spans="1:70" ht="15.75" customHeight="1">
      <c r="A339" s="3" t="s">
        <v>802</v>
      </c>
      <c r="B339" s="3" t="s">
        <v>803</v>
      </c>
      <c r="C339" s="3" t="s">
        <v>775</v>
      </c>
      <c r="D339" s="5">
        <v>504888400</v>
      </c>
      <c r="E339" s="5">
        <v>524066000</v>
      </c>
      <c r="F339" s="6">
        <v>1028954400</v>
      </c>
      <c r="G339" s="7">
        <v>1128800</v>
      </c>
      <c r="H339" s="7">
        <v>1027825600</v>
      </c>
      <c r="I339" s="8">
        <v>0</v>
      </c>
      <c r="J339" s="6">
        <v>1027825600</v>
      </c>
      <c r="K339" s="9">
        <v>2.655</v>
      </c>
      <c r="L339" s="10">
        <v>104.56</v>
      </c>
      <c r="M339" s="11">
        <v>0</v>
      </c>
      <c r="N339" s="12">
        <v>0</v>
      </c>
      <c r="O339" s="8">
        <v>38107538</v>
      </c>
      <c r="P339" s="13">
        <v>0</v>
      </c>
      <c r="Q339" s="6">
        <v>989718062</v>
      </c>
      <c r="R339" s="14">
        <v>2584048.5799999996</v>
      </c>
      <c r="S339" s="14">
        <v>0</v>
      </c>
      <c r="T339" s="14">
        <v>0</v>
      </c>
      <c r="U339" s="15">
        <v>49746.03</v>
      </c>
      <c r="V339" s="15">
        <v>0</v>
      </c>
      <c r="W339" s="15">
        <v>2534302.55</v>
      </c>
      <c r="X339" s="16">
        <v>0</v>
      </c>
      <c r="Y339" s="14">
        <v>2534302.55</v>
      </c>
      <c r="Z339" s="17">
        <v>0</v>
      </c>
      <c r="AA339" s="17">
        <v>0</v>
      </c>
      <c r="AB339" s="14">
        <v>145646.2</v>
      </c>
      <c r="AC339" s="15">
        <v>11287880</v>
      </c>
      <c r="AD339" s="15">
        <v>3285122</v>
      </c>
      <c r="AE339" s="15">
        <v>0</v>
      </c>
      <c r="AF339" s="15">
        <v>9705784.46</v>
      </c>
      <c r="AG339" s="15">
        <v>0</v>
      </c>
      <c r="AH339" s="15">
        <v>328768</v>
      </c>
      <c r="AI339" s="18">
        <v>27287503.21</v>
      </c>
      <c r="AJ339" s="19">
        <v>42875300</v>
      </c>
      <c r="AK339" s="19">
        <v>6001200</v>
      </c>
      <c r="AL339" s="19">
        <v>90425400</v>
      </c>
      <c r="AM339" s="19">
        <v>32194300</v>
      </c>
      <c r="AN339" s="19">
        <v>974700</v>
      </c>
      <c r="AO339" s="19">
        <v>33196700</v>
      </c>
      <c r="AP339" s="6">
        <v>205667600</v>
      </c>
      <c r="AQ339" s="16">
        <v>1425244</v>
      </c>
      <c r="AR339" s="16">
        <v>3701766.13</v>
      </c>
      <c r="AS339" s="16">
        <v>520000</v>
      </c>
      <c r="AT339" s="14">
        <v>5647010.13</v>
      </c>
      <c r="AU339" s="19">
        <v>11750</v>
      </c>
      <c r="AV339" s="19">
        <v>44500</v>
      </c>
      <c r="AW339" s="19">
        <v>0</v>
      </c>
      <c r="AX339" s="19">
        <v>0</v>
      </c>
      <c r="AY339" s="19">
        <v>0</v>
      </c>
      <c r="AZ339" s="19">
        <v>0</v>
      </c>
      <c r="BA339" s="19">
        <v>0</v>
      </c>
      <c r="BB339" s="19">
        <v>0</v>
      </c>
      <c r="BC339" s="19">
        <v>0</v>
      </c>
      <c r="BD339" s="19">
        <v>0</v>
      </c>
      <c r="BE339" s="19">
        <v>0</v>
      </c>
      <c r="BF339" s="19">
        <v>615800</v>
      </c>
      <c r="BG339" s="19">
        <v>0</v>
      </c>
      <c r="BH339" s="19">
        <v>0</v>
      </c>
      <c r="BI339" s="19">
        <v>0</v>
      </c>
      <c r="BJ339" s="19">
        <v>0</v>
      </c>
      <c r="BK339" s="19">
        <v>0</v>
      </c>
      <c r="BL339" s="19">
        <v>513000</v>
      </c>
      <c r="BM339" s="19">
        <v>1128800</v>
      </c>
      <c r="BN339" s="19">
        <v>0</v>
      </c>
      <c r="BO339" s="19">
        <v>0</v>
      </c>
      <c r="BP339" s="19">
        <v>0</v>
      </c>
      <c r="BQ339" s="19">
        <v>0</v>
      </c>
      <c r="BR339" s="20">
        <f t="shared" si="5"/>
        <v>15352794.59</v>
      </c>
    </row>
    <row r="340" spans="1:70" ht="15.75" customHeight="1">
      <c r="A340" s="3" t="s">
        <v>804</v>
      </c>
      <c r="B340" s="3" t="s">
        <v>805</v>
      </c>
      <c r="C340" s="3" t="s">
        <v>775</v>
      </c>
      <c r="D340" s="5">
        <v>2205639800</v>
      </c>
      <c r="E340" s="5">
        <v>3825573400</v>
      </c>
      <c r="F340" s="6">
        <v>6031213200</v>
      </c>
      <c r="G340" s="7">
        <v>3612600</v>
      </c>
      <c r="H340" s="7">
        <v>6027600600</v>
      </c>
      <c r="I340" s="8">
        <v>0</v>
      </c>
      <c r="J340" s="6">
        <v>6027600600</v>
      </c>
      <c r="K340" s="9">
        <v>2.286</v>
      </c>
      <c r="L340" s="10">
        <v>91.21</v>
      </c>
      <c r="M340" s="11">
        <v>0</v>
      </c>
      <c r="N340" s="12">
        <v>0</v>
      </c>
      <c r="O340" s="8">
        <v>0</v>
      </c>
      <c r="P340" s="13">
        <v>591919437</v>
      </c>
      <c r="Q340" s="6">
        <v>6619520037</v>
      </c>
      <c r="R340" s="14">
        <v>17282862.7</v>
      </c>
      <c r="S340" s="14">
        <v>0</v>
      </c>
      <c r="T340" s="14">
        <v>0</v>
      </c>
      <c r="U340" s="15">
        <v>25796.3</v>
      </c>
      <c r="V340" s="15">
        <v>0</v>
      </c>
      <c r="W340" s="15">
        <v>17257066.4</v>
      </c>
      <c r="X340" s="16">
        <v>0</v>
      </c>
      <c r="Y340" s="14">
        <v>17257066.4</v>
      </c>
      <c r="Z340" s="17">
        <v>1185081.19</v>
      </c>
      <c r="AA340" s="17">
        <v>0</v>
      </c>
      <c r="AB340" s="14">
        <v>991483.98</v>
      </c>
      <c r="AC340" s="15">
        <v>66620889</v>
      </c>
      <c r="AD340" s="15">
        <v>29024615</v>
      </c>
      <c r="AE340" s="15">
        <v>0</v>
      </c>
      <c r="AF340" s="15">
        <v>20892857.95</v>
      </c>
      <c r="AG340" s="15">
        <v>1808280.18</v>
      </c>
      <c r="AH340" s="15">
        <v>0</v>
      </c>
      <c r="AI340" s="18">
        <v>137780273.7</v>
      </c>
      <c r="AJ340" s="19">
        <v>114865000</v>
      </c>
      <c r="AK340" s="19">
        <v>11938200</v>
      </c>
      <c r="AL340" s="19">
        <v>453100400</v>
      </c>
      <c r="AM340" s="19">
        <v>24078000</v>
      </c>
      <c r="AN340" s="19">
        <v>14571000</v>
      </c>
      <c r="AO340" s="19">
        <v>142992600</v>
      </c>
      <c r="AP340" s="6">
        <v>761545200</v>
      </c>
      <c r="AQ340" s="16">
        <v>5076000</v>
      </c>
      <c r="AR340" s="16">
        <v>12857310.09</v>
      </c>
      <c r="AS340" s="16">
        <v>1310000</v>
      </c>
      <c r="AT340" s="14">
        <v>19243310.09</v>
      </c>
      <c r="AU340" s="19">
        <v>44250</v>
      </c>
      <c r="AV340" s="19">
        <v>185750</v>
      </c>
      <c r="AW340" s="19">
        <v>0</v>
      </c>
      <c r="AX340" s="19">
        <v>41400</v>
      </c>
      <c r="AY340" s="19">
        <v>0</v>
      </c>
      <c r="AZ340" s="19">
        <v>0</v>
      </c>
      <c r="BA340" s="19">
        <v>0</v>
      </c>
      <c r="BB340" s="19">
        <v>0</v>
      </c>
      <c r="BC340" s="19">
        <v>0</v>
      </c>
      <c r="BD340" s="19">
        <v>0</v>
      </c>
      <c r="BE340" s="19">
        <v>0</v>
      </c>
      <c r="BF340" s="19">
        <v>0</v>
      </c>
      <c r="BG340" s="19">
        <v>3571200</v>
      </c>
      <c r="BH340" s="19">
        <v>0</v>
      </c>
      <c r="BI340" s="19">
        <v>0</v>
      </c>
      <c r="BJ340" s="19">
        <v>0</v>
      </c>
      <c r="BK340" s="19">
        <v>0</v>
      </c>
      <c r="BL340" s="19">
        <v>0</v>
      </c>
      <c r="BM340" s="19">
        <v>3612600</v>
      </c>
      <c r="BN340" s="19">
        <v>0</v>
      </c>
      <c r="BO340" s="19">
        <v>0</v>
      </c>
      <c r="BP340" s="19">
        <v>0</v>
      </c>
      <c r="BQ340" s="19">
        <v>0</v>
      </c>
      <c r="BR340" s="20">
        <f t="shared" si="5"/>
        <v>40136168.04</v>
      </c>
    </row>
    <row r="341" spans="1:70" ht="15.75" customHeight="1">
      <c r="A341" s="3" t="s">
        <v>806</v>
      </c>
      <c r="B341" s="3" t="s">
        <v>807</v>
      </c>
      <c r="C341" s="3" t="s">
        <v>775</v>
      </c>
      <c r="D341" s="5">
        <v>300415900</v>
      </c>
      <c r="E341" s="5">
        <v>292804600</v>
      </c>
      <c r="F341" s="6">
        <v>593220500</v>
      </c>
      <c r="G341" s="7">
        <v>60000</v>
      </c>
      <c r="H341" s="7">
        <v>593160500</v>
      </c>
      <c r="I341" s="8">
        <v>317915</v>
      </c>
      <c r="J341" s="6">
        <v>593478415</v>
      </c>
      <c r="K341" s="9">
        <v>2.767</v>
      </c>
      <c r="L341" s="10">
        <v>97.68</v>
      </c>
      <c r="M341" s="11">
        <v>0</v>
      </c>
      <c r="N341" s="12">
        <v>0</v>
      </c>
      <c r="O341" s="8">
        <v>0</v>
      </c>
      <c r="P341" s="13">
        <v>15155034</v>
      </c>
      <c r="Q341" s="6">
        <v>608633449</v>
      </c>
      <c r="R341" s="14">
        <v>1589077.19</v>
      </c>
      <c r="S341" s="14">
        <v>0</v>
      </c>
      <c r="T341" s="14">
        <v>0</v>
      </c>
      <c r="U341" s="15">
        <v>0</v>
      </c>
      <c r="V341" s="15">
        <v>2331.9</v>
      </c>
      <c r="W341" s="15">
        <v>1591409.0899999999</v>
      </c>
      <c r="X341" s="16">
        <v>0</v>
      </c>
      <c r="Y341" s="14">
        <v>1591409.0899999999</v>
      </c>
      <c r="Z341" s="17">
        <v>109276.29</v>
      </c>
      <c r="AA341" s="17">
        <v>0</v>
      </c>
      <c r="AB341" s="14">
        <v>91414.35</v>
      </c>
      <c r="AC341" s="15">
        <v>3335949</v>
      </c>
      <c r="AD341" s="15">
        <v>3734294</v>
      </c>
      <c r="AE341" s="15">
        <v>0</v>
      </c>
      <c r="AF341" s="15">
        <v>7525868.51</v>
      </c>
      <c r="AG341" s="15">
        <v>29379.15</v>
      </c>
      <c r="AH341" s="15">
        <v>0</v>
      </c>
      <c r="AI341" s="18">
        <v>16417590.39</v>
      </c>
      <c r="AJ341" s="19">
        <v>20019900</v>
      </c>
      <c r="AK341" s="19">
        <v>0</v>
      </c>
      <c r="AL341" s="19">
        <v>10665600</v>
      </c>
      <c r="AM341" s="19">
        <v>5940900</v>
      </c>
      <c r="AN341" s="19">
        <v>69800</v>
      </c>
      <c r="AO341" s="19">
        <v>25480100</v>
      </c>
      <c r="AP341" s="6">
        <v>62176300</v>
      </c>
      <c r="AQ341" s="16">
        <v>1500000</v>
      </c>
      <c r="AR341" s="16">
        <v>2094206.68</v>
      </c>
      <c r="AS341" s="16">
        <v>650000</v>
      </c>
      <c r="AT341" s="14">
        <v>4244206.68</v>
      </c>
      <c r="AU341" s="19">
        <v>11000</v>
      </c>
      <c r="AV341" s="19">
        <v>28500</v>
      </c>
      <c r="AW341" s="19">
        <v>0</v>
      </c>
      <c r="AX341" s="19">
        <v>0</v>
      </c>
      <c r="AY341" s="19">
        <v>0</v>
      </c>
      <c r="AZ341" s="19">
        <v>0</v>
      </c>
      <c r="BA341" s="19">
        <v>0</v>
      </c>
      <c r="BB341" s="19">
        <v>0</v>
      </c>
      <c r="BC341" s="19">
        <v>0</v>
      </c>
      <c r="BD341" s="19">
        <v>0</v>
      </c>
      <c r="BE341" s="19">
        <v>0</v>
      </c>
      <c r="BF341" s="19">
        <v>0</v>
      </c>
      <c r="BG341" s="19">
        <v>60000</v>
      </c>
      <c r="BH341" s="19">
        <v>0</v>
      </c>
      <c r="BI341" s="19">
        <v>0</v>
      </c>
      <c r="BJ341" s="19">
        <v>0</v>
      </c>
      <c r="BK341" s="19">
        <v>0</v>
      </c>
      <c r="BL341" s="19">
        <v>0</v>
      </c>
      <c r="BM341" s="19">
        <v>60000</v>
      </c>
      <c r="BN341" s="19">
        <v>0</v>
      </c>
      <c r="BO341" s="19">
        <v>0</v>
      </c>
      <c r="BP341" s="19">
        <v>0</v>
      </c>
      <c r="BQ341" s="19">
        <v>0</v>
      </c>
      <c r="BR341" s="20">
        <f t="shared" si="5"/>
        <v>11770075.19</v>
      </c>
    </row>
    <row r="342" spans="1:70" ht="15.75" customHeight="1">
      <c r="A342" s="3" t="s">
        <v>808</v>
      </c>
      <c r="B342" s="3" t="s">
        <v>809</v>
      </c>
      <c r="C342" s="3" t="s">
        <v>775</v>
      </c>
      <c r="D342" s="5">
        <v>1624441900</v>
      </c>
      <c r="E342" s="5">
        <v>2502885600</v>
      </c>
      <c r="F342" s="6">
        <v>4127327500</v>
      </c>
      <c r="G342" s="7">
        <v>0</v>
      </c>
      <c r="H342" s="7">
        <v>4127327500</v>
      </c>
      <c r="I342" s="8">
        <v>6679675</v>
      </c>
      <c r="J342" s="6">
        <v>4134007175</v>
      </c>
      <c r="K342" s="9">
        <v>2.006</v>
      </c>
      <c r="L342" s="10">
        <v>98.33</v>
      </c>
      <c r="M342" s="11">
        <v>0</v>
      </c>
      <c r="N342" s="12">
        <v>0</v>
      </c>
      <c r="O342" s="8">
        <v>0</v>
      </c>
      <c r="P342" s="13">
        <v>90750318</v>
      </c>
      <c r="Q342" s="6">
        <v>4224757493</v>
      </c>
      <c r="R342" s="14">
        <v>11030392.430000002</v>
      </c>
      <c r="S342" s="14">
        <v>0</v>
      </c>
      <c r="T342" s="14">
        <v>0</v>
      </c>
      <c r="U342" s="15">
        <v>0</v>
      </c>
      <c r="V342" s="15">
        <v>7322.07</v>
      </c>
      <c r="W342" s="15">
        <v>11037714.500000002</v>
      </c>
      <c r="X342" s="16">
        <v>0</v>
      </c>
      <c r="Y342" s="14">
        <v>11037714.500000002</v>
      </c>
      <c r="Z342" s="17">
        <v>757892.57</v>
      </c>
      <c r="AA342" s="17">
        <v>222475.21</v>
      </c>
      <c r="AB342" s="14">
        <v>634102.16</v>
      </c>
      <c r="AC342" s="15">
        <v>54691561</v>
      </c>
      <c r="AD342" s="15">
        <v>0</v>
      </c>
      <c r="AE342" s="15">
        <v>0</v>
      </c>
      <c r="AF342" s="15">
        <v>14527675.55</v>
      </c>
      <c r="AG342" s="15">
        <v>1036624.93</v>
      </c>
      <c r="AH342" s="15">
        <v>0</v>
      </c>
      <c r="AI342" s="18">
        <v>82908045.92</v>
      </c>
      <c r="AJ342" s="19">
        <v>54321300</v>
      </c>
      <c r="AK342" s="19">
        <v>7775700</v>
      </c>
      <c r="AL342" s="19">
        <v>254239200</v>
      </c>
      <c r="AM342" s="19">
        <v>109154600</v>
      </c>
      <c r="AN342" s="19">
        <v>8078100</v>
      </c>
      <c r="AO342" s="19">
        <v>10968100</v>
      </c>
      <c r="AP342" s="6">
        <v>444537000</v>
      </c>
      <c r="AQ342" s="16">
        <v>2710000</v>
      </c>
      <c r="AR342" s="16">
        <v>4055530.87</v>
      </c>
      <c r="AS342" s="16">
        <v>575000</v>
      </c>
      <c r="AT342" s="14">
        <v>7340530.87</v>
      </c>
      <c r="AU342" s="19">
        <v>9500</v>
      </c>
      <c r="AV342" s="19">
        <v>78250</v>
      </c>
      <c r="AW342" s="19">
        <v>0</v>
      </c>
      <c r="AX342" s="19">
        <v>0</v>
      </c>
      <c r="AY342" s="19">
        <v>0</v>
      </c>
      <c r="AZ342" s="19">
        <v>0</v>
      </c>
      <c r="BA342" s="19">
        <v>0</v>
      </c>
      <c r="BB342" s="19">
        <v>0</v>
      </c>
      <c r="BC342" s="19">
        <v>0</v>
      </c>
      <c r="BD342" s="19">
        <v>0</v>
      </c>
      <c r="BE342" s="19">
        <v>0</v>
      </c>
      <c r="BF342" s="19">
        <v>0</v>
      </c>
      <c r="BG342" s="19">
        <v>0</v>
      </c>
      <c r="BH342" s="19">
        <v>0</v>
      </c>
      <c r="BI342" s="19">
        <v>0</v>
      </c>
      <c r="BJ342" s="19">
        <v>0</v>
      </c>
      <c r="BK342" s="19">
        <v>0</v>
      </c>
      <c r="BL342" s="19">
        <v>0</v>
      </c>
      <c r="BM342" s="19">
        <v>0</v>
      </c>
      <c r="BN342" s="19">
        <v>0</v>
      </c>
      <c r="BO342" s="19">
        <v>0</v>
      </c>
      <c r="BP342" s="19">
        <v>0</v>
      </c>
      <c r="BQ342" s="19">
        <v>0</v>
      </c>
      <c r="BR342" s="20">
        <f t="shared" si="5"/>
        <v>21868206.42</v>
      </c>
    </row>
    <row r="343" spans="1:70" ht="15.75" customHeight="1">
      <c r="A343" s="3" t="s">
        <v>810</v>
      </c>
      <c r="B343" s="3" t="s">
        <v>811</v>
      </c>
      <c r="C343" s="3" t="s">
        <v>775</v>
      </c>
      <c r="D343" s="5">
        <v>2483500000</v>
      </c>
      <c r="E343" s="5">
        <v>3881939700</v>
      </c>
      <c r="F343" s="6">
        <v>6365439700</v>
      </c>
      <c r="G343" s="7">
        <v>0</v>
      </c>
      <c r="H343" s="7">
        <v>6365439700</v>
      </c>
      <c r="I343" s="8">
        <v>0</v>
      </c>
      <c r="J343" s="6">
        <v>6365439700</v>
      </c>
      <c r="K343" s="9">
        <v>2.35</v>
      </c>
      <c r="L343" s="10">
        <v>95.49</v>
      </c>
      <c r="M343" s="11">
        <v>0</v>
      </c>
      <c r="N343" s="12">
        <v>0</v>
      </c>
      <c r="O343" s="8">
        <v>0</v>
      </c>
      <c r="P343" s="13">
        <v>311255756</v>
      </c>
      <c r="Q343" s="6">
        <v>6676695456</v>
      </c>
      <c r="R343" s="14">
        <v>17432141.64</v>
      </c>
      <c r="S343" s="14">
        <v>0</v>
      </c>
      <c r="T343" s="14">
        <v>0</v>
      </c>
      <c r="U343" s="15">
        <v>43590.41</v>
      </c>
      <c r="V343" s="15">
        <v>0</v>
      </c>
      <c r="W343" s="15">
        <v>17388551.23</v>
      </c>
      <c r="X343" s="16">
        <v>0</v>
      </c>
      <c r="Y343" s="14">
        <v>17388551.23</v>
      </c>
      <c r="Z343" s="17">
        <v>1194082.49</v>
      </c>
      <c r="AA343" s="17">
        <v>350547.35</v>
      </c>
      <c r="AB343" s="14">
        <v>999052.52</v>
      </c>
      <c r="AC343" s="15">
        <v>75427623</v>
      </c>
      <c r="AD343" s="15">
        <v>27539549</v>
      </c>
      <c r="AE343" s="15">
        <v>0</v>
      </c>
      <c r="AF343" s="15">
        <v>25409000</v>
      </c>
      <c r="AG343" s="15">
        <v>1273087.94</v>
      </c>
      <c r="AH343" s="15">
        <v>0</v>
      </c>
      <c r="AI343" s="18">
        <v>149581493.53</v>
      </c>
      <c r="AJ343" s="19">
        <v>111955500</v>
      </c>
      <c r="AK343" s="19">
        <v>7463200</v>
      </c>
      <c r="AL343" s="19">
        <v>267513500</v>
      </c>
      <c r="AM343" s="19">
        <v>41983900</v>
      </c>
      <c r="AN343" s="19">
        <v>874600</v>
      </c>
      <c r="AO343" s="19">
        <v>95865100</v>
      </c>
      <c r="AP343" s="6">
        <v>525655800</v>
      </c>
      <c r="AQ343" s="16">
        <v>3302212</v>
      </c>
      <c r="AR343" s="16">
        <v>15923970</v>
      </c>
      <c r="AS343" s="16">
        <v>2300000</v>
      </c>
      <c r="AT343" s="14">
        <v>21526182</v>
      </c>
      <c r="AU343" s="19">
        <v>58250</v>
      </c>
      <c r="AV343" s="19">
        <v>282000</v>
      </c>
      <c r="AW343" s="19">
        <v>0</v>
      </c>
      <c r="AX343" s="19">
        <v>0</v>
      </c>
      <c r="AY343" s="19">
        <v>0</v>
      </c>
      <c r="AZ343" s="19">
        <v>0</v>
      </c>
      <c r="BA343" s="19">
        <v>0</v>
      </c>
      <c r="BB343" s="19">
        <v>0</v>
      </c>
      <c r="BC343" s="19">
        <v>0</v>
      </c>
      <c r="BD343" s="19">
        <v>0</v>
      </c>
      <c r="BE343" s="19">
        <v>0</v>
      </c>
      <c r="BF343" s="19">
        <v>0</v>
      </c>
      <c r="BG343" s="19">
        <v>0</v>
      </c>
      <c r="BH343" s="19">
        <v>0</v>
      </c>
      <c r="BI343" s="19">
        <v>0</v>
      </c>
      <c r="BJ343" s="19">
        <v>0</v>
      </c>
      <c r="BK343" s="19">
        <v>0</v>
      </c>
      <c r="BL343" s="19">
        <v>0</v>
      </c>
      <c r="BM343" s="19">
        <v>0</v>
      </c>
      <c r="BN343" s="19">
        <v>0</v>
      </c>
      <c r="BO343" s="19">
        <v>0</v>
      </c>
      <c r="BP343" s="19">
        <v>0</v>
      </c>
      <c r="BQ343" s="19">
        <v>0</v>
      </c>
      <c r="BR343" s="20">
        <f t="shared" si="5"/>
        <v>46935182</v>
      </c>
    </row>
    <row r="344" spans="1:70" ht="15.75" customHeight="1">
      <c r="A344" s="3" t="s">
        <v>812</v>
      </c>
      <c r="B344" s="3" t="s">
        <v>813</v>
      </c>
      <c r="C344" s="3" t="s">
        <v>775</v>
      </c>
      <c r="D344" s="5">
        <v>129934300</v>
      </c>
      <c r="E344" s="5">
        <v>112832000</v>
      </c>
      <c r="F344" s="6">
        <v>242766300</v>
      </c>
      <c r="G344" s="7">
        <v>0</v>
      </c>
      <c r="H344" s="7">
        <v>242766300</v>
      </c>
      <c r="I344" s="8">
        <v>79888</v>
      </c>
      <c r="J344" s="6">
        <v>242846188</v>
      </c>
      <c r="K344" s="9">
        <v>1.4</v>
      </c>
      <c r="L344" s="10">
        <v>104.43</v>
      </c>
      <c r="M344" s="11">
        <v>0</v>
      </c>
      <c r="N344" s="12">
        <v>0</v>
      </c>
      <c r="O344" s="8">
        <v>10297308</v>
      </c>
      <c r="P344" s="13">
        <v>0</v>
      </c>
      <c r="Q344" s="6">
        <v>232548880</v>
      </c>
      <c r="R344" s="14">
        <v>607160.39</v>
      </c>
      <c r="S344" s="14">
        <v>0</v>
      </c>
      <c r="T344" s="14">
        <v>0</v>
      </c>
      <c r="U344" s="15">
        <v>596.64</v>
      </c>
      <c r="V344" s="15">
        <v>0</v>
      </c>
      <c r="W344" s="15">
        <v>606563.75</v>
      </c>
      <c r="X344" s="16">
        <v>0</v>
      </c>
      <c r="Y344" s="14">
        <v>606563.75</v>
      </c>
      <c r="Z344" s="17">
        <v>41649.64</v>
      </c>
      <c r="AA344" s="17">
        <v>0</v>
      </c>
      <c r="AB344" s="14">
        <v>34848.96</v>
      </c>
      <c r="AC344" s="15">
        <v>846079</v>
      </c>
      <c r="AD344" s="15">
        <v>0</v>
      </c>
      <c r="AE344" s="15">
        <v>0</v>
      </c>
      <c r="AF344" s="15">
        <v>1870550.31</v>
      </c>
      <c r="AG344" s="15">
        <v>0</v>
      </c>
      <c r="AH344" s="15">
        <v>0</v>
      </c>
      <c r="AI344" s="18">
        <v>3399691.66</v>
      </c>
      <c r="AJ344" s="19">
        <v>0</v>
      </c>
      <c r="AK344" s="19">
        <v>4200</v>
      </c>
      <c r="AL344" s="19">
        <v>3252800</v>
      </c>
      <c r="AM344" s="19">
        <v>0</v>
      </c>
      <c r="AN344" s="19">
        <v>0</v>
      </c>
      <c r="AO344" s="19">
        <v>2481200</v>
      </c>
      <c r="AP344" s="6">
        <v>5738200</v>
      </c>
      <c r="AQ344" s="16">
        <v>226740</v>
      </c>
      <c r="AR344" s="16">
        <v>187467.53</v>
      </c>
      <c r="AS344" s="16">
        <v>18966</v>
      </c>
      <c r="AT344" s="14">
        <v>433173.53</v>
      </c>
      <c r="AU344" s="19">
        <v>250</v>
      </c>
      <c r="AV344" s="19">
        <v>10500</v>
      </c>
      <c r="AW344" s="19">
        <v>0</v>
      </c>
      <c r="AX344" s="19">
        <v>0</v>
      </c>
      <c r="AY344" s="19">
        <v>0</v>
      </c>
      <c r="AZ344" s="19">
        <v>0</v>
      </c>
      <c r="BA344" s="19">
        <v>0</v>
      </c>
      <c r="BB344" s="19">
        <v>0</v>
      </c>
      <c r="BC344" s="19">
        <v>0</v>
      </c>
      <c r="BD344" s="19">
        <v>0</v>
      </c>
      <c r="BE344" s="19">
        <v>0</v>
      </c>
      <c r="BF344" s="19">
        <v>0</v>
      </c>
      <c r="BG344" s="19">
        <v>0</v>
      </c>
      <c r="BH344" s="19">
        <v>0</v>
      </c>
      <c r="BI344" s="19">
        <v>0</v>
      </c>
      <c r="BJ344" s="19">
        <v>0</v>
      </c>
      <c r="BK344" s="19">
        <v>0</v>
      </c>
      <c r="BL344" s="19">
        <v>0</v>
      </c>
      <c r="BM344" s="19">
        <v>0</v>
      </c>
      <c r="BN344" s="19">
        <v>0</v>
      </c>
      <c r="BO344" s="19">
        <v>0</v>
      </c>
      <c r="BP344" s="19">
        <v>0</v>
      </c>
      <c r="BQ344" s="19">
        <v>0</v>
      </c>
      <c r="BR344" s="20">
        <f t="shared" si="5"/>
        <v>2303723.84</v>
      </c>
    </row>
    <row r="345" spans="1:70" ht="15.75" customHeight="1">
      <c r="A345" s="3" t="s">
        <v>814</v>
      </c>
      <c r="B345" s="3" t="s">
        <v>815</v>
      </c>
      <c r="C345" s="3" t="s">
        <v>775</v>
      </c>
      <c r="D345" s="5">
        <v>137400000</v>
      </c>
      <c r="E345" s="5">
        <v>327971800</v>
      </c>
      <c r="F345" s="6">
        <v>465371800</v>
      </c>
      <c r="G345" s="7">
        <v>0</v>
      </c>
      <c r="H345" s="7">
        <v>465371800</v>
      </c>
      <c r="I345" s="8">
        <v>444770</v>
      </c>
      <c r="J345" s="6">
        <v>465816570</v>
      </c>
      <c r="K345" s="9">
        <v>3.646</v>
      </c>
      <c r="L345" s="10">
        <v>90.53</v>
      </c>
      <c r="M345" s="11">
        <v>0</v>
      </c>
      <c r="N345" s="12">
        <v>0</v>
      </c>
      <c r="O345" s="8">
        <v>0</v>
      </c>
      <c r="P345" s="13">
        <v>50615001</v>
      </c>
      <c r="Q345" s="6">
        <v>516431571</v>
      </c>
      <c r="R345" s="14">
        <v>1348347.9</v>
      </c>
      <c r="S345" s="14">
        <v>0</v>
      </c>
      <c r="T345" s="14">
        <v>0</v>
      </c>
      <c r="U345" s="15">
        <v>191.09</v>
      </c>
      <c r="V345" s="15">
        <v>0</v>
      </c>
      <c r="W345" s="15">
        <v>1348156.8099999998</v>
      </c>
      <c r="X345" s="16">
        <v>0</v>
      </c>
      <c r="Y345" s="14">
        <v>1348156.8099999998</v>
      </c>
      <c r="Z345" s="17">
        <v>92577.46</v>
      </c>
      <c r="AA345" s="17">
        <v>27210.61</v>
      </c>
      <c r="AB345" s="14">
        <v>77449.99</v>
      </c>
      <c r="AC345" s="15">
        <v>4916976</v>
      </c>
      <c r="AD345" s="15">
        <v>0</v>
      </c>
      <c r="AE345" s="15">
        <v>0</v>
      </c>
      <c r="AF345" s="15">
        <v>10517879.21</v>
      </c>
      <c r="AG345" s="15">
        <v>0</v>
      </c>
      <c r="AH345" s="15">
        <v>0</v>
      </c>
      <c r="AI345" s="18">
        <v>16980250.080000002</v>
      </c>
      <c r="AJ345" s="19">
        <v>16140100</v>
      </c>
      <c r="AK345" s="19">
        <v>0</v>
      </c>
      <c r="AL345" s="19">
        <v>14018800</v>
      </c>
      <c r="AM345" s="19">
        <v>9999400</v>
      </c>
      <c r="AN345" s="19">
        <v>186400</v>
      </c>
      <c r="AO345" s="19">
        <v>34487400</v>
      </c>
      <c r="AP345" s="6">
        <v>74832100</v>
      </c>
      <c r="AQ345" s="16">
        <v>2300000</v>
      </c>
      <c r="AR345" s="16">
        <v>5425314.64</v>
      </c>
      <c r="AS345" s="16">
        <v>700000</v>
      </c>
      <c r="AT345" s="14">
        <v>8425314.64</v>
      </c>
      <c r="AU345" s="19">
        <v>18500</v>
      </c>
      <c r="AV345" s="19">
        <v>46000</v>
      </c>
      <c r="AW345" s="19">
        <v>0</v>
      </c>
      <c r="AX345" s="19">
        <v>0</v>
      </c>
      <c r="AY345" s="19">
        <v>0</v>
      </c>
      <c r="AZ345" s="19">
        <v>0</v>
      </c>
      <c r="BA345" s="19">
        <v>0</v>
      </c>
      <c r="BB345" s="19">
        <v>0</v>
      </c>
      <c r="BC345" s="19">
        <v>0</v>
      </c>
      <c r="BD345" s="19">
        <v>0</v>
      </c>
      <c r="BE345" s="19">
        <v>0</v>
      </c>
      <c r="BF345" s="19">
        <v>0</v>
      </c>
      <c r="BG345" s="19">
        <v>0</v>
      </c>
      <c r="BH345" s="19">
        <v>0</v>
      </c>
      <c r="BI345" s="19">
        <v>0</v>
      </c>
      <c r="BJ345" s="19">
        <v>0</v>
      </c>
      <c r="BK345" s="19">
        <v>0</v>
      </c>
      <c r="BL345" s="19">
        <v>0</v>
      </c>
      <c r="BM345" s="19">
        <v>0</v>
      </c>
      <c r="BN345" s="19">
        <v>0</v>
      </c>
      <c r="BO345" s="19">
        <v>0</v>
      </c>
      <c r="BP345" s="19">
        <v>0</v>
      </c>
      <c r="BQ345" s="19">
        <v>0</v>
      </c>
      <c r="BR345" s="20">
        <f t="shared" si="5"/>
        <v>18943193.85</v>
      </c>
    </row>
    <row r="346" spans="1:70" ht="15.75" customHeight="1">
      <c r="A346" s="3" t="s">
        <v>816</v>
      </c>
      <c r="B346" s="3" t="s">
        <v>817</v>
      </c>
      <c r="C346" s="3" t="s">
        <v>775</v>
      </c>
      <c r="D346" s="5">
        <v>329357900</v>
      </c>
      <c r="E346" s="5">
        <v>349233900</v>
      </c>
      <c r="F346" s="6">
        <v>678591800</v>
      </c>
      <c r="G346" s="7">
        <v>96500</v>
      </c>
      <c r="H346" s="7">
        <v>678495300</v>
      </c>
      <c r="I346" s="8">
        <v>4089990</v>
      </c>
      <c r="J346" s="6">
        <v>682585290</v>
      </c>
      <c r="K346" s="9">
        <v>2.585</v>
      </c>
      <c r="L346" s="10">
        <v>100.14</v>
      </c>
      <c r="M346" s="11">
        <v>0</v>
      </c>
      <c r="N346" s="12">
        <v>0</v>
      </c>
      <c r="O346" s="8">
        <v>0</v>
      </c>
      <c r="P346" s="13">
        <v>2909494</v>
      </c>
      <c r="Q346" s="6">
        <v>685494784</v>
      </c>
      <c r="R346" s="14">
        <v>1789753.96</v>
      </c>
      <c r="S346" s="14">
        <v>0</v>
      </c>
      <c r="T346" s="14">
        <v>0</v>
      </c>
      <c r="U346" s="15">
        <v>3052.56</v>
      </c>
      <c r="V346" s="15">
        <v>0</v>
      </c>
      <c r="W346" s="15">
        <v>1786701.4</v>
      </c>
      <c r="X346" s="16">
        <v>0</v>
      </c>
      <c r="Y346" s="14">
        <v>1786701.4</v>
      </c>
      <c r="Z346" s="17">
        <v>0</v>
      </c>
      <c r="AA346" s="17">
        <v>36008.56</v>
      </c>
      <c r="AB346" s="14">
        <v>102622.94</v>
      </c>
      <c r="AC346" s="15">
        <v>9332171</v>
      </c>
      <c r="AD346" s="15">
        <v>0</v>
      </c>
      <c r="AE346" s="15">
        <v>0</v>
      </c>
      <c r="AF346" s="15">
        <v>5987577.85</v>
      </c>
      <c r="AG346" s="15">
        <v>170646</v>
      </c>
      <c r="AH346" s="15">
        <v>226712</v>
      </c>
      <c r="AI346" s="18">
        <v>17642439.75</v>
      </c>
      <c r="AJ346" s="19">
        <v>22214000</v>
      </c>
      <c r="AK346" s="19">
        <v>3718100</v>
      </c>
      <c r="AL346" s="19">
        <v>17472200</v>
      </c>
      <c r="AM346" s="19">
        <v>51106300</v>
      </c>
      <c r="AN346" s="19">
        <v>7472800</v>
      </c>
      <c r="AO346" s="19">
        <v>32088500</v>
      </c>
      <c r="AP346" s="6">
        <v>134071900</v>
      </c>
      <c r="AQ346" s="16">
        <v>396000</v>
      </c>
      <c r="AR346" s="16">
        <v>2012296.32</v>
      </c>
      <c r="AS346" s="16">
        <v>620000</v>
      </c>
      <c r="AT346" s="14">
        <v>3028296.3200000003</v>
      </c>
      <c r="AU346" s="19">
        <v>11000</v>
      </c>
      <c r="AV346" s="19">
        <v>32250</v>
      </c>
      <c r="AW346" s="19">
        <v>0</v>
      </c>
      <c r="AX346" s="19">
        <v>0</v>
      </c>
      <c r="AY346" s="19">
        <v>0</v>
      </c>
      <c r="AZ346" s="19">
        <v>0</v>
      </c>
      <c r="BA346" s="19">
        <v>0</v>
      </c>
      <c r="BB346" s="19">
        <v>0</v>
      </c>
      <c r="BC346" s="19">
        <v>0</v>
      </c>
      <c r="BD346" s="19">
        <v>0</v>
      </c>
      <c r="BE346" s="19">
        <v>0</v>
      </c>
      <c r="BF346" s="19">
        <v>0</v>
      </c>
      <c r="BG346" s="19">
        <v>96500</v>
      </c>
      <c r="BH346" s="19">
        <v>0</v>
      </c>
      <c r="BI346" s="19">
        <v>0</v>
      </c>
      <c r="BJ346" s="19">
        <v>0</v>
      </c>
      <c r="BK346" s="19">
        <v>0</v>
      </c>
      <c r="BL346" s="19">
        <v>0</v>
      </c>
      <c r="BM346" s="19">
        <v>96500</v>
      </c>
      <c r="BN346" s="19">
        <v>0</v>
      </c>
      <c r="BO346" s="19">
        <v>0</v>
      </c>
      <c r="BP346" s="19">
        <v>0</v>
      </c>
      <c r="BQ346" s="19">
        <v>0</v>
      </c>
      <c r="BR346" s="20">
        <f t="shared" si="5"/>
        <v>9015874.17</v>
      </c>
    </row>
    <row r="347" spans="1:70" ht="15.75" customHeight="1">
      <c r="A347" s="3" t="s">
        <v>818</v>
      </c>
      <c r="B347" s="3" t="s">
        <v>819</v>
      </c>
      <c r="C347" s="3" t="s">
        <v>775</v>
      </c>
      <c r="D347" s="5">
        <v>859191800</v>
      </c>
      <c r="E347" s="5">
        <v>769583300</v>
      </c>
      <c r="F347" s="6">
        <v>1628775100</v>
      </c>
      <c r="G347" s="7">
        <v>0</v>
      </c>
      <c r="H347" s="7">
        <v>1628775100</v>
      </c>
      <c r="I347" s="8">
        <v>1180677</v>
      </c>
      <c r="J347" s="6">
        <v>1629955777</v>
      </c>
      <c r="K347" s="9">
        <v>1.984</v>
      </c>
      <c r="L347" s="10">
        <v>96.8</v>
      </c>
      <c r="M347" s="11">
        <v>0</v>
      </c>
      <c r="N347" s="12">
        <v>0</v>
      </c>
      <c r="O347" s="8">
        <v>0</v>
      </c>
      <c r="P347" s="13">
        <v>56300563</v>
      </c>
      <c r="Q347" s="6">
        <v>1686256340</v>
      </c>
      <c r="R347" s="14">
        <v>4402635.9399999995</v>
      </c>
      <c r="S347" s="14">
        <v>0</v>
      </c>
      <c r="T347" s="14">
        <v>0</v>
      </c>
      <c r="U347" s="15">
        <v>0</v>
      </c>
      <c r="V347" s="15">
        <v>5418.43</v>
      </c>
      <c r="W347" s="15">
        <v>4408054.369999999</v>
      </c>
      <c r="X347" s="16">
        <v>0</v>
      </c>
      <c r="Y347" s="14">
        <v>4408054.369999999</v>
      </c>
      <c r="Z347" s="17">
        <v>302646.46</v>
      </c>
      <c r="AA347" s="17">
        <v>0</v>
      </c>
      <c r="AB347" s="14">
        <v>253237.93</v>
      </c>
      <c r="AC347" s="15">
        <v>13047024</v>
      </c>
      <c r="AD347" s="15">
        <v>7161808</v>
      </c>
      <c r="AE347" s="15">
        <v>0</v>
      </c>
      <c r="AF347" s="15">
        <v>6991038.3</v>
      </c>
      <c r="AG347" s="15">
        <v>163398.34</v>
      </c>
      <c r="AH347" s="15">
        <v>0</v>
      </c>
      <c r="AI347" s="18">
        <v>32327207.4</v>
      </c>
      <c r="AJ347" s="19">
        <v>55622600</v>
      </c>
      <c r="AK347" s="19">
        <v>0</v>
      </c>
      <c r="AL347" s="19">
        <v>25259300</v>
      </c>
      <c r="AM347" s="19">
        <v>8460000</v>
      </c>
      <c r="AN347" s="19">
        <v>2979100</v>
      </c>
      <c r="AO347" s="19">
        <v>8238100</v>
      </c>
      <c r="AP347" s="6">
        <v>100559100</v>
      </c>
      <c r="AQ347" s="16">
        <v>2010000</v>
      </c>
      <c r="AR347" s="16">
        <v>1198575.58</v>
      </c>
      <c r="AS347" s="16">
        <v>196646.42</v>
      </c>
      <c r="AT347" s="14">
        <v>3405222</v>
      </c>
      <c r="AU347" s="19">
        <v>500</v>
      </c>
      <c r="AV347" s="19">
        <v>49250</v>
      </c>
      <c r="AW347" s="19">
        <v>0</v>
      </c>
      <c r="AX347" s="19">
        <v>0</v>
      </c>
      <c r="AY347" s="19">
        <v>0</v>
      </c>
      <c r="AZ347" s="19">
        <v>0</v>
      </c>
      <c r="BA347" s="19">
        <v>0</v>
      </c>
      <c r="BB347" s="19">
        <v>0</v>
      </c>
      <c r="BC347" s="19">
        <v>0</v>
      </c>
      <c r="BD347" s="19">
        <v>0</v>
      </c>
      <c r="BE347" s="19">
        <v>0</v>
      </c>
      <c r="BF347" s="19">
        <v>0</v>
      </c>
      <c r="BG347" s="19">
        <v>0</v>
      </c>
      <c r="BH347" s="19">
        <v>0</v>
      </c>
      <c r="BI347" s="19">
        <v>0</v>
      </c>
      <c r="BJ347" s="19">
        <v>0</v>
      </c>
      <c r="BK347" s="19">
        <v>0</v>
      </c>
      <c r="BL347" s="19">
        <v>0</v>
      </c>
      <c r="BM347" s="19">
        <v>0</v>
      </c>
      <c r="BN347" s="19">
        <v>0</v>
      </c>
      <c r="BO347" s="19">
        <v>0</v>
      </c>
      <c r="BP347" s="19">
        <v>0</v>
      </c>
      <c r="BQ347" s="19">
        <v>0</v>
      </c>
      <c r="BR347" s="20">
        <f t="shared" si="5"/>
        <v>10396260.3</v>
      </c>
    </row>
    <row r="348" spans="1:70" ht="15.75" customHeight="1">
      <c r="A348" s="3" t="s">
        <v>820</v>
      </c>
      <c r="B348" s="3" t="s">
        <v>821</v>
      </c>
      <c r="C348" s="3" t="s">
        <v>775</v>
      </c>
      <c r="D348" s="5">
        <v>106110500</v>
      </c>
      <c r="E348" s="5">
        <v>42024300</v>
      </c>
      <c r="F348" s="6">
        <v>148134800</v>
      </c>
      <c r="G348" s="7">
        <v>0</v>
      </c>
      <c r="H348" s="7">
        <v>148134800</v>
      </c>
      <c r="I348" s="8">
        <v>66177</v>
      </c>
      <c r="J348" s="6">
        <v>148200977</v>
      </c>
      <c r="K348" s="9">
        <v>2.147</v>
      </c>
      <c r="L348" s="10">
        <v>99</v>
      </c>
      <c r="M348" s="11">
        <v>0</v>
      </c>
      <c r="N348" s="12">
        <v>0</v>
      </c>
      <c r="O348" s="8">
        <v>0</v>
      </c>
      <c r="P348" s="13">
        <v>1702054</v>
      </c>
      <c r="Q348" s="6">
        <v>149903031</v>
      </c>
      <c r="R348" s="14">
        <v>391380.87</v>
      </c>
      <c r="S348" s="14">
        <v>0</v>
      </c>
      <c r="T348" s="14">
        <v>0</v>
      </c>
      <c r="U348" s="15">
        <v>2812.28</v>
      </c>
      <c r="V348" s="15">
        <v>0</v>
      </c>
      <c r="W348" s="15">
        <v>388568.58999999997</v>
      </c>
      <c r="X348" s="16">
        <v>0</v>
      </c>
      <c r="Y348" s="14">
        <v>388568.58999999997</v>
      </c>
      <c r="Z348" s="17">
        <v>26697.7</v>
      </c>
      <c r="AA348" s="17">
        <v>0</v>
      </c>
      <c r="AB348" s="14">
        <v>22328.94</v>
      </c>
      <c r="AC348" s="15">
        <v>0</v>
      </c>
      <c r="AD348" s="15">
        <v>2148418</v>
      </c>
      <c r="AE348" s="15">
        <v>0</v>
      </c>
      <c r="AF348" s="15">
        <v>586747.9</v>
      </c>
      <c r="AG348" s="15">
        <v>7710</v>
      </c>
      <c r="AH348" s="15">
        <v>0</v>
      </c>
      <c r="AI348" s="18">
        <v>3180471.13</v>
      </c>
      <c r="AJ348" s="19">
        <v>0</v>
      </c>
      <c r="AK348" s="19">
        <v>0</v>
      </c>
      <c r="AL348" s="19">
        <v>2238300</v>
      </c>
      <c r="AM348" s="19">
        <v>0</v>
      </c>
      <c r="AN348" s="19">
        <v>0</v>
      </c>
      <c r="AO348" s="19">
        <v>0</v>
      </c>
      <c r="AP348" s="6">
        <v>2238300</v>
      </c>
      <c r="AQ348" s="16">
        <v>216000</v>
      </c>
      <c r="AR348" s="16">
        <v>746689.16</v>
      </c>
      <c r="AS348" s="16">
        <v>75000</v>
      </c>
      <c r="AT348" s="14">
        <v>1037689.16</v>
      </c>
      <c r="AU348" s="19">
        <v>0</v>
      </c>
      <c r="AV348" s="19">
        <v>2250</v>
      </c>
      <c r="AW348" s="19">
        <v>0</v>
      </c>
      <c r="AX348" s="19">
        <v>0</v>
      </c>
      <c r="AY348" s="19">
        <v>0</v>
      </c>
      <c r="AZ348" s="19">
        <v>0</v>
      </c>
      <c r="BA348" s="19">
        <v>0</v>
      </c>
      <c r="BB348" s="19">
        <v>0</v>
      </c>
      <c r="BC348" s="19">
        <v>0</v>
      </c>
      <c r="BD348" s="19">
        <v>0</v>
      </c>
      <c r="BE348" s="19">
        <v>0</v>
      </c>
      <c r="BF348" s="19">
        <v>0</v>
      </c>
      <c r="BG348" s="19">
        <v>0</v>
      </c>
      <c r="BH348" s="19">
        <v>0</v>
      </c>
      <c r="BI348" s="19">
        <v>0</v>
      </c>
      <c r="BJ348" s="19">
        <v>0</v>
      </c>
      <c r="BK348" s="19">
        <v>0</v>
      </c>
      <c r="BL348" s="19">
        <v>0</v>
      </c>
      <c r="BM348" s="19">
        <v>0</v>
      </c>
      <c r="BN348" s="19">
        <v>0</v>
      </c>
      <c r="BO348" s="19">
        <v>0</v>
      </c>
      <c r="BP348" s="19">
        <v>0</v>
      </c>
      <c r="BQ348" s="19">
        <v>0</v>
      </c>
      <c r="BR348" s="20">
        <f t="shared" si="5"/>
        <v>1624437.06</v>
      </c>
    </row>
    <row r="349" spans="1:70" ht="15.75" customHeight="1">
      <c r="A349" s="3" t="s">
        <v>822</v>
      </c>
      <c r="B349" s="3" t="s">
        <v>823</v>
      </c>
      <c r="C349" s="3" t="s">
        <v>775</v>
      </c>
      <c r="D349" s="5">
        <v>2283639300</v>
      </c>
      <c r="E349" s="5">
        <v>2193524300</v>
      </c>
      <c r="F349" s="6">
        <v>4477163600</v>
      </c>
      <c r="G349" s="7">
        <v>1015000</v>
      </c>
      <c r="H349" s="7">
        <v>4476148600</v>
      </c>
      <c r="I349" s="8">
        <v>5195353</v>
      </c>
      <c r="J349" s="6">
        <v>4481343953</v>
      </c>
      <c r="K349" s="9">
        <v>2.021</v>
      </c>
      <c r="L349" s="10">
        <v>98.52</v>
      </c>
      <c r="M349" s="11">
        <v>0</v>
      </c>
      <c r="N349" s="12">
        <v>0</v>
      </c>
      <c r="O349" s="8">
        <v>0</v>
      </c>
      <c r="P349" s="13">
        <v>80636559</v>
      </c>
      <c r="Q349" s="6">
        <v>4561980512</v>
      </c>
      <c r="R349" s="14">
        <v>11910845.860000001</v>
      </c>
      <c r="S349" s="14">
        <v>0</v>
      </c>
      <c r="T349" s="14">
        <v>0</v>
      </c>
      <c r="U349" s="15">
        <v>13724.23</v>
      </c>
      <c r="V349" s="15">
        <v>0</v>
      </c>
      <c r="W349" s="15">
        <v>11897121.63</v>
      </c>
      <c r="X349" s="16">
        <v>0</v>
      </c>
      <c r="Y349" s="14">
        <v>11897121.63</v>
      </c>
      <c r="Z349" s="17">
        <v>0</v>
      </c>
      <c r="AA349" s="17">
        <v>0</v>
      </c>
      <c r="AB349" s="14">
        <v>683448.15</v>
      </c>
      <c r="AC349" s="15">
        <v>39264076</v>
      </c>
      <c r="AD349" s="15">
        <v>0</v>
      </c>
      <c r="AE349" s="15">
        <v>0</v>
      </c>
      <c r="AF349" s="15">
        <v>37183112.01</v>
      </c>
      <c r="AG349" s="15">
        <v>0</v>
      </c>
      <c r="AH349" s="15">
        <v>1510809.29</v>
      </c>
      <c r="AI349" s="18">
        <v>90538567.08</v>
      </c>
      <c r="AJ349" s="19">
        <v>138082400</v>
      </c>
      <c r="AK349" s="19">
        <v>19700800</v>
      </c>
      <c r="AL349" s="19">
        <v>232340600</v>
      </c>
      <c r="AM349" s="19">
        <v>132433600</v>
      </c>
      <c r="AN349" s="19">
        <v>0</v>
      </c>
      <c r="AO349" s="19">
        <v>267790200</v>
      </c>
      <c r="AP349" s="6">
        <v>790347600</v>
      </c>
      <c r="AQ349" s="16">
        <v>2900000</v>
      </c>
      <c r="AR349" s="16">
        <v>12510822.98</v>
      </c>
      <c r="AS349" s="16">
        <v>1650000</v>
      </c>
      <c r="AT349" s="14">
        <v>17060822.98</v>
      </c>
      <c r="AU349" s="19">
        <v>30000</v>
      </c>
      <c r="AV349" s="19">
        <v>101500</v>
      </c>
      <c r="AW349" s="19">
        <v>0</v>
      </c>
      <c r="AX349" s="19">
        <v>0</v>
      </c>
      <c r="AY349" s="19">
        <v>0</v>
      </c>
      <c r="AZ349" s="19">
        <v>0</v>
      </c>
      <c r="BA349" s="19">
        <v>0</v>
      </c>
      <c r="BB349" s="19">
        <v>0</v>
      </c>
      <c r="BC349" s="19">
        <v>0</v>
      </c>
      <c r="BD349" s="19">
        <v>0</v>
      </c>
      <c r="BE349" s="19">
        <v>0</v>
      </c>
      <c r="BF349" s="19">
        <v>0</v>
      </c>
      <c r="BG349" s="19">
        <v>0</v>
      </c>
      <c r="BH349" s="19">
        <v>1015000</v>
      </c>
      <c r="BI349" s="19">
        <v>0</v>
      </c>
      <c r="BJ349" s="19">
        <v>0</v>
      </c>
      <c r="BK349" s="19">
        <v>0</v>
      </c>
      <c r="BL349" s="19">
        <v>0</v>
      </c>
      <c r="BM349" s="19">
        <v>1015000</v>
      </c>
      <c r="BN349" s="19">
        <v>0</v>
      </c>
      <c r="BO349" s="19">
        <v>0</v>
      </c>
      <c r="BP349" s="19">
        <v>0</v>
      </c>
      <c r="BQ349" s="19">
        <v>0</v>
      </c>
      <c r="BR349" s="20">
        <f t="shared" si="5"/>
        <v>54243934.989999995</v>
      </c>
    </row>
    <row r="350" spans="1:70" ht="15.75" customHeight="1">
      <c r="A350" s="3" t="s">
        <v>824</v>
      </c>
      <c r="B350" s="3" t="s">
        <v>825</v>
      </c>
      <c r="C350" s="3" t="s">
        <v>775</v>
      </c>
      <c r="D350" s="5">
        <v>1992508960</v>
      </c>
      <c r="E350" s="5">
        <v>4308857200</v>
      </c>
      <c r="F350" s="6">
        <v>6301366160</v>
      </c>
      <c r="G350" s="7">
        <v>0</v>
      </c>
      <c r="H350" s="7">
        <v>6301366160</v>
      </c>
      <c r="I350" s="8">
        <v>0</v>
      </c>
      <c r="J350" s="6">
        <v>6301366160</v>
      </c>
      <c r="K350" s="9">
        <v>2.004</v>
      </c>
      <c r="L350" s="10">
        <v>98.26</v>
      </c>
      <c r="M350" s="11">
        <v>0</v>
      </c>
      <c r="N350" s="12">
        <v>0</v>
      </c>
      <c r="O350" s="8">
        <v>0</v>
      </c>
      <c r="P350" s="13">
        <v>117133531</v>
      </c>
      <c r="Q350" s="6">
        <v>6418499691</v>
      </c>
      <c r="R350" s="14">
        <v>16758019.959999999</v>
      </c>
      <c r="S350" s="14">
        <v>0</v>
      </c>
      <c r="T350" s="14">
        <v>0</v>
      </c>
      <c r="U350" s="15">
        <v>0</v>
      </c>
      <c r="V350" s="15">
        <v>6075.85</v>
      </c>
      <c r="W350" s="15">
        <v>16764095.809999999</v>
      </c>
      <c r="X350" s="16">
        <v>0</v>
      </c>
      <c r="Y350" s="14">
        <v>16764095.809999999</v>
      </c>
      <c r="Z350" s="17">
        <v>1151067.18</v>
      </c>
      <c r="AA350" s="17">
        <v>0</v>
      </c>
      <c r="AB350" s="14">
        <v>963099.2</v>
      </c>
      <c r="AC350" s="15">
        <v>58772613</v>
      </c>
      <c r="AD350" s="15">
        <v>26061624</v>
      </c>
      <c r="AE350" s="15">
        <v>0</v>
      </c>
      <c r="AF350" s="15">
        <v>21294001.73</v>
      </c>
      <c r="AG350" s="15">
        <v>1262747.66</v>
      </c>
      <c r="AH350" s="15">
        <v>0</v>
      </c>
      <c r="AI350" s="18">
        <v>126269248.58</v>
      </c>
      <c r="AJ350" s="19">
        <v>109648000</v>
      </c>
      <c r="AK350" s="19">
        <v>0</v>
      </c>
      <c r="AL350" s="19">
        <v>123584100</v>
      </c>
      <c r="AM350" s="19">
        <v>23213700</v>
      </c>
      <c r="AN350" s="19">
        <v>3689000</v>
      </c>
      <c r="AO350" s="19">
        <v>49311700</v>
      </c>
      <c r="AP350" s="6">
        <v>309446500</v>
      </c>
      <c r="AQ350" s="16">
        <v>3825000</v>
      </c>
      <c r="AR350" s="16">
        <v>6987757.82</v>
      </c>
      <c r="AS350" s="16">
        <v>675000</v>
      </c>
      <c r="AT350" s="14">
        <v>11487757.82</v>
      </c>
      <c r="AU350" s="19">
        <v>45250</v>
      </c>
      <c r="AV350" s="19">
        <v>174250</v>
      </c>
      <c r="AW350" s="19">
        <v>0</v>
      </c>
      <c r="AX350" s="19">
        <v>0</v>
      </c>
      <c r="AY350" s="19">
        <v>0</v>
      </c>
      <c r="AZ350" s="19">
        <v>0</v>
      </c>
      <c r="BA350" s="19">
        <v>0</v>
      </c>
      <c r="BB350" s="19">
        <v>0</v>
      </c>
      <c r="BC350" s="19">
        <v>0</v>
      </c>
      <c r="BD350" s="19">
        <v>0</v>
      </c>
      <c r="BE350" s="19">
        <v>0</v>
      </c>
      <c r="BF350" s="19">
        <v>0</v>
      </c>
      <c r="BG350" s="19">
        <v>0</v>
      </c>
      <c r="BH350" s="19">
        <v>0</v>
      </c>
      <c r="BI350" s="19">
        <v>0</v>
      </c>
      <c r="BJ350" s="19">
        <v>0</v>
      </c>
      <c r="BK350" s="19">
        <v>0</v>
      </c>
      <c r="BL350" s="19">
        <v>0</v>
      </c>
      <c r="BM350" s="19">
        <v>0</v>
      </c>
      <c r="BN350" s="19">
        <v>0</v>
      </c>
      <c r="BO350" s="19">
        <v>0</v>
      </c>
      <c r="BP350" s="19">
        <v>0</v>
      </c>
      <c r="BQ350" s="19">
        <v>0</v>
      </c>
      <c r="BR350" s="20">
        <f t="shared" si="5"/>
        <v>32781759.55</v>
      </c>
    </row>
    <row r="351" spans="1:70" ht="15.75" customHeight="1">
      <c r="A351" s="3" t="s">
        <v>826</v>
      </c>
      <c r="B351" s="3" t="s">
        <v>827</v>
      </c>
      <c r="C351" s="3" t="s">
        <v>775</v>
      </c>
      <c r="D351" s="5">
        <v>1243565400</v>
      </c>
      <c r="E351" s="5">
        <v>724461475</v>
      </c>
      <c r="F351" s="6">
        <v>1968026875</v>
      </c>
      <c r="G351" s="7">
        <v>0</v>
      </c>
      <c r="H351" s="7">
        <v>1968026875</v>
      </c>
      <c r="I351" s="8">
        <v>0</v>
      </c>
      <c r="J351" s="6">
        <v>1968026875</v>
      </c>
      <c r="K351" s="9">
        <v>1.3909999999999998</v>
      </c>
      <c r="L351" s="10">
        <v>98.93</v>
      </c>
      <c r="M351" s="11">
        <v>0</v>
      </c>
      <c r="N351" s="12">
        <v>0</v>
      </c>
      <c r="O351" s="8">
        <v>0</v>
      </c>
      <c r="P351" s="13">
        <v>24558954</v>
      </c>
      <c r="Q351" s="6">
        <v>1992585829</v>
      </c>
      <c r="R351" s="14">
        <v>5202429.649999999</v>
      </c>
      <c r="S351" s="14">
        <v>0</v>
      </c>
      <c r="T351" s="14">
        <v>0</v>
      </c>
      <c r="U351" s="15">
        <v>0</v>
      </c>
      <c r="V351" s="15">
        <v>7555.85</v>
      </c>
      <c r="W351" s="15">
        <v>5209985.499999999</v>
      </c>
      <c r="X351" s="16">
        <v>0</v>
      </c>
      <c r="Y351" s="14">
        <v>5209985.499999999</v>
      </c>
      <c r="Z351" s="17">
        <v>357674.47</v>
      </c>
      <c r="AA351" s="17">
        <v>105004.67</v>
      </c>
      <c r="AB351" s="14">
        <v>299285.9</v>
      </c>
      <c r="AC351" s="15">
        <v>14819969</v>
      </c>
      <c r="AD351" s="15">
        <v>0</v>
      </c>
      <c r="AE351" s="15">
        <v>0</v>
      </c>
      <c r="AF351" s="15">
        <v>6481042.88</v>
      </c>
      <c r="AG351" s="15">
        <v>98401.34</v>
      </c>
      <c r="AH351" s="15">
        <v>0</v>
      </c>
      <c r="AI351" s="18">
        <v>27371363.759999998</v>
      </c>
      <c r="AJ351" s="19">
        <v>25679800</v>
      </c>
      <c r="AK351" s="19">
        <v>5501400</v>
      </c>
      <c r="AL351" s="19">
        <v>67133100</v>
      </c>
      <c r="AM351" s="19">
        <v>14623900</v>
      </c>
      <c r="AN351" s="19">
        <v>2658300</v>
      </c>
      <c r="AO351" s="19">
        <v>21331900</v>
      </c>
      <c r="AP351" s="6">
        <v>136928400</v>
      </c>
      <c r="AQ351" s="16">
        <v>1150000</v>
      </c>
      <c r="AR351" s="16">
        <v>1859510.1</v>
      </c>
      <c r="AS351" s="16">
        <v>400000</v>
      </c>
      <c r="AT351" s="14">
        <v>3409510.1</v>
      </c>
      <c r="AU351" s="19">
        <v>4000</v>
      </c>
      <c r="AV351" s="19">
        <v>59500</v>
      </c>
      <c r="AW351" s="19">
        <v>0</v>
      </c>
      <c r="AX351" s="19">
        <v>0</v>
      </c>
      <c r="AY351" s="19">
        <v>0</v>
      </c>
      <c r="AZ351" s="19">
        <v>0</v>
      </c>
      <c r="BA351" s="19">
        <v>0</v>
      </c>
      <c r="BB351" s="19">
        <v>0</v>
      </c>
      <c r="BC351" s="19">
        <v>0</v>
      </c>
      <c r="BD351" s="19">
        <v>0</v>
      </c>
      <c r="BE351" s="19">
        <v>0</v>
      </c>
      <c r="BF351" s="19">
        <v>0</v>
      </c>
      <c r="BG351" s="19">
        <v>0</v>
      </c>
      <c r="BH351" s="19">
        <v>0</v>
      </c>
      <c r="BI351" s="19">
        <v>0</v>
      </c>
      <c r="BJ351" s="19">
        <v>0</v>
      </c>
      <c r="BK351" s="19">
        <v>0</v>
      </c>
      <c r="BL351" s="19">
        <v>0</v>
      </c>
      <c r="BM351" s="19">
        <v>0</v>
      </c>
      <c r="BN351" s="19">
        <v>0</v>
      </c>
      <c r="BO351" s="19">
        <v>0</v>
      </c>
      <c r="BP351" s="19">
        <v>0</v>
      </c>
      <c r="BQ351" s="19">
        <v>0</v>
      </c>
      <c r="BR351" s="20">
        <f t="shared" si="5"/>
        <v>9890552.98</v>
      </c>
    </row>
    <row r="352" spans="1:70" ht="15.75" customHeight="1">
      <c r="A352" s="3" t="s">
        <v>828</v>
      </c>
      <c r="B352" s="3" t="s">
        <v>829</v>
      </c>
      <c r="C352" s="3" t="s">
        <v>775</v>
      </c>
      <c r="D352" s="5">
        <v>2898064900</v>
      </c>
      <c r="E352" s="5">
        <v>4266404800</v>
      </c>
      <c r="F352" s="6">
        <v>7164469700</v>
      </c>
      <c r="G352" s="7">
        <v>0</v>
      </c>
      <c r="H352" s="7">
        <v>7164469700</v>
      </c>
      <c r="I352" s="8">
        <v>0</v>
      </c>
      <c r="J352" s="6">
        <v>7164469700</v>
      </c>
      <c r="K352" s="9">
        <v>2.175</v>
      </c>
      <c r="L352" s="10">
        <v>97.06</v>
      </c>
      <c r="M352" s="11">
        <v>0</v>
      </c>
      <c r="N352" s="12">
        <v>0</v>
      </c>
      <c r="O352" s="8">
        <v>0</v>
      </c>
      <c r="P352" s="13">
        <v>221643737</v>
      </c>
      <c r="Q352" s="6">
        <v>7386113437</v>
      </c>
      <c r="R352" s="14">
        <v>19284356.52</v>
      </c>
      <c r="S352" s="14">
        <v>0</v>
      </c>
      <c r="T352" s="14">
        <v>0</v>
      </c>
      <c r="U352" s="15">
        <v>0</v>
      </c>
      <c r="V352" s="15">
        <v>36342.41</v>
      </c>
      <c r="W352" s="15">
        <v>19320698.93</v>
      </c>
      <c r="X352" s="16">
        <v>0</v>
      </c>
      <c r="Y352" s="14">
        <v>19320698.93</v>
      </c>
      <c r="Z352" s="17">
        <v>1326399.69</v>
      </c>
      <c r="AA352" s="17">
        <v>389448.97</v>
      </c>
      <c r="AB352" s="14">
        <v>1109947.3</v>
      </c>
      <c r="AC352" s="15">
        <v>75124406</v>
      </c>
      <c r="AD352" s="15">
        <v>31517589</v>
      </c>
      <c r="AE352" s="15">
        <v>0</v>
      </c>
      <c r="AF352" s="15">
        <v>26270824.85</v>
      </c>
      <c r="AG352" s="15">
        <v>713241.41</v>
      </c>
      <c r="AH352" s="15">
        <v>0</v>
      </c>
      <c r="AI352" s="18">
        <v>155772556.15</v>
      </c>
      <c r="AJ352" s="19">
        <v>96327400</v>
      </c>
      <c r="AK352" s="19">
        <v>7414900</v>
      </c>
      <c r="AL352" s="19">
        <v>125098200</v>
      </c>
      <c r="AM352" s="19">
        <v>51695900</v>
      </c>
      <c r="AN352" s="19">
        <v>14113700</v>
      </c>
      <c r="AO352" s="19">
        <v>51080400</v>
      </c>
      <c r="AP352" s="6">
        <v>345730500</v>
      </c>
      <c r="AQ352" s="16">
        <v>4200000</v>
      </c>
      <c r="AR352" s="16">
        <v>5350976.64</v>
      </c>
      <c r="AS352" s="16">
        <v>813000</v>
      </c>
      <c r="AT352" s="14">
        <v>10363976.64</v>
      </c>
      <c r="AU352" s="19">
        <v>32000</v>
      </c>
      <c r="AV352" s="19">
        <v>186000</v>
      </c>
      <c r="AW352" s="19">
        <v>0</v>
      </c>
      <c r="AX352" s="19">
        <v>0</v>
      </c>
      <c r="AY352" s="19">
        <v>0</v>
      </c>
      <c r="AZ352" s="19">
        <v>0</v>
      </c>
      <c r="BA352" s="19">
        <v>0</v>
      </c>
      <c r="BB352" s="19">
        <v>0</v>
      </c>
      <c r="BC352" s="19">
        <v>0</v>
      </c>
      <c r="BD352" s="19">
        <v>0</v>
      </c>
      <c r="BE352" s="19">
        <v>0</v>
      </c>
      <c r="BF352" s="19">
        <v>0</v>
      </c>
      <c r="BG352" s="19">
        <v>0</v>
      </c>
      <c r="BH352" s="19">
        <v>0</v>
      </c>
      <c r="BI352" s="19">
        <v>0</v>
      </c>
      <c r="BJ352" s="19">
        <v>0</v>
      </c>
      <c r="BK352" s="19">
        <v>0</v>
      </c>
      <c r="BL352" s="19">
        <v>0</v>
      </c>
      <c r="BM352" s="19">
        <v>0</v>
      </c>
      <c r="BN352" s="19">
        <v>0</v>
      </c>
      <c r="BO352" s="19">
        <v>0</v>
      </c>
      <c r="BP352" s="19">
        <v>0</v>
      </c>
      <c r="BQ352" s="19">
        <v>0</v>
      </c>
      <c r="BR352" s="20">
        <f t="shared" si="5"/>
        <v>36634801.49</v>
      </c>
    </row>
    <row r="353" spans="1:70" ht="15.75" customHeight="1">
      <c r="A353" s="3" t="s">
        <v>830</v>
      </c>
      <c r="B353" s="3" t="s">
        <v>831</v>
      </c>
      <c r="C353" s="3" t="s">
        <v>775</v>
      </c>
      <c r="D353" s="5">
        <v>482056000</v>
      </c>
      <c r="E353" s="5">
        <v>529980000</v>
      </c>
      <c r="F353" s="6">
        <v>1012036000</v>
      </c>
      <c r="G353" s="7">
        <v>185100</v>
      </c>
      <c r="H353" s="7">
        <v>1011850900</v>
      </c>
      <c r="I353" s="8">
        <v>0</v>
      </c>
      <c r="J353" s="6">
        <v>1011850900</v>
      </c>
      <c r="K353" s="9">
        <v>2.756</v>
      </c>
      <c r="L353" s="10">
        <v>99.28</v>
      </c>
      <c r="M353" s="11">
        <v>0</v>
      </c>
      <c r="N353" s="12">
        <v>0</v>
      </c>
      <c r="O353" s="8">
        <v>0</v>
      </c>
      <c r="P353" s="13">
        <v>9076220</v>
      </c>
      <c r="Q353" s="6">
        <v>1020927120</v>
      </c>
      <c r="R353" s="14">
        <v>2665532.11</v>
      </c>
      <c r="S353" s="14">
        <v>0</v>
      </c>
      <c r="T353" s="14">
        <v>0</v>
      </c>
      <c r="U353" s="15">
        <v>0</v>
      </c>
      <c r="V353" s="15">
        <v>3090.97</v>
      </c>
      <c r="W353" s="15">
        <v>2668623.08</v>
      </c>
      <c r="X353" s="16">
        <v>0</v>
      </c>
      <c r="Y353" s="14">
        <v>2668623.08</v>
      </c>
      <c r="Z353" s="17">
        <v>0</v>
      </c>
      <c r="AA353" s="17">
        <v>53789.33</v>
      </c>
      <c r="AB353" s="14">
        <v>153304.32</v>
      </c>
      <c r="AC353" s="15">
        <v>0</v>
      </c>
      <c r="AD353" s="15">
        <v>16528468</v>
      </c>
      <c r="AE353" s="15">
        <v>0</v>
      </c>
      <c r="AF353" s="15">
        <v>8139389.4</v>
      </c>
      <c r="AG353" s="15">
        <v>0</v>
      </c>
      <c r="AH353" s="15">
        <v>338760</v>
      </c>
      <c r="AI353" s="18">
        <v>27882334.130000003</v>
      </c>
      <c r="AJ353" s="19">
        <v>4804300</v>
      </c>
      <c r="AK353" s="19">
        <v>0</v>
      </c>
      <c r="AL353" s="19">
        <v>31476700</v>
      </c>
      <c r="AM353" s="19">
        <v>17765500</v>
      </c>
      <c r="AN353" s="19">
        <v>2991900</v>
      </c>
      <c r="AO353" s="19">
        <v>16448100</v>
      </c>
      <c r="AP353" s="6">
        <v>73486500</v>
      </c>
      <c r="AQ353" s="16">
        <v>180000</v>
      </c>
      <c r="AR353" s="16">
        <v>2789726.88</v>
      </c>
      <c r="AS353" s="16">
        <v>0</v>
      </c>
      <c r="AT353" s="14">
        <v>2969726.88</v>
      </c>
      <c r="AU353" s="19">
        <v>8250</v>
      </c>
      <c r="AV353" s="19">
        <v>43750</v>
      </c>
      <c r="AW353" s="19">
        <v>0</v>
      </c>
      <c r="AX353" s="19">
        <v>0</v>
      </c>
      <c r="AY353" s="19">
        <v>0</v>
      </c>
      <c r="AZ353" s="19">
        <v>0</v>
      </c>
      <c r="BA353" s="19">
        <v>0</v>
      </c>
      <c r="BB353" s="19">
        <v>0</v>
      </c>
      <c r="BC353" s="19">
        <v>0</v>
      </c>
      <c r="BD353" s="19">
        <v>0</v>
      </c>
      <c r="BE353" s="19">
        <v>0</v>
      </c>
      <c r="BF353" s="19">
        <v>0</v>
      </c>
      <c r="BG353" s="19">
        <v>185100</v>
      </c>
      <c r="BH353" s="19">
        <v>0</v>
      </c>
      <c r="BI353" s="19">
        <v>0</v>
      </c>
      <c r="BJ353" s="19">
        <v>0</v>
      </c>
      <c r="BK353" s="19">
        <v>0</v>
      </c>
      <c r="BL353" s="19">
        <v>0</v>
      </c>
      <c r="BM353" s="19">
        <v>185100</v>
      </c>
      <c r="BN353" s="19">
        <v>0</v>
      </c>
      <c r="BO353" s="19">
        <v>0</v>
      </c>
      <c r="BP353" s="19">
        <v>0</v>
      </c>
      <c r="BQ353" s="19">
        <v>0</v>
      </c>
      <c r="BR353" s="20">
        <f t="shared" si="5"/>
        <v>11109116.280000001</v>
      </c>
    </row>
    <row r="354" spans="1:70" ht="15.75" customHeight="1">
      <c r="A354" s="3" t="s">
        <v>832</v>
      </c>
      <c r="B354" s="3" t="s">
        <v>833</v>
      </c>
      <c r="C354" s="3" t="s">
        <v>775</v>
      </c>
      <c r="D354" s="5">
        <v>1035252400</v>
      </c>
      <c r="E354" s="5">
        <v>994061739</v>
      </c>
      <c r="F354" s="6">
        <v>2029314139</v>
      </c>
      <c r="G354" s="7">
        <v>28300</v>
      </c>
      <c r="H354" s="7">
        <v>2029285839</v>
      </c>
      <c r="I354" s="8">
        <v>0</v>
      </c>
      <c r="J354" s="6">
        <v>2029285839</v>
      </c>
      <c r="K354" s="9">
        <v>2.5829999999999997</v>
      </c>
      <c r="L354" s="10">
        <v>97.51</v>
      </c>
      <c r="M354" s="11">
        <v>0</v>
      </c>
      <c r="N354" s="12">
        <v>0</v>
      </c>
      <c r="O354" s="8">
        <v>0</v>
      </c>
      <c r="P354" s="13">
        <v>60583592</v>
      </c>
      <c r="Q354" s="6">
        <v>2089869431</v>
      </c>
      <c r="R354" s="14">
        <v>5456426.779999999</v>
      </c>
      <c r="S354" s="14">
        <v>0</v>
      </c>
      <c r="T354" s="14">
        <v>0</v>
      </c>
      <c r="U354" s="15">
        <v>2835.43</v>
      </c>
      <c r="V354" s="15">
        <v>0</v>
      </c>
      <c r="W354" s="15">
        <v>5453591.35</v>
      </c>
      <c r="X354" s="16">
        <v>0</v>
      </c>
      <c r="Y354" s="14">
        <v>5453591.35</v>
      </c>
      <c r="Z354" s="17">
        <v>0</v>
      </c>
      <c r="AA354" s="17">
        <v>109903.88</v>
      </c>
      <c r="AB354" s="14">
        <v>313305.91</v>
      </c>
      <c r="AC354" s="15">
        <v>0</v>
      </c>
      <c r="AD354" s="15">
        <v>34966406</v>
      </c>
      <c r="AE354" s="15">
        <v>0</v>
      </c>
      <c r="AF354" s="15">
        <v>10868199.14</v>
      </c>
      <c r="AG354" s="15">
        <v>0</v>
      </c>
      <c r="AH354" s="15">
        <v>692235.4</v>
      </c>
      <c r="AI354" s="18">
        <v>52403641.68</v>
      </c>
      <c r="AJ354" s="19">
        <v>68490300</v>
      </c>
      <c r="AK354" s="19">
        <v>0</v>
      </c>
      <c r="AL354" s="19">
        <v>42198500</v>
      </c>
      <c r="AM354" s="19">
        <v>30364400</v>
      </c>
      <c r="AN354" s="19">
        <v>1308100</v>
      </c>
      <c r="AO354" s="19">
        <v>38078400</v>
      </c>
      <c r="AP354" s="6">
        <v>180439700</v>
      </c>
      <c r="AQ354" s="16">
        <v>900000</v>
      </c>
      <c r="AR354" s="16">
        <v>5403597.89</v>
      </c>
      <c r="AS354" s="16">
        <v>730682</v>
      </c>
      <c r="AT354" s="14">
        <v>7034279.89</v>
      </c>
      <c r="AU354" s="19">
        <v>33750</v>
      </c>
      <c r="AV354" s="19">
        <v>108000</v>
      </c>
      <c r="AW354" s="19">
        <v>0</v>
      </c>
      <c r="AX354" s="19">
        <v>28300</v>
      </c>
      <c r="AY354" s="19">
        <v>0</v>
      </c>
      <c r="AZ354" s="19">
        <v>0</v>
      </c>
      <c r="BA354" s="19">
        <v>0</v>
      </c>
      <c r="BB354" s="19">
        <v>0</v>
      </c>
      <c r="BC354" s="19">
        <v>0</v>
      </c>
      <c r="BD354" s="19">
        <v>0</v>
      </c>
      <c r="BE354" s="19">
        <v>0</v>
      </c>
      <c r="BF354" s="19">
        <v>0</v>
      </c>
      <c r="BG354" s="19">
        <v>0</v>
      </c>
      <c r="BH354" s="19">
        <v>0</v>
      </c>
      <c r="BI354" s="19">
        <v>0</v>
      </c>
      <c r="BJ354" s="19">
        <v>0</v>
      </c>
      <c r="BK354" s="19">
        <v>0</v>
      </c>
      <c r="BL354" s="19">
        <v>0</v>
      </c>
      <c r="BM354" s="19">
        <v>28300</v>
      </c>
      <c r="BN354" s="19">
        <v>0</v>
      </c>
      <c r="BO354" s="19">
        <v>0</v>
      </c>
      <c r="BP354" s="19">
        <v>0</v>
      </c>
      <c r="BQ354" s="19">
        <v>0</v>
      </c>
      <c r="BR354" s="20">
        <f t="shared" si="5"/>
        <v>17902479.03</v>
      </c>
    </row>
    <row r="355" spans="1:70" ht="15.75" customHeight="1">
      <c r="A355" s="3" t="s">
        <v>834</v>
      </c>
      <c r="B355" s="3" t="s">
        <v>835</v>
      </c>
      <c r="C355" s="3" t="s">
        <v>775</v>
      </c>
      <c r="D355" s="5">
        <v>5286081300</v>
      </c>
      <c r="E355" s="5">
        <v>5100605456</v>
      </c>
      <c r="F355" s="6">
        <v>10386686756</v>
      </c>
      <c r="G355" s="7">
        <v>4052400</v>
      </c>
      <c r="H355" s="7">
        <v>10382634356</v>
      </c>
      <c r="I355" s="8">
        <v>13168685</v>
      </c>
      <c r="J355" s="6">
        <v>10395803041</v>
      </c>
      <c r="K355" s="9">
        <v>2.131</v>
      </c>
      <c r="L355" s="10">
        <v>100.02</v>
      </c>
      <c r="M355" s="11">
        <v>0</v>
      </c>
      <c r="N355" s="12">
        <v>0</v>
      </c>
      <c r="O355" s="8">
        <v>0</v>
      </c>
      <c r="P355" s="13">
        <v>10669143</v>
      </c>
      <c r="Q355" s="6">
        <v>10406472184</v>
      </c>
      <c r="R355" s="14">
        <v>27170191.94</v>
      </c>
      <c r="S355" s="14">
        <v>0</v>
      </c>
      <c r="T355" s="14">
        <v>0</v>
      </c>
      <c r="U355" s="15">
        <v>66097.4</v>
      </c>
      <c r="V355" s="15">
        <v>0</v>
      </c>
      <c r="W355" s="15">
        <v>27104094.540000003</v>
      </c>
      <c r="X355" s="16">
        <v>0</v>
      </c>
      <c r="Y355" s="14">
        <v>27104094.540000003</v>
      </c>
      <c r="Z355" s="17">
        <v>0</v>
      </c>
      <c r="AA355" s="17">
        <v>0</v>
      </c>
      <c r="AB355" s="14">
        <v>1557211.96</v>
      </c>
      <c r="AC355" s="15">
        <v>139618772</v>
      </c>
      <c r="AD355" s="15">
        <v>0</v>
      </c>
      <c r="AE355" s="15">
        <v>0</v>
      </c>
      <c r="AF355" s="15">
        <v>47664804.49</v>
      </c>
      <c r="AG355" s="15">
        <v>2079160.61</v>
      </c>
      <c r="AH355" s="15">
        <v>3451257</v>
      </c>
      <c r="AI355" s="18">
        <v>221475300.60000002</v>
      </c>
      <c r="AJ355" s="19">
        <v>258532800</v>
      </c>
      <c r="AK355" s="19">
        <v>45203200</v>
      </c>
      <c r="AL355" s="19">
        <v>585804300</v>
      </c>
      <c r="AM355" s="19">
        <v>116032200</v>
      </c>
      <c r="AN355" s="19">
        <v>39017800</v>
      </c>
      <c r="AO355" s="19">
        <v>82301000</v>
      </c>
      <c r="AP355" s="6">
        <v>1126891300</v>
      </c>
      <c r="AQ355" s="16">
        <v>5932000</v>
      </c>
      <c r="AR355" s="16">
        <v>13254379.41</v>
      </c>
      <c r="AS355" s="16">
        <v>25000</v>
      </c>
      <c r="AT355" s="14">
        <v>19211379.41</v>
      </c>
      <c r="AU355" s="19">
        <v>47750</v>
      </c>
      <c r="AV355" s="19">
        <v>501250</v>
      </c>
      <c r="AW355" s="19">
        <v>0</v>
      </c>
      <c r="AX355" s="19">
        <v>1820200</v>
      </c>
      <c r="AY355" s="19">
        <v>0</v>
      </c>
      <c r="AZ355" s="19">
        <v>2102400</v>
      </c>
      <c r="BA355" s="19">
        <v>0</v>
      </c>
      <c r="BB355" s="19">
        <v>0</v>
      </c>
      <c r="BC355" s="19">
        <v>0</v>
      </c>
      <c r="BD355" s="19">
        <v>0</v>
      </c>
      <c r="BE355" s="19">
        <v>0</v>
      </c>
      <c r="BF355" s="19">
        <v>0</v>
      </c>
      <c r="BG355" s="19">
        <v>129800</v>
      </c>
      <c r="BH355" s="19">
        <v>0</v>
      </c>
      <c r="BI355" s="19">
        <v>0</v>
      </c>
      <c r="BJ355" s="19">
        <v>0</v>
      </c>
      <c r="BK355" s="19">
        <v>0</v>
      </c>
      <c r="BL355" s="19">
        <v>0</v>
      </c>
      <c r="BM355" s="19">
        <v>4052400</v>
      </c>
      <c r="BN355" s="19">
        <v>0</v>
      </c>
      <c r="BO355" s="19">
        <v>0</v>
      </c>
      <c r="BP355" s="19">
        <v>0</v>
      </c>
      <c r="BQ355" s="19">
        <v>0</v>
      </c>
      <c r="BR355" s="20">
        <f t="shared" si="5"/>
        <v>66876183.900000006</v>
      </c>
    </row>
    <row r="356" spans="1:70" ht="15.75" customHeight="1">
      <c r="A356" s="3" t="s">
        <v>836</v>
      </c>
      <c r="B356" s="3" t="s">
        <v>837</v>
      </c>
      <c r="C356" s="3" t="s">
        <v>775</v>
      </c>
      <c r="D356" s="5">
        <v>602457200</v>
      </c>
      <c r="E356" s="5">
        <v>1236788100</v>
      </c>
      <c r="F356" s="6">
        <v>1839245300</v>
      </c>
      <c r="G356" s="7">
        <v>0</v>
      </c>
      <c r="H356" s="7">
        <v>1839245300</v>
      </c>
      <c r="I356" s="8">
        <v>6642712</v>
      </c>
      <c r="J356" s="6">
        <v>1845888012</v>
      </c>
      <c r="K356" s="9">
        <v>2.163</v>
      </c>
      <c r="L356" s="10">
        <v>103.62</v>
      </c>
      <c r="M356" s="11">
        <v>0</v>
      </c>
      <c r="N356" s="12">
        <v>0</v>
      </c>
      <c r="O356" s="8">
        <v>62207904</v>
      </c>
      <c r="P356" s="13">
        <v>0</v>
      </c>
      <c r="Q356" s="6">
        <v>1783680108</v>
      </c>
      <c r="R356" s="14">
        <v>4656999.03</v>
      </c>
      <c r="S356" s="14">
        <v>0</v>
      </c>
      <c r="T356" s="14">
        <v>0</v>
      </c>
      <c r="U356" s="15">
        <v>0</v>
      </c>
      <c r="V356" s="15">
        <v>2995.84</v>
      </c>
      <c r="W356" s="15">
        <v>4659994.87</v>
      </c>
      <c r="X356" s="16">
        <v>0</v>
      </c>
      <c r="Y356" s="14">
        <v>4659994.87</v>
      </c>
      <c r="Z356" s="17">
        <v>319960.5</v>
      </c>
      <c r="AA356" s="17">
        <v>93923.07</v>
      </c>
      <c r="AB356" s="14">
        <v>267720.5</v>
      </c>
      <c r="AC356" s="15">
        <v>30880311</v>
      </c>
      <c r="AD356" s="15">
        <v>0</v>
      </c>
      <c r="AE356" s="15">
        <v>0</v>
      </c>
      <c r="AF356" s="15">
        <v>2590456.72</v>
      </c>
      <c r="AG356" s="15">
        <v>1110001.51</v>
      </c>
      <c r="AH356" s="15">
        <v>0</v>
      </c>
      <c r="AI356" s="18">
        <v>39922368.169999994</v>
      </c>
      <c r="AJ356" s="19">
        <v>44441400</v>
      </c>
      <c r="AK356" s="19">
        <v>0</v>
      </c>
      <c r="AL356" s="19">
        <v>76547000</v>
      </c>
      <c r="AM356" s="19">
        <v>7341900</v>
      </c>
      <c r="AN356" s="19">
        <v>1653700</v>
      </c>
      <c r="AO356" s="19">
        <v>10976100</v>
      </c>
      <c r="AP356" s="6">
        <v>140960100</v>
      </c>
      <c r="AQ356" s="16">
        <v>891893.04</v>
      </c>
      <c r="AR356" s="16">
        <v>2434630.06</v>
      </c>
      <c r="AS356" s="16">
        <v>496261.24</v>
      </c>
      <c r="AT356" s="14">
        <v>3822784.34</v>
      </c>
      <c r="AU356" s="19">
        <v>4000</v>
      </c>
      <c r="AV356" s="19">
        <v>49250</v>
      </c>
      <c r="AW356" s="19">
        <v>0</v>
      </c>
      <c r="AX356" s="19">
        <v>0</v>
      </c>
      <c r="AY356" s="19">
        <v>0</v>
      </c>
      <c r="AZ356" s="19">
        <v>0</v>
      </c>
      <c r="BA356" s="19">
        <v>0</v>
      </c>
      <c r="BB356" s="19">
        <v>0</v>
      </c>
      <c r="BC356" s="19">
        <v>0</v>
      </c>
      <c r="BD356" s="19">
        <v>0</v>
      </c>
      <c r="BE356" s="19">
        <v>0</v>
      </c>
      <c r="BF356" s="19">
        <v>0</v>
      </c>
      <c r="BG356" s="19">
        <v>0</v>
      </c>
      <c r="BH356" s="19">
        <v>0</v>
      </c>
      <c r="BI356" s="19">
        <v>0</v>
      </c>
      <c r="BJ356" s="19">
        <v>0</v>
      </c>
      <c r="BK356" s="19">
        <v>0</v>
      </c>
      <c r="BL356" s="19">
        <v>0</v>
      </c>
      <c r="BM356" s="19">
        <v>0</v>
      </c>
      <c r="BN356" s="19">
        <v>0</v>
      </c>
      <c r="BO356" s="19">
        <v>0</v>
      </c>
      <c r="BP356" s="19">
        <v>0</v>
      </c>
      <c r="BQ356" s="19">
        <v>0</v>
      </c>
      <c r="BR356" s="20">
        <f t="shared" si="5"/>
        <v>6413241.0600000005</v>
      </c>
    </row>
    <row r="357" spans="1:70" ht="15.75" customHeight="1">
      <c r="A357" s="3" t="s">
        <v>838</v>
      </c>
      <c r="B357" s="3" t="s">
        <v>839</v>
      </c>
      <c r="C357" s="3" t="s">
        <v>775</v>
      </c>
      <c r="D357" s="5">
        <v>692528900</v>
      </c>
      <c r="E357" s="5">
        <v>602421300</v>
      </c>
      <c r="F357" s="6">
        <v>1294950200</v>
      </c>
      <c r="G357" s="7">
        <v>0</v>
      </c>
      <c r="H357" s="7">
        <v>1294950200</v>
      </c>
      <c r="I357" s="8">
        <v>333478</v>
      </c>
      <c r="J357" s="6">
        <v>1295283678</v>
      </c>
      <c r="K357" s="9">
        <v>1.323</v>
      </c>
      <c r="L357" s="10">
        <v>97.47</v>
      </c>
      <c r="M357" s="11">
        <v>0</v>
      </c>
      <c r="N357" s="12">
        <v>0</v>
      </c>
      <c r="O357" s="8">
        <v>0</v>
      </c>
      <c r="P357" s="13">
        <v>34256422</v>
      </c>
      <c r="Q357" s="6">
        <v>1329540100</v>
      </c>
      <c r="R357" s="14">
        <v>3471287.9400000004</v>
      </c>
      <c r="S357" s="14">
        <v>0</v>
      </c>
      <c r="T357" s="14">
        <v>0</v>
      </c>
      <c r="U357" s="15">
        <v>0</v>
      </c>
      <c r="V357" s="15">
        <v>8248.69</v>
      </c>
      <c r="W357" s="15">
        <v>3479536.6300000004</v>
      </c>
      <c r="X357" s="16">
        <v>0</v>
      </c>
      <c r="Y357" s="14">
        <v>3479536.6300000004</v>
      </c>
      <c r="Z357" s="17">
        <v>238860.8</v>
      </c>
      <c r="AA357" s="17">
        <v>0</v>
      </c>
      <c r="AB357" s="14">
        <v>199889.35</v>
      </c>
      <c r="AC357" s="15">
        <v>4672380</v>
      </c>
      <c r="AD357" s="15">
        <v>4097954</v>
      </c>
      <c r="AE357" s="15">
        <v>0</v>
      </c>
      <c r="AF357" s="15">
        <v>4442199</v>
      </c>
      <c r="AG357" s="15">
        <v>0</v>
      </c>
      <c r="AH357" s="15">
        <v>0</v>
      </c>
      <c r="AI357" s="18">
        <v>17130819.62</v>
      </c>
      <c r="AJ357" s="19">
        <v>7555000</v>
      </c>
      <c r="AK357" s="19">
        <v>0</v>
      </c>
      <c r="AL357" s="19">
        <v>25715700</v>
      </c>
      <c r="AM357" s="19">
        <v>3793500</v>
      </c>
      <c r="AN357" s="19">
        <v>0</v>
      </c>
      <c r="AO357" s="19">
        <v>17931600</v>
      </c>
      <c r="AP357" s="6">
        <v>54995800</v>
      </c>
      <c r="AQ357" s="16">
        <v>615000</v>
      </c>
      <c r="AR357" s="16">
        <v>2111627</v>
      </c>
      <c r="AS357" s="16">
        <v>209000</v>
      </c>
      <c r="AT357" s="14">
        <v>2935627</v>
      </c>
      <c r="AU357" s="19">
        <v>1500</v>
      </c>
      <c r="AV357" s="19">
        <v>25750</v>
      </c>
      <c r="AW357" s="19">
        <v>0</v>
      </c>
      <c r="AX357" s="19">
        <v>0</v>
      </c>
      <c r="AY357" s="19">
        <v>0</v>
      </c>
      <c r="AZ357" s="19">
        <v>0</v>
      </c>
      <c r="BA357" s="19">
        <v>0</v>
      </c>
      <c r="BB357" s="19">
        <v>0</v>
      </c>
      <c r="BC357" s="19">
        <v>0</v>
      </c>
      <c r="BD357" s="19">
        <v>0</v>
      </c>
      <c r="BE357" s="19">
        <v>0</v>
      </c>
      <c r="BF357" s="19">
        <v>0</v>
      </c>
      <c r="BG357" s="19">
        <v>0</v>
      </c>
      <c r="BH357" s="19">
        <v>0</v>
      </c>
      <c r="BI357" s="19">
        <v>0</v>
      </c>
      <c r="BJ357" s="19">
        <v>0</v>
      </c>
      <c r="BK357" s="19">
        <v>0</v>
      </c>
      <c r="BL357" s="19">
        <v>0</v>
      </c>
      <c r="BM357" s="19">
        <v>0</v>
      </c>
      <c r="BN357" s="19">
        <v>0</v>
      </c>
      <c r="BO357" s="19">
        <v>0</v>
      </c>
      <c r="BP357" s="19">
        <v>0</v>
      </c>
      <c r="BQ357" s="19">
        <v>0</v>
      </c>
      <c r="BR357" s="20">
        <f t="shared" si="5"/>
        <v>7377826</v>
      </c>
    </row>
    <row r="358" spans="1:70" ht="15.75" customHeight="1">
      <c r="A358" s="3" t="s">
        <v>840</v>
      </c>
      <c r="B358" s="3" t="s">
        <v>841</v>
      </c>
      <c r="C358" s="3" t="s">
        <v>775</v>
      </c>
      <c r="D358" s="5">
        <v>1798653500</v>
      </c>
      <c r="E358" s="5">
        <v>1739832410</v>
      </c>
      <c r="F358" s="6">
        <v>3538485910</v>
      </c>
      <c r="G358" s="7">
        <v>1229900</v>
      </c>
      <c r="H358" s="7">
        <v>3537256010</v>
      </c>
      <c r="I358" s="8">
        <v>0</v>
      </c>
      <c r="J358" s="6">
        <v>3537256010</v>
      </c>
      <c r="K358" s="9">
        <v>2.153</v>
      </c>
      <c r="L358" s="10">
        <v>96.33</v>
      </c>
      <c r="M358" s="11">
        <v>0</v>
      </c>
      <c r="N358" s="12">
        <v>0</v>
      </c>
      <c r="O358" s="8">
        <v>0</v>
      </c>
      <c r="P358" s="13">
        <v>148847828</v>
      </c>
      <c r="Q358" s="6">
        <v>3686103838</v>
      </c>
      <c r="R358" s="14">
        <v>9624025.03</v>
      </c>
      <c r="S358" s="14">
        <v>0</v>
      </c>
      <c r="T358" s="14">
        <v>0</v>
      </c>
      <c r="U358" s="15">
        <v>0</v>
      </c>
      <c r="V358" s="15">
        <v>4728.1</v>
      </c>
      <c r="W358" s="15">
        <v>9628753.129999999</v>
      </c>
      <c r="X358" s="16">
        <v>0</v>
      </c>
      <c r="Y358" s="14">
        <v>9628753.129999999</v>
      </c>
      <c r="Z358" s="17">
        <v>0</v>
      </c>
      <c r="AA358" s="17">
        <v>194067</v>
      </c>
      <c r="AB358" s="14">
        <v>553137.23</v>
      </c>
      <c r="AC358" s="15">
        <v>36756362</v>
      </c>
      <c r="AD358" s="15">
        <v>0</v>
      </c>
      <c r="AE358" s="15">
        <v>0</v>
      </c>
      <c r="AF358" s="15">
        <v>27773513.58</v>
      </c>
      <c r="AG358" s="15">
        <v>0</v>
      </c>
      <c r="AH358" s="15">
        <v>1219019</v>
      </c>
      <c r="AI358" s="18">
        <v>76124851.94</v>
      </c>
      <c r="AJ358" s="19">
        <v>121428200</v>
      </c>
      <c r="AK358" s="19">
        <v>12913300</v>
      </c>
      <c r="AL358" s="19">
        <v>94835800</v>
      </c>
      <c r="AM358" s="19">
        <v>62145900</v>
      </c>
      <c r="AN358" s="19">
        <v>7095100</v>
      </c>
      <c r="AO358" s="19">
        <v>229494600</v>
      </c>
      <c r="AP358" s="6">
        <v>527912900</v>
      </c>
      <c r="AQ358" s="16">
        <v>2400000</v>
      </c>
      <c r="AR358" s="16">
        <v>10558881.98</v>
      </c>
      <c r="AS358" s="16">
        <v>1136896.94</v>
      </c>
      <c r="AT358" s="14">
        <v>14095778.92</v>
      </c>
      <c r="AU358" s="19">
        <v>54750</v>
      </c>
      <c r="AV358" s="19">
        <v>186750</v>
      </c>
      <c r="AW358" s="19">
        <v>0</v>
      </c>
      <c r="AX358" s="19">
        <v>0</v>
      </c>
      <c r="AY358" s="19">
        <v>0</v>
      </c>
      <c r="AZ358" s="19">
        <v>0</v>
      </c>
      <c r="BA358" s="19">
        <v>0</v>
      </c>
      <c r="BB358" s="19">
        <v>0</v>
      </c>
      <c r="BC358" s="19">
        <v>0</v>
      </c>
      <c r="BD358" s="19">
        <v>0</v>
      </c>
      <c r="BE358" s="19">
        <v>0</v>
      </c>
      <c r="BF358" s="19">
        <v>0</v>
      </c>
      <c r="BG358" s="19">
        <v>0</v>
      </c>
      <c r="BH358" s="19">
        <v>0</v>
      </c>
      <c r="BI358" s="19">
        <v>0</v>
      </c>
      <c r="BJ358" s="19">
        <v>0</v>
      </c>
      <c r="BK358" s="19">
        <v>0</v>
      </c>
      <c r="BL358" s="19">
        <v>1229900</v>
      </c>
      <c r="BM358" s="19">
        <v>1229900</v>
      </c>
      <c r="BN358" s="19">
        <v>0</v>
      </c>
      <c r="BO358" s="19">
        <v>0</v>
      </c>
      <c r="BP358" s="19">
        <v>0</v>
      </c>
      <c r="BQ358" s="19">
        <v>0</v>
      </c>
      <c r="BR358" s="20">
        <f t="shared" si="5"/>
        <v>41869292.5</v>
      </c>
    </row>
    <row r="359" spans="1:70" ht="15.75" customHeight="1">
      <c r="A359" s="3" t="s">
        <v>842</v>
      </c>
      <c r="B359" s="3" t="s">
        <v>843</v>
      </c>
      <c r="C359" s="3" t="s">
        <v>775</v>
      </c>
      <c r="D359" s="5">
        <v>225662100</v>
      </c>
      <c r="E359" s="5">
        <v>318958200</v>
      </c>
      <c r="F359" s="6">
        <v>544620300</v>
      </c>
      <c r="G359" s="7">
        <v>3448000</v>
      </c>
      <c r="H359" s="7">
        <v>541172300</v>
      </c>
      <c r="I359" s="8">
        <v>0</v>
      </c>
      <c r="J359" s="6">
        <v>541172300</v>
      </c>
      <c r="K359" s="9">
        <v>2.4899999999999998</v>
      </c>
      <c r="L359" s="10">
        <v>103.55</v>
      </c>
      <c r="M359" s="11">
        <v>0</v>
      </c>
      <c r="N359" s="12">
        <v>0</v>
      </c>
      <c r="O359" s="8">
        <v>12550858</v>
      </c>
      <c r="P359" s="13">
        <v>0</v>
      </c>
      <c r="Q359" s="6">
        <v>528621442</v>
      </c>
      <c r="R359" s="14">
        <v>1380174.36</v>
      </c>
      <c r="S359" s="14">
        <v>0</v>
      </c>
      <c r="T359" s="14">
        <v>0</v>
      </c>
      <c r="U359" s="15">
        <v>0</v>
      </c>
      <c r="V359" s="15">
        <v>2072.56</v>
      </c>
      <c r="W359" s="15">
        <v>1382246.9200000002</v>
      </c>
      <c r="X359" s="16">
        <v>0</v>
      </c>
      <c r="Y359" s="14">
        <v>1382246.9200000002</v>
      </c>
      <c r="Z359" s="17">
        <v>94900.63</v>
      </c>
      <c r="AA359" s="17">
        <v>27858.41</v>
      </c>
      <c r="AB359" s="14">
        <v>79407.08</v>
      </c>
      <c r="AC359" s="15">
        <v>6751550</v>
      </c>
      <c r="AD359" s="15">
        <v>0</v>
      </c>
      <c r="AE359" s="15">
        <v>0</v>
      </c>
      <c r="AF359" s="15">
        <v>5138269.15</v>
      </c>
      <c r="AG359" s="15">
        <v>0</v>
      </c>
      <c r="AH359" s="15">
        <v>0</v>
      </c>
      <c r="AI359" s="18">
        <v>13474232.190000001</v>
      </c>
      <c r="AJ359" s="19">
        <v>6457300</v>
      </c>
      <c r="AK359" s="19">
        <v>0</v>
      </c>
      <c r="AL359" s="19">
        <v>16189000</v>
      </c>
      <c r="AM359" s="19">
        <v>1439600</v>
      </c>
      <c r="AN359" s="19">
        <v>36000</v>
      </c>
      <c r="AO359" s="19">
        <v>2936800</v>
      </c>
      <c r="AP359" s="6">
        <v>27058700</v>
      </c>
      <c r="AQ359" s="16">
        <v>400000</v>
      </c>
      <c r="AR359" s="16">
        <v>1334326.9</v>
      </c>
      <c r="AS359" s="16">
        <v>540000</v>
      </c>
      <c r="AT359" s="14">
        <v>2274326.9</v>
      </c>
      <c r="AU359" s="19">
        <v>8500</v>
      </c>
      <c r="AV359" s="19">
        <v>44250</v>
      </c>
      <c r="AW359" s="19">
        <v>0</v>
      </c>
      <c r="AX359" s="19">
        <v>0</v>
      </c>
      <c r="AY359" s="19">
        <v>0</v>
      </c>
      <c r="AZ359" s="19">
        <v>0</v>
      </c>
      <c r="BA359" s="19">
        <v>0</v>
      </c>
      <c r="BB359" s="19">
        <v>0</v>
      </c>
      <c r="BC359" s="19">
        <v>0</v>
      </c>
      <c r="BD359" s="19">
        <v>0</v>
      </c>
      <c r="BE359" s="19">
        <v>0</v>
      </c>
      <c r="BF359" s="19">
        <v>0</v>
      </c>
      <c r="BG359" s="19">
        <v>0</v>
      </c>
      <c r="BH359" s="19">
        <v>3448000</v>
      </c>
      <c r="BI359" s="19">
        <v>0</v>
      </c>
      <c r="BJ359" s="19">
        <v>0</v>
      </c>
      <c r="BK359" s="19">
        <v>0</v>
      </c>
      <c r="BL359" s="19">
        <v>0</v>
      </c>
      <c r="BM359" s="19">
        <v>3448000</v>
      </c>
      <c r="BN359" s="19">
        <v>0</v>
      </c>
      <c r="BO359" s="19">
        <v>0</v>
      </c>
      <c r="BP359" s="19">
        <v>0</v>
      </c>
      <c r="BQ359" s="19">
        <v>0</v>
      </c>
      <c r="BR359" s="20">
        <f t="shared" si="5"/>
        <v>7412596.050000001</v>
      </c>
    </row>
    <row r="360" spans="1:70" ht="15.75" customHeight="1">
      <c r="A360" s="3" t="s">
        <v>844</v>
      </c>
      <c r="B360" s="3" t="s">
        <v>845</v>
      </c>
      <c r="C360" s="3" t="s">
        <v>775</v>
      </c>
      <c r="D360" s="5">
        <v>1287752300</v>
      </c>
      <c r="E360" s="5">
        <v>1689628900</v>
      </c>
      <c r="F360" s="6">
        <v>2977381200</v>
      </c>
      <c r="G360" s="7">
        <v>0</v>
      </c>
      <c r="H360" s="7">
        <v>2977381200</v>
      </c>
      <c r="I360" s="8">
        <v>3672701</v>
      </c>
      <c r="J360" s="6">
        <v>2981053901</v>
      </c>
      <c r="K360" s="9">
        <v>2.032</v>
      </c>
      <c r="L360" s="10">
        <v>94.01</v>
      </c>
      <c r="M360" s="11">
        <v>0</v>
      </c>
      <c r="N360" s="12">
        <v>0</v>
      </c>
      <c r="O360" s="8">
        <v>0</v>
      </c>
      <c r="P360" s="13">
        <v>198947668</v>
      </c>
      <c r="Q360" s="6">
        <v>3180001569</v>
      </c>
      <c r="R360" s="14">
        <v>8302645.84</v>
      </c>
      <c r="S360" s="14">
        <v>0</v>
      </c>
      <c r="T360" s="14">
        <v>0</v>
      </c>
      <c r="U360" s="15">
        <v>0</v>
      </c>
      <c r="V360" s="15">
        <v>11516.28</v>
      </c>
      <c r="W360" s="15">
        <v>8314162.12</v>
      </c>
      <c r="X360" s="16">
        <v>0</v>
      </c>
      <c r="Y360" s="14">
        <v>8314162.12</v>
      </c>
      <c r="Z360" s="17">
        <v>570854.47</v>
      </c>
      <c r="AA360" s="17">
        <v>0</v>
      </c>
      <c r="AB360" s="14">
        <v>477630.1</v>
      </c>
      <c r="AC360" s="15">
        <v>23076751</v>
      </c>
      <c r="AD360" s="15">
        <v>12744100</v>
      </c>
      <c r="AE360" s="15">
        <v>0</v>
      </c>
      <c r="AF360" s="15">
        <v>14694979.34</v>
      </c>
      <c r="AG360" s="15">
        <v>670737</v>
      </c>
      <c r="AH360" s="15">
        <v>0</v>
      </c>
      <c r="AI360" s="18">
        <v>60549214.03</v>
      </c>
      <c r="AJ360" s="19">
        <v>62212500</v>
      </c>
      <c r="AK360" s="19">
        <v>37649600</v>
      </c>
      <c r="AL360" s="19">
        <v>599677100</v>
      </c>
      <c r="AM360" s="19">
        <v>28729000</v>
      </c>
      <c r="AN360" s="19">
        <v>7883300</v>
      </c>
      <c r="AO360" s="19">
        <v>91404900</v>
      </c>
      <c r="AP360" s="6">
        <v>827556400</v>
      </c>
      <c r="AQ360" s="16">
        <v>3525000</v>
      </c>
      <c r="AR360" s="16">
        <v>5740590.88</v>
      </c>
      <c r="AS360" s="16">
        <v>600000</v>
      </c>
      <c r="AT360" s="14">
        <v>9865590.879999999</v>
      </c>
      <c r="AU360" s="19">
        <v>19500</v>
      </c>
      <c r="AV360" s="19">
        <v>91750</v>
      </c>
      <c r="AW360" s="19">
        <v>0</v>
      </c>
      <c r="AX360" s="19">
        <v>0</v>
      </c>
      <c r="AY360" s="19">
        <v>0</v>
      </c>
      <c r="AZ360" s="19">
        <v>0</v>
      </c>
      <c r="BA360" s="19">
        <v>0</v>
      </c>
      <c r="BB360" s="19">
        <v>0</v>
      </c>
      <c r="BC360" s="19">
        <v>0</v>
      </c>
      <c r="BD360" s="19">
        <v>0</v>
      </c>
      <c r="BE360" s="19">
        <v>0</v>
      </c>
      <c r="BF360" s="19">
        <v>0</v>
      </c>
      <c r="BG360" s="19">
        <v>0</v>
      </c>
      <c r="BH360" s="19">
        <v>0</v>
      </c>
      <c r="BI360" s="19">
        <v>0</v>
      </c>
      <c r="BJ360" s="19">
        <v>0</v>
      </c>
      <c r="BK360" s="19">
        <v>0</v>
      </c>
      <c r="BL360" s="19">
        <v>0</v>
      </c>
      <c r="BM360" s="19">
        <v>0</v>
      </c>
      <c r="BN360" s="19">
        <v>0</v>
      </c>
      <c r="BO360" s="19">
        <v>0</v>
      </c>
      <c r="BP360" s="19">
        <v>0</v>
      </c>
      <c r="BQ360" s="19">
        <v>0</v>
      </c>
      <c r="BR360" s="20">
        <f t="shared" si="5"/>
        <v>24560570.22</v>
      </c>
    </row>
    <row r="361" spans="1:70" ht="15.75" customHeight="1">
      <c r="A361" s="3" t="s">
        <v>846</v>
      </c>
      <c r="B361" s="3" t="s">
        <v>847</v>
      </c>
      <c r="C361" s="3" t="s">
        <v>775</v>
      </c>
      <c r="D361" s="5">
        <v>2103677100</v>
      </c>
      <c r="E361" s="5">
        <v>2113846300</v>
      </c>
      <c r="F361" s="6">
        <v>4217523400</v>
      </c>
      <c r="G361" s="7">
        <v>0</v>
      </c>
      <c r="H361" s="7">
        <v>4217523400</v>
      </c>
      <c r="I361" s="8">
        <v>3628655</v>
      </c>
      <c r="J361" s="6">
        <v>4221152055</v>
      </c>
      <c r="K361" s="9">
        <v>2.279</v>
      </c>
      <c r="L361" s="10">
        <v>90.18</v>
      </c>
      <c r="M361" s="11">
        <v>0</v>
      </c>
      <c r="N361" s="12">
        <v>0</v>
      </c>
      <c r="O361" s="8">
        <v>0</v>
      </c>
      <c r="P361" s="13">
        <v>466600112</v>
      </c>
      <c r="Q361" s="6">
        <v>4687752167</v>
      </c>
      <c r="R361" s="14">
        <v>12239222.270000001</v>
      </c>
      <c r="S361" s="14">
        <v>0</v>
      </c>
      <c r="T361" s="14">
        <v>0</v>
      </c>
      <c r="U361" s="15">
        <v>0</v>
      </c>
      <c r="V361" s="15">
        <v>38885.25</v>
      </c>
      <c r="W361" s="15">
        <v>12278107.520000001</v>
      </c>
      <c r="X361" s="16">
        <v>0</v>
      </c>
      <c r="Y361" s="14">
        <v>12278107.520000001</v>
      </c>
      <c r="Z361" s="17">
        <v>842834.17</v>
      </c>
      <c r="AA361" s="17">
        <v>0</v>
      </c>
      <c r="AB361" s="14">
        <v>705283.1</v>
      </c>
      <c r="AC361" s="15">
        <v>0</v>
      </c>
      <c r="AD361" s="15">
        <v>61549334</v>
      </c>
      <c r="AE361" s="15">
        <v>0</v>
      </c>
      <c r="AF361" s="15">
        <v>20823732.51</v>
      </c>
      <c r="AG361" s="15">
        <v>0</v>
      </c>
      <c r="AH361" s="15">
        <v>0</v>
      </c>
      <c r="AI361" s="18">
        <v>96199291.30000001</v>
      </c>
      <c r="AJ361" s="19">
        <v>71761000</v>
      </c>
      <c r="AK361" s="19">
        <v>19200500</v>
      </c>
      <c r="AL361" s="19">
        <v>166599900</v>
      </c>
      <c r="AM361" s="19">
        <v>66005000</v>
      </c>
      <c r="AN361" s="19">
        <v>574900</v>
      </c>
      <c r="AO361" s="19">
        <v>11377900</v>
      </c>
      <c r="AP361" s="6">
        <v>335519200</v>
      </c>
      <c r="AQ361" s="16">
        <v>6475000</v>
      </c>
      <c r="AR361" s="16">
        <v>6906002.44</v>
      </c>
      <c r="AS361" s="16">
        <v>1000000</v>
      </c>
      <c r="AT361" s="14">
        <v>14381002.440000001</v>
      </c>
      <c r="AU361" s="19">
        <v>15500</v>
      </c>
      <c r="AV361" s="19">
        <v>187500</v>
      </c>
      <c r="AW361" s="19">
        <v>0</v>
      </c>
      <c r="AX361" s="19">
        <v>0</v>
      </c>
      <c r="AY361" s="19">
        <v>0</v>
      </c>
      <c r="AZ361" s="19">
        <v>0</v>
      </c>
      <c r="BA361" s="19">
        <v>0</v>
      </c>
      <c r="BB361" s="19">
        <v>0</v>
      </c>
      <c r="BC361" s="19">
        <v>0</v>
      </c>
      <c r="BD361" s="19">
        <v>0</v>
      </c>
      <c r="BE361" s="19">
        <v>0</v>
      </c>
      <c r="BF361" s="19">
        <v>0</v>
      </c>
      <c r="BG361" s="19">
        <v>0</v>
      </c>
      <c r="BH361" s="19">
        <v>0</v>
      </c>
      <c r="BI361" s="19">
        <v>0</v>
      </c>
      <c r="BJ361" s="19">
        <v>0</v>
      </c>
      <c r="BK361" s="19">
        <v>0</v>
      </c>
      <c r="BL361" s="19">
        <v>0</v>
      </c>
      <c r="BM361" s="19">
        <v>0</v>
      </c>
      <c r="BN361" s="19">
        <v>0</v>
      </c>
      <c r="BO361" s="19">
        <v>0</v>
      </c>
      <c r="BP361" s="19">
        <v>0</v>
      </c>
      <c r="BQ361" s="19">
        <v>0</v>
      </c>
      <c r="BR361" s="20">
        <f t="shared" si="5"/>
        <v>35204734.95</v>
      </c>
    </row>
    <row r="362" spans="1:70" ht="15.75" customHeight="1">
      <c r="A362" s="3" t="s">
        <v>848</v>
      </c>
      <c r="B362" s="3" t="s">
        <v>849</v>
      </c>
      <c r="C362" s="3" t="s">
        <v>775</v>
      </c>
      <c r="D362" s="5">
        <v>499292800</v>
      </c>
      <c r="E362" s="5">
        <v>540174300</v>
      </c>
      <c r="F362" s="6">
        <v>1039467100</v>
      </c>
      <c r="G362" s="7">
        <v>0</v>
      </c>
      <c r="H362" s="7">
        <v>1039467100</v>
      </c>
      <c r="I362" s="8">
        <v>580519</v>
      </c>
      <c r="J362" s="6">
        <v>1040047619</v>
      </c>
      <c r="K362" s="9">
        <v>2.143</v>
      </c>
      <c r="L362" s="10">
        <v>89.31</v>
      </c>
      <c r="M362" s="11">
        <v>0</v>
      </c>
      <c r="N362" s="12">
        <v>0</v>
      </c>
      <c r="O362" s="8">
        <v>0</v>
      </c>
      <c r="P362" s="13">
        <v>128707895</v>
      </c>
      <c r="Q362" s="6">
        <v>1168755514</v>
      </c>
      <c r="R362" s="14">
        <v>3051496.33</v>
      </c>
      <c r="S362" s="14">
        <v>0</v>
      </c>
      <c r="T362" s="14">
        <v>0</v>
      </c>
      <c r="U362" s="15">
        <v>0</v>
      </c>
      <c r="V362" s="15">
        <v>2680.63</v>
      </c>
      <c r="W362" s="15">
        <v>3054176.96</v>
      </c>
      <c r="X362" s="16">
        <v>0</v>
      </c>
      <c r="Y362" s="14">
        <v>3054176.96</v>
      </c>
      <c r="Z362" s="17">
        <v>209690.98</v>
      </c>
      <c r="AA362" s="17">
        <v>61557.42</v>
      </c>
      <c r="AB362" s="14">
        <v>175462.66</v>
      </c>
      <c r="AC362" s="15">
        <v>8857202</v>
      </c>
      <c r="AD362" s="15">
        <v>4105143</v>
      </c>
      <c r="AE362" s="15">
        <v>0</v>
      </c>
      <c r="AF362" s="15">
        <v>5608707</v>
      </c>
      <c r="AG362" s="15">
        <v>208015.4</v>
      </c>
      <c r="AH362" s="15">
        <v>0</v>
      </c>
      <c r="AI362" s="18">
        <v>22279955.419999998</v>
      </c>
      <c r="AJ362" s="19">
        <v>11594800</v>
      </c>
      <c r="AK362" s="19">
        <v>0</v>
      </c>
      <c r="AL362" s="19">
        <v>105786900</v>
      </c>
      <c r="AM362" s="19">
        <v>1212000</v>
      </c>
      <c r="AN362" s="19">
        <v>9520300</v>
      </c>
      <c r="AO362" s="19">
        <v>254297700</v>
      </c>
      <c r="AP362" s="6">
        <v>382411700</v>
      </c>
      <c r="AQ362" s="16">
        <v>746000</v>
      </c>
      <c r="AR362" s="16">
        <v>1351919.41</v>
      </c>
      <c r="AS362" s="16">
        <v>246812.85</v>
      </c>
      <c r="AT362" s="14">
        <v>2344732.2600000002</v>
      </c>
      <c r="AU362" s="19">
        <v>5750</v>
      </c>
      <c r="AV362" s="19">
        <v>49000</v>
      </c>
      <c r="AW362" s="19">
        <v>0</v>
      </c>
      <c r="AX362" s="19">
        <v>0</v>
      </c>
      <c r="AY362" s="19">
        <v>0</v>
      </c>
      <c r="AZ362" s="19">
        <v>0</v>
      </c>
      <c r="BA362" s="19">
        <v>0</v>
      </c>
      <c r="BB362" s="19">
        <v>0</v>
      </c>
      <c r="BC362" s="19">
        <v>0</v>
      </c>
      <c r="BD362" s="19">
        <v>0</v>
      </c>
      <c r="BE362" s="19">
        <v>0</v>
      </c>
      <c r="BF362" s="19">
        <v>0</v>
      </c>
      <c r="BG362" s="19">
        <v>0</v>
      </c>
      <c r="BH362" s="19">
        <v>0</v>
      </c>
      <c r="BI362" s="19">
        <v>0</v>
      </c>
      <c r="BJ362" s="19">
        <v>0</v>
      </c>
      <c r="BK362" s="19">
        <v>0</v>
      </c>
      <c r="BL362" s="19">
        <v>0</v>
      </c>
      <c r="BM362" s="19">
        <v>0</v>
      </c>
      <c r="BN362" s="19">
        <v>0</v>
      </c>
      <c r="BO362" s="19">
        <v>0</v>
      </c>
      <c r="BP362" s="19">
        <v>0</v>
      </c>
      <c r="BQ362" s="19">
        <v>0</v>
      </c>
      <c r="BR362" s="20">
        <f t="shared" si="5"/>
        <v>7953439.26</v>
      </c>
    </row>
    <row r="363" spans="1:70" ht="15.75" customHeight="1">
      <c r="A363" s="3" t="s">
        <v>850</v>
      </c>
      <c r="B363" s="3" t="s">
        <v>851</v>
      </c>
      <c r="C363" s="3" t="s">
        <v>775</v>
      </c>
      <c r="D363" s="5">
        <v>1240866400</v>
      </c>
      <c r="E363" s="5">
        <v>1066364900</v>
      </c>
      <c r="F363" s="6">
        <v>2307231300</v>
      </c>
      <c r="G363" s="7">
        <v>113100</v>
      </c>
      <c r="H363" s="7">
        <v>2307118200</v>
      </c>
      <c r="I363" s="8">
        <v>1614771</v>
      </c>
      <c r="J363" s="6">
        <v>2308732971</v>
      </c>
      <c r="K363" s="9">
        <v>2.556</v>
      </c>
      <c r="L363" s="10">
        <v>98.65</v>
      </c>
      <c r="M363" s="11">
        <v>0</v>
      </c>
      <c r="N363" s="12">
        <v>0</v>
      </c>
      <c r="O363" s="8">
        <v>0</v>
      </c>
      <c r="P363" s="13">
        <v>38828931</v>
      </c>
      <c r="Q363" s="6">
        <v>2347561902</v>
      </c>
      <c r="R363" s="14">
        <v>6129234.42</v>
      </c>
      <c r="S363" s="14">
        <v>0</v>
      </c>
      <c r="T363" s="14">
        <v>0</v>
      </c>
      <c r="U363" s="15">
        <v>0</v>
      </c>
      <c r="V363" s="15">
        <v>3911.33</v>
      </c>
      <c r="W363" s="15">
        <v>6133145.75</v>
      </c>
      <c r="X363" s="16">
        <v>0</v>
      </c>
      <c r="Y363" s="14">
        <v>6133145.75</v>
      </c>
      <c r="Z363" s="17">
        <v>421125.94</v>
      </c>
      <c r="AA363" s="17">
        <v>123620.84</v>
      </c>
      <c r="AB363" s="14">
        <v>352337.1</v>
      </c>
      <c r="AC363" s="15">
        <v>37821423</v>
      </c>
      <c r="AD363" s="15">
        <v>0</v>
      </c>
      <c r="AE363" s="15">
        <v>0</v>
      </c>
      <c r="AF363" s="15">
        <v>13923000</v>
      </c>
      <c r="AG363" s="15">
        <v>230888.33</v>
      </c>
      <c r="AH363" s="15">
        <v>0</v>
      </c>
      <c r="AI363" s="18">
        <v>59005540.96</v>
      </c>
      <c r="AJ363" s="19">
        <v>56029200</v>
      </c>
      <c r="AK363" s="19">
        <v>7688200</v>
      </c>
      <c r="AL363" s="19">
        <v>96889800</v>
      </c>
      <c r="AM363" s="19">
        <v>6697800</v>
      </c>
      <c r="AN363" s="19">
        <v>4523100</v>
      </c>
      <c r="AO363" s="19">
        <v>30695800</v>
      </c>
      <c r="AP363" s="6">
        <v>202523900</v>
      </c>
      <c r="AQ363" s="16">
        <v>2838901.87</v>
      </c>
      <c r="AR363" s="16">
        <v>3877847.89</v>
      </c>
      <c r="AS363" s="16">
        <v>550000</v>
      </c>
      <c r="AT363" s="14">
        <v>7266749.76</v>
      </c>
      <c r="AU363" s="19">
        <v>36500</v>
      </c>
      <c r="AV363" s="19">
        <v>160000</v>
      </c>
      <c r="AW363" s="19">
        <v>0</v>
      </c>
      <c r="AX363" s="19">
        <v>0</v>
      </c>
      <c r="AY363" s="19">
        <v>0</v>
      </c>
      <c r="AZ363" s="19">
        <v>0</v>
      </c>
      <c r="BA363" s="19">
        <v>0</v>
      </c>
      <c r="BB363" s="19">
        <v>0</v>
      </c>
      <c r="BC363" s="19">
        <v>0</v>
      </c>
      <c r="BD363" s="19">
        <v>0</v>
      </c>
      <c r="BE363" s="19">
        <v>0</v>
      </c>
      <c r="BF363" s="19">
        <v>0</v>
      </c>
      <c r="BG363" s="19">
        <v>113100</v>
      </c>
      <c r="BH363" s="19">
        <v>0</v>
      </c>
      <c r="BI363" s="19">
        <v>0</v>
      </c>
      <c r="BJ363" s="19">
        <v>0</v>
      </c>
      <c r="BK363" s="19">
        <v>0</v>
      </c>
      <c r="BL363" s="19">
        <v>0</v>
      </c>
      <c r="BM363" s="19">
        <v>113100</v>
      </c>
      <c r="BN363" s="19">
        <v>0</v>
      </c>
      <c r="BO363" s="19">
        <v>0</v>
      </c>
      <c r="BP363" s="19">
        <v>0</v>
      </c>
      <c r="BQ363" s="19">
        <v>0</v>
      </c>
      <c r="BR363" s="20">
        <f t="shared" si="5"/>
        <v>21189749.759999998</v>
      </c>
    </row>
    <row r="364" spans="1:70" ht="15.75" customHeight="1">
      <c r="A364" s="3" t="s">
        <v>852</v>
      </c>
      <c r="B364" s="3" t="s">
        <v>853</v>
      </c>
      <c r="C364" s="3" t="s">
        <v>775</v>
      </c>
      <c r="D364" s="5">
        <v>984856800</v>
      </c>
      <c r="E364" s="5">
        <v>1085649200</v>
      </c>
      <c r="F364" s="6">
        <v>2070506000</v>
      </c>
      <c r="G364" s="7">
        <v>0</v>
      </c>
      <c r="H364" s="7">
        <v>2070506000</v>
      </c>
      <c r="I364" s="8">
        <v>7593910</v>
      </c>
      <c r="J364" s="6">
        <v>2078099910</v>
      </c>
      <c r="K364" s="9">
        <v>2.1069999999999998</v>
      </c>
      <c r="L364" s="10">
        <v>98.72</v>
      </c>
      <c r="M364" s="11">
        <v>0</v>
      </c>
      <c r="N364" s="12">
        <v>0</v>
      </c>
      <c r="O364" s="8">
        <v>0</v>
      </c>
      <c r="P364" s="13">
        <v>41788186</v>
      </c>
      <c r="Q364" s="6">
        <v>2119888096</v>
      </c>
      <c r="R364" s="14">
        <v>5534802.33</v>
      </c>
      <c r="S364" s="14">
        <v>0</v>
      </c>
      <c r="T364" s="14">
        <v>0</v>
      </c>
      <c r="U364" s="15">
        <v>0</v>
      </c>
      <c r="V364" s="15">
        <v>515.32</v>
      </c>
      <c r="W364" s="15">
        <v>5535317.65</v>
      </c>
      <c r="X364" s="16">
        <v>0</v>
      </c>
      <c r="Y364" s="14">
        <v>5535317.65</v>
      </c>
      <c r="Z364" s="17">
        <v>0</v>
      </c>
      <c r="AA364" s="17">
        <v>0</v>
      </c>
      <c r="AB364" s="14">
        <v>317966.91</v>
      </c>
      <c r="AC364" s="15">
        <v>16545017</v>
      </c>
      <c r="AD364" s="15">
        <v>9249069</v>
      </c>
      <c r="AE364" s="15">
        <v>0</v>
      </c>
      <c r="AF364" s="15">
        <v>11438971</v>
      </c>
      <c r="AG364" s="15">
        <v>0</v>
      </c>
      <c r="AH364" s="15">
        <v>689361.32</v>
      </c>
      <c r="AI364" s="18">
        <v>43775702.88</v>
      </c>
      <c r="AJ364" s="19">
        <v>35034100</v>
      </c>
      <c r="AK364" s="19">
        <v>0</v>
      </c>
      <c r="AL364" s="19">
        <v>72628700</v>
      </c>
      <c r="AM364" s="19">
        <v>188674400</v>
      </c>
      <c r="AN364" s="19">
        <v>0</v>
      </c>
      <c r="AO364" s="19">
        <v>83518700</v>
      </c>
      <c r="AP364" s="6">
        <v>379855900</v>
      </c>
      <c r="AQ364" s="16">
        <v>2035000</v>
      </c>
      <c r="AR364" s="16">
        <v>7506474.48</v>
      </c>
      <c r="AS364" s="16">
        <v>670000</v>
      </c>
      <c r="AT364" s="14">
        <v>10211474.48</v>
      </c>
      <c r="AU364" s="19">
        <v>11750</v>
      </c>
      <c r="AV364" s="19">
        <v>45250</v>
      </c>
      <c r="AW364" s="19">
        <v>0</v>
      </c>
      <c r="AX364" s="19">
        <v>0</v>
      </c>
      <c r="AY364" s="19">
        <v>0</v>
      </c>
      <c r="AZ364" s="19">
        <v>0</v>
      </c>
      <c r="BA364" s="19">
        <v>0</v>
      </c>
      <c r="BB364" s="19">
        <v>0</v>
      </c>
      <c r="BC364" s="19">
        <v>0</v>
      </c>
      <c r="BD364" s="19">
        <v>0</v>
      </c>
      <c r="BE364" s="19">
        <v>0</v>
      </c>
      <c r="BF364" s="19">
        <v>0</v>
      </c>
      <c r="BG364" s="19">
        <v>0</v>
      </c>
      <c r="BH364" s="19">
        <v>0</v>
      </c>
      <c r="BI364" s="19">
        <v>0</v>
      </c>
      <c r="BJ364" s="19">
        <v>0</v>
      </c>
      <c r="BK364" s="19">
        <v>0</v>
      </c>
      <c r="BL364" s="19">
        <v>0</v>
      </c>
      <c r="BM364" s="19">
        <v>0</v>
      </c>
      <c r="BN364" s="19">
        <v>0</v>
      </c>
      <c r="BO364" s="19">
        <v>0</v>
      </c>
      <c r="BP364" s="19">
        <v>0</v>
      </c>
      <c r="BQ364" s="19">
        <v>0</v>
      </c>
      <c r="BR364" s="20">
        <f t="shared" si="5"/>
        <v>21650445.48</v>
      </c>
    </row>
    <row r="365" spans="1:70" ht="15.75" customHeight="1">
      <c r="A365" s="3" t="s">
        <v>854</v>
      </c>
      <c r="B365" s="3" t="s">
        <v>855</v>
      </c>
      <c r="C365" s="3" t="s">
        <v>775</v>
      </c>
      <c r="D365" s="5">
        <v>38062500</v>
      </c>
      <c r="E365" s="5">
        <v>47165500</v>
      </c>
      <c r="F365" s="6">
        <v>85228000</v>
      </c>
      <c r="G365" s="7">
        <v>0</v>
      </c>
      <c r="H365" s="7">
        <v>85228000</v>
      </c>
      <c r="I365" s="8">
        <v>116749</v>
      </c>
      <c r="J365" s="6">
        <v>85344749</v>
      </c>
      <c r="K365" s="9">
        <v>2.868</v>
      </c>
      <c r="L365" s="10">
        <v>103.2</v>
      </c>
      <c r="M365" s="11">
        <v>0</v>
      </c>
      <c r="N365" s="12">
        <v>0</v>
      </c>
      <c r="O365" s="8">
        <v>2484857</v>
      </c>
      <c r="P365" s="13">
        <v>0</v>
      </c>
      <c r="Q365" s="6">
        <v>82859892</v>
      </c>
      <c r="R365" s="14">
        <v>216338.36</v>
      </c>
      <c r="S365" s="14">
        <v>0</v>
      </c>
      <c r="T365" s="14">
        <v>0</v>
      </c>
      <c r="U365" s="15">
        <v>0</v>
      </c>
      <c r="V365" s="15">
        <v>151.18</v>
      </c>
      <c r="W365" s="15">
        <v>216489.53999999998</v>
      </c>
      <c r="X365" s="16">
        <v>0</v>
      </c>
      <c r="Y365" s="14">
        <v>216489.53999999998</v>
      </c>
      <c r="Z365" s="17">
        <v>14863.99</v>
      </c>
      <c r="AA365" s="17">
        <v>4363.25</v>
      </c>
      <c r="AB365" s="14">
        <v>12437.45</v>
      </c>
      <c r="AC365" s="15">
        <v>1577451</v>
      </c>
      <c r="AD365" s="15">
        <v>0</v>
      </c>
      <c r="AE365" s="15">
        <v>0</v>
      </c>
      <c r="AF365" s="15">
        <v>621350.46</v>
      </c>
      <c r="AG365" s="15">
        <v>0</v>
      </c>
      <c r="AH365" s="15">
        <v>0</v>
      </c>
      <c r="AI365" s="18">
        <v>2446955.69</v>
      </c>
      <c r="AJ365" s="19">
        <v>1285300</v>
      </c>
      <c r="AK365" s="19">
        <v>0</v>
      </c>
      <c r="AL365" s="19">
        <v>7684000</v>
      </c>
      <c r="AM365" s="19">
        <v>648200</v>
      </c>
      <c r="AN365" s="19">
        <v>224800</v>
      </c>
      <c r="AO365" s="19">
        <v>0</v>
      </c>
      <c r="AP365" s="6">
        <v>9842300</v>
      </c>
      <c r="AQ365" s="16">
        <v>391000</v>
      </c>
      <c r="AR365" s="16">
        <v>108849</v>
      </c>
      <c r="AS365" s="16">
        <v>45000</v>
      </c>
      <c r="AT365" s="14">
        <v>544849</v>
      </c>
      <c r="AU365" s="19">
        <v>0</v>
      </c>
      <c r="AV365" s="19">
        <v>4000</v>
      </c>
      <c r="AW365" s="19">
        <v>0</v>
      </c>
      <c r="AX365" s="19">
        <v>0</v>
      </c>
      <c r="AY365" s="19">
        <v>0</v>
      </c>
      <c r="AZ365" s="19">
        <v>0</v>
      </c>
      <c r="BA365" s="19">
        <v>0</v>
      </c>
      <c r="BB365" s="19">
        <v>0</v>
      </c>
      <c r="BC365" s="19">
        <v>0</v>
      </c>
      <c r="BD365" s="19">
        <v>0</v>
      </c>
      <c r="BE365" s="19">
        <v>0</v>
      </c>
      <c r="BF365" s="19">
        <v>0</v>
      </c>
      <c r="BG365" s="19">
        <v>0</v>
      </c>
      <c r="BH365" s="19">
        <v>0</v>
      </c>
      <c r="BI365" s="19">
        <v>0</v>
      </c>
      <c r="BJ365" s="19">
        <v>0</v>
      </c>
      <c r="BK365" s="19">
        <v>0</v>
      </c>
      <c r="BL365" s="19">
        <v>0</v>
      </c>
      <c r="BM365" s="19">
        <v>0</v>
      </c>
      <c r="BN365" s="19">
        <v>0</v>
      </c>
      <c r="BO365" s="19">
        <v>0</v>
      </c>
      <c r="BP365" s="19">
        <v>0</v>
      </c>
      <c r="BQ365" s="19">
        <v>0</v>
      </c>
      <c r="BR365" s="20">
        <f t="shared" si="5"/>
        <v>1166199.46</v>
      </c>
    </row>
    <row r="366" spans="1:70" ht="15.75" customHeight="1">
      <c r="A366" s="3" t="s">
        <v>856</v>
      </c>
      <c r="B366" s="3" t="s">
        <v>857</v>
      </c>
      <c r="C366" s="3" t="s">
        <v>775</v>
      </c>
      <c r="D366" s="5">
        <v>1953795700</v>
      </c>
      <c r="E366" s="5">
        <v>1493487100</v>
      </c>
      <c r="F366" s="6">
        <v>3447282800</v>
      </c>
      <c r="G366" s="7">
        <v>0</v>
      </c>
      <c r="H366" s="7">
        <v>3447282800</v>
      </c>
      <c r="I366" s="8">
        <v>1126150</v>
      </c>
      <c r="J366" s="6">
        <v>3448408950</v>
      </c>
      <c r="K366" s="9">
        <v>1.4329999999999998</v>
      </c>
      <c r="L366" s="10">
        <v>102.09</v>
      </c>
      <c r="M366" s="11">
        <v>0</v>
      </c>
      <c r="N366" s="12">
        <v>0</v>
      </c>
      <c r="O366" s="8">
        <v>68619535</v>
      </c>
      <c r="P366" s="13">
        <v>0</v>
      </c>
      <c r="Q366" s="6">
        <v>3379789415</v>
      </c>
      <c r="R366" s="14">
        <v>8824270.65</v>
      </c>
      <c r="S366" s="14">
        <v>0</v>
      </c>
      <c r="T366" s="14">
        <v>0</v>
      </c>
      <c r="U366" s="15">
        <v>0</v>
      </c>
      <c r="V366" s="15">
        <v>35820.1</v>
      </c>
      <c r="W366" s="15">
        <v>8860090.75</v>
      </c>
      <c r="X366" s="16">
        <v>0</v>
      </c>
      <c r="Y366" s="14">
        <v>8860090.75</v>
      </c>
      <c r="Z366" s="17">
        <v>608172.74</v>
      </c>
      <c r="AA366" s="17">
        <v>0</v>
      </c>
      <c r="AB366" s="14">
        <v>508862.84</v>
      </c>
      <c r="AC366" s="15">
        <v>15467271</v>
      </c>
      <c r="AD366" s="15">
        <v>12681878</v>
      </c>
      <c r="AE366" s="15">
        <v>0</v>
      </c>
      <c r="AF366" s="15">
        <v>11277086.38</v>
      </c>
      <c r="AG366" s="15">
        <v>0</v>
      </c>
      <c r="AH366" s="15">
        <v>0</v>
      </c>
      <c r="AI366" s="18">
        <v>49403361.71</v>
      </c>
      <c r="AJ366" s="19">
        <v>57175600</v>
      </c>
      <c r="AK366" s="19">
        <v>37243900</v>
      </c>
      <c r="AL366" s="19">
        <v>61978900</v>
      </c>
      <c r="AM366" s="19">
        <v>12895400</v>
      </c>
      <c r="AN366" s="19">
        <v>357500</v>
      </c>
      <c r="AO366" s="19">
        <v>6882100</v>
      </c>
      <c r="AP366" s="6">
        <v>176533400</v>
      </c>
      <c r="AQ366" s="16">
        <v>2380000</v>
      </c>
      <c r="AR366" s="16">
        <v>3590729.91</v>
      </c>
      <c r="AS366" s="16">
        <v>400000</v>
      </c>
      <c r="AT366" s="14">
        <v>6370729.91</v>
      </c>
      <c r="AU366" s="19">
        <v>1500</v>
      </c>
      <c r="AV366" s="19">
        <v>32250</v>
      </c>
      <c r="AW366" s="19">
        <v>0</v>
      </c>
      <c r="AX366" s="19">
        <v>0</v>
      </c>
      <c r="AY366" s="19">
        <v>0</v>
      </c>
      <c r="AZ366" s="19">
        <v>0</v>
      </c>
      <c r="BA366" s="19">
        <v>0</v>
      </c>
      <c r="BB366" s="19">
        <v>0</v>
      </c>
      <c r="BC366" s="19">
        <v>0</v>
      </c>
      <c r="BD366" s="19">
        <v>0</v>
      </c>
      <c r="BE366" s="19">
        <v>0</v>
      </c>
      <c r="BF366" s="19">
        <v>0</v>
      </c>
      <c r="BG366" s="19">
        <v>0</v>
      </c>
      <c r="BH366" s="19">
        <v>0</v>
      </c>
      <c r="BI366" s="19">
        <v>0</v>
      </c>
      <c r="BJ366" s="19">
        <v>0</v>
      </c>
      <c r="BK366" s="19">
        <v>0</v>
      </c>
      <c r="BL366" s="19">
        <v>0</v>
      </c>
      <c r="BM366" s="19">
        <v>0</v>
      </c>
      <c r="BN366" s="19">
        <v>0</v>
      </c>
      <c r="BO366" s="19">
        <v>0</v>
      </c>
      <c r="BP366" s="19">
        <v>0</v>
      </c>
      <c r="BQ366" s="19">
        <v>0</v>
      </c>
      <c r="BR366" s="20">
        <f t="shared" si="5"/>
        <v>17647816.29</v>
      </c>
    </row>
    <row r="367" spans="1:70" ht="15.75" customHeight="1">
      <c r="A367" s="3" t="s">
        <v>858</v>
      </c>
      <c r="B367" s="3" t="s">
        <v>859</v>
      </c>
      <c r="C367" s="3" t="s">
        <v>775</v>
      </c>
      <c r="D367" s="5">
        <v>477436400</v>
      </c>
      <c r="E367" s="5">
        <v>205719700</v>
      </c>
      <c r="F367" s="6">
        <v>683156100</v>
      </c>
      <c r="G367" s="7">
        <v>0</v>
      </c>
      <c r="H367" s="7">
        <v>683156100</v>
      </c>
      <c r="I367" s="8">
        <v>478436</v>
      </c>
      <c r="J367" s="6">
        <v>683634536</v>
      </c>
      <c r="K367" s="9">
        <v>1.305</v>
      </c>
      <c r="L367" s="10">
        <v>107.99</v>
      </c>
      <c r="M367" s="11">
        <v>0</v>
      </c>
      <c r="N367" s="12">
        <v>0</v>
      </c>
      <c r="O367" s="8">
        <v>48026199</v>
      </c>
      <c r="P367" s="13">
        <v>0</v>
      </c>
      <c r="Q367" s="6">
        <v>635608337</v>
      </c>
      <c r="R367" s="14">
        <v>1659505.76</v>
      </c>
      <c r="S367" s="14">
        <v>0</v>
      </c>
      <c r="T367" s="14">
        <v>0</v>
      </c>
      <c r="U367" s="15">
        <v>0</v>
      </c>
      <c r="V367" s="15">
        <v>4950.57</v>
      </c>
      <c r="W367" s="15">
        <v>1664456.33</v>
      </c>
      <c r="X367" s="16">
        <v>0</v>
      </c>
      <c r="Y367" s="14">
        <v>1664456.33</v>
      </c>
      <c r="Z367" s="17">
        <v>114256.79</v>
      </c>
      <c r="AA367" s="17">
        <v>0</v>
      </c>
      <c r="AB367" s="14">
        <v>95605.67</v>
      </c>
      <c r="AC367" s="15">
        <v>849456</v>
      </c>
      <c r="AD367" s="15">
        <v>2124346</v>
      </c>
      <c r="AE367" s="15">
        <v>0</v>
      </c>
      <c r="AF367" s="15">
        <v>4072171</v>
      </c>
      <c r="AG367" s="15">
        <v>0</v>
      </c>
      <c r="AH367" s="15">
        <v>0</v>
      </c>
      <c r="AI367" s="18">
        <v>8920291.79</v>
      </c>
      <c r="AJ367" s="19">
        <v>0</v>
      </c>
      <c r="AK367" s="19">
        <v>0</v>
      </c>
      <c r="AL367" s="19">
        <v>37083400</v>
      </c>
      <c r="AM367" s="19">
        <v>1642400</v>
      </c>
      <c r="AN367" s="19">
        <v>0</v>
      </c>
      <c r="AO367" s="19">
        <v>1692000</v>
      </c>
      <c r="AP367" s="6">
        <v>40417800</v>
      </c>
      <c r="AQ367" s="16">
        <v>598760.68</v>
      </c>
      <c r="AR367" s="16">
        <v>1238602.32</v>
      </c>
      <c r="AS367" s="16">
        <v>202283</v>
      </c>
      <c r="AT367" s="14">
        <v>2039646</v>
      </c>
      <c r="AU367" s="19">
        <v>1000</v>
      </c>
      <c r="AV367" s="19">
        <v>11750</v>
      </c>
      <c r="AW367" s="19">
        <v>0</v>
      </c>
      <c r="AX367" s="19">
        <v>0</v>
      </c>
      <c r="AY367" s="19">
        <v>0</v>
      </c>
      <c r="AZ367" s="19">
        <v>0</v>
      </c>
      <c r="BA367" s="19">
        <v>0</v>
      </c>
      <c r="BB367" s="19">
        <v>0</v>
      </c>
      <c r="BC367" s="19">
        <v>0</v>
      </c>
      <c r="BD367" s="19">
        <v>0</v>
      </c>
      <c r="BE367" s="19">
        <v>0</v>
      </c>
      <c r="BF367" s="19">
        <v>0</v>
      </c>
      <c r="BG367" s="19">
        <v>0</v>
      </c>
      <c r="BH367" s="19">
        <v>0</v>
      </c>
      <c r="BI367" s="19">
        <v>0</v>
      </c>
      <c r="BJ367" s="19">
        <v>0</v>
      </c>
      <c r="BK367" s="19">
        <v>0</v>
      </c>
      <c r="BL367" s="19">
        <v>0</v>
      </c>
      <c r="BM367" s="19">
        <v>0</v>
      </c>
      <c r="BN367" s="19">
        <v>0</v>
      </c>
      <c r="BO367" s="19">
        <v>0</v>
      </c>
      <c r="BP367" s="19">
        <v>0</v>
      </c>
      <c r="BQ367" s="19">
        <v>0</v>
      </c>
      <c r="BR367" s="20">
        <f t="shared" si="5"/>
        <v>6111817</v>
      </c>
    </row>
    <row r="368" spans="1:70" ht="15.75" customHeight="1">
      <c r="A368" s="3" t="s">
        <v>860</v>
      </c>
      <c r="B368" s="3" t="s">
        <v>861</v>
      </c>
      <c r="C368" s="3" t="s">
        <v>775</v>
      </c>
      <c r="D368" s="5">
        <v>1656312000</v>
      </c>
      <c r="E368" s="5">
        <v>633252800</v>
      </c>
      <c r="F368" s="6">
        <v>2289564800</v>
      </c>
      <c r="G368" s="7">
        <v>0</v>
      </c>
      <c r="H368" s="7">
        <v>2289564800</v>
      </c>
      <c r="I368" s="8">
        <v>0</v>
      </c>
      <c r="J368" s="6">
        <v>2289564800</v>
      </c>
      <c r="K368" s="9">
        <v>0.709</v>
      </c>
      <c r="L368" s="10">
        <v>99.73</v>
      </c>
      <c r="M368" s="11">
        <v>0</v>
      </c>
      <c r="N368" s="12">
        <v>0</v>
      </c>
      <c r="O368" s="8">
        <v>0</v>
      </c>
      <c r="P368" s="13">
        <v>7512414</v>
      </c>
      <c r="Q368" s="6">
        <v>2297077214</v>
      </c>
      <c r="R368" s="14">
        <v>5997424.2700000005</v>
      </c>
      <c r="S368" s="14">
        <v>0</v>
      </c>
      <c r="T368" s="14">
        <v>0</v>
      </c>
      <c r="U368" s="15">
        <v>0</v>
      </c>
      <c r="V368" s="15">
        <v>8950.67</v>
      </c>
      <c r="W368" s="15">
        <v>6006374.94</v>
      </c>
      <c r="X368" s="16">
        <v>0</v>
      </c>
      <c r="Y368" s="14">
        <v>6006374.94</v>
      </c>
      <c r="Z368" s="17">
        <v>412355.46</v>
      </c>
      <c r="AA368" s="17">
        <v>0</v>
      </c>
      <c r="AB368" s="14">
        <v>345057.59</v>
      </c>
      <c r="AC368" s="15">
        <v>4424826</v>
      </c>
      <c r="AD368" s="15">
        <v>0</v>
      </c>
      <c r="AE368" s="15">
        <v>0</v>
      </c>
      <c r="AF368" s="15">
        <v>5042520.74</v>
      </c>
      <c r="AG368" s="15">
        <v>0</v>
      </c>
      <c r="AH368" s="15">
        <v>0</v>
      </c>
      <c r="AI368" s="18">
        <v>16231134.73</v>
      </c>
      <c r="AJ368" s="19">
        <v>8863200</v>
      </c>
      <c r="AK368" s="19">
        <v>0</v>
      </c>
      <c r="AL368" s="19">
        <v>352479000</v>
      </c>
      <c r="AM368" s="19">
        <v>10721600</v>
      </c>
      <c r="AN368" s="19">
        <v>0</v>
      </c>
      <c r="AO368" s="19">
        <v>839300</v>
      </c>
      <c r="AP368" s="6">
        <v>372903100</v>
      </c>
      <c r="AQ368" s="16">
        <v>655000</v>
      </c>
      <c r="AR368" s="16">
        <v>518540</v>
      </c>
      <c r="AS368" s="16">
        <v>130000</v>
      </c>
      <c r="AT368" s="14">
        <v>1303540</v>
      </c>
      <c r="AU368" s="19">
        <v>500</v>
      </c>
      <c r="AV368" s="19">
        <v>19750</v>
      </c>
      <c r="AW368" s="19">
        <v>0</v>
      </c>
      <c r="AX368" s="19">
        <v>0</v>
      </c>
      <c r="AY368" s="19">
        <v>0</v>
      </c>
      <c r="AZ368" s="19">
        <v>0</v>
      </c>
      <c r="BA368" s="19">
        <v>0</v>
      </c>
      <c r="BB368" s="19">
        <v>0</v>
      </c>
      <c r="BC368" s="19">
        <v>0</v>
      </c>
      <c r="BD368" s="19">
        <v>0</v>
      </c>
      <c r="BE368" s="19">
        <v>0</v>
      </c>
      <c r="BF368" s="19">
        <v>0</v>
      </c>
      <c r="BG368" s="19">
        <v>0</v>
      </c>
      <c r="BH368" s="19">
        <v>0</v>
      </c>
      <c r="BI368" s="19">
        <v>0</v>
      </c>
      <c r="BJ368" s="19">
        <v>0</v>
      </c>
      <c r="BK368" s="19">
        <v>0</v>
      </c>
      <c r="BL368" s="19">
        <v>0</v>
      </c>
      <c r="BM368" s="19">
        <v>0</v>
      </c>
      <c r="BN368" s="19">
        <v>0</v>
      </c>
      <c r="BO368" s="19">
        <v>0</v>
      </c>
      <c r="BP368" s="19">
        <v>0</v>
      </c>
      <c r="BQ368" s="19">
        <v>0</v>
      </c>
      <c r="BR368" s="20">
        <f t="shared" si="5"/>
        <v>6346060.74</v>
      </c>
    </row>
    <row r="369" spans="1:70" ht="15.75" customHeight="1">
      <c r="A369" s="3" t="s">
        <v>862</v>
      </c>
      <c r="B369" s="3" t="s">
        <v>863</v>
      </c>
      <c r="C369" s="3" t="s">
        <v>775</v>
      </c>
      <c r="D369" s="5">
        <v>491986900</v>
      </c>
      <c r="E369" s="5">
        <v>624662100</v>
      </c>
      <c r="F369" s="6">
        <v>1116649000</v>
      </c>
      <c r="G369" s="7">
        <v>0</v>
      </c>
      <c r="H369" s="7">
        <v>1116649000</v>
      </c>
      <c r="I369" s="8">
        <v>1113711</v>
      </c>
      <c r="J369" s="6">
        <v>1117762711</v>
      </c>
      <c r="K369" s="9">
        <v>2.11</v>
      </c>
      <c r="L369" s="10">
        <v>98.41</v>
      </c>
      <c r="M369" s="11">
        <v>0</v>
      </c>
      <c r="N369" s="12">
        <v>0</v>
      </c>
      <c r="O369" s="8">
        <v>0</v>
      </c>
      <c r="P369" s="13">
        <v>22189196</v>
      </c>
      <c r="Q369" s="6">
        <v>1139951907</v>
      </c>
      <c r="R369" s="14">
        <v>2976293.17</v>
      </c>
      <c r="S369" s="14">
        <v>0</v>
      </c>
      <c r="T369" s="14">
        <v>0</v>
      </c>
      <c r="U369" s="15">
        <v>1066.47</v>
      </c>
      <c r="V369" s="15">
        <v>0</v>
      </c>
      <c r="W369" s="15">
        <v>2975226.6999999997</v>
      </c>
      <c r="X369" s="16">
        <v>0</v>
      </c>
      <c r="Y369" s="14">
        <v>2975226.6999999997</v>
      </c>
      <c r="Z369" s="17">
        <v>204291.14</v>
      </c>
      <c r="AA369" s="17">
        <v>0</v>
      </c>
      <c r="AB369" s="14">
        <v>170934.92</v>
      </c>
      <c r="AC369" s="15">
        <v>7649492</v>
      </c>
      <c r="AD369" s="15">
        <v>5339616</v>
      </c>
      <c r="AE369" s="15">
        <v>0</v>
      </c>
      <c r="AF369" s="15">
        <v>7137179.2</v>
      </c>
      <c r="AG369" s="15">
        <v>107445.6</v>
      </c>
      <c r="AH369" s="15">
        <v>0</v>
      </c>
      <c r="AI369" s="18">
        <v>23584185.560000002</v>
      </c>
      <c r="AJ369" s="19">
        <v>7340700</v>
      </c>
      <c r="AK369" s="19">
        <v>1302200</v>
      </c>
      <c r="AL369" s="19">
        <v>20993200</v>
      </c>
      <c r="AM369" s="19">
        <v>10969500</v>
      </c>
      <c r="AN369" s="19">
        <v>0</v>
      </c>
      <c r="AO369" s="19">
        <v>21453800</v>
      </c>
      <c r="AP369" s="6">
        <v>62059400</v>
      </c>
      <c r="AQ369" s="16">
        <v>840000</v>
      </c>
      <c r="AR369" s="16">
        <v>1188693.03</v>
      </c>
      <c r="AS369" s="16">
        <v>170000</v>
      </c>
      <c r="AT369" s="14">
        <v>2198693.0300000003</v>
      </c>
      <c r="AU369" s="19">
        <v>500</v>
      </c>
      <c r="AV369" s="19">
        <v>30000</v>
      </c>
      <c r="AW369" s="19">
        <v>0</v>
      </c>
      <c r="AX369" s="19">
        <v>0</v>
      </c>
      <c r="AY369" s="19">
        <v>0</v>
      </c>
      <c r="AZ369" s="19">
        <v>0</v>
      </c>
      <c r="BA369" s="19">
        <v>0</v>
      </c>
      <c r="BB369" s="19">
        <v>0</v>
      </c>
      <c r="BC369" s="19">
        <v>0</v>
      </c>
      <c r="BD369" s="19">
        <v>0</v>
      </c>
      <c r="BE369" s="19">
        <v>0</v>
      </c>
      <c r="BF369" s="19">
        <v>0</v>
      </c>
      <c r="BG369" s="19">
        <v>0</v>
      </c>
      <c r="BH369" s="19">
        <v>0</v>
      </c>
      <c r="BI369" s="19">
        <v>0</v>
      </c>
      <c r="BJ369" s="19">
        <v>0</v>
      </c>
      <c r="BK369" s="19">
        <v>0</v>
      </c>
      <c r="BL369" s="19">
        <v>0</v>
      </c>
      <c r="BM369" s="19">
        <v>0</v>
      </c>
      <c r="BN369" s="19">
        <v>0</v>
      </c>
      <c r="BO369" s="19">
        <v>0</v>
      </c>
      <c r="BP369" s="19">
        <v>0</v>
      </c>
      <c r="BQ369" s="19">
        <v>0</v>
      </c>
      <c r="BR369" s="20">
        <f t="shared" si="5"/>
        <v>9335872.23</v>
      </c>
    </row>
    <row r="370" spans="1:70" ht="15.75" customHeight="1">
      <c r="A370" s="3" t="s">
        <v>864</v>
      </c>
      <c r="B370" s="3" t="s">
        <v>865</v>
      </c>
      <c r="C370" s="3" t="s">
        <v>775</v>
      </c>
      <c r="D370" s="5">
        <v>30443400</v>
      </c>
      <c r="E370" s="5">
        <v>22097100</v>
      </c>
      <c r="F370" s="6">
        <v>52540500</v>
      </c>
      <c r="G370" s="7">
        <v>0</v>
      </c>
      <c r="H370" s="7">
        <v>52540500</v>
      </c>
      <c r="I370" s="8">
        <v>403895</v>
      </c>
      <c r="J370" s="6">
        <v>52944395</v>
      </c>
      <c r="K370" s="9">
        <v>2.96</v>
      </c>
      <c r="L370" s="10">
        <v>101.84</v>
      </c>
      <c r="M370" s="11">
        <v>0</v>
      </c>
      <c r="N370" s="12">
        <v>0</v>
      </c>
      <c r="O370" s="8">
        <v>925569</v>
      </c>
      <c r="P370" s="13">
        <v>0</v>
      </c>
      <c r="Q370" s="6">
        <v>52018826</v>
      </c>
      <c r="R370" s="14">
        <v>135815.62</v>
      </c>
      <c r="S370" s="14">
        <v>0</v>
      </c>
      <c r="T370" s="14">
        <v>0</v>
      </c>
      <c r="U370" s="15">
        <v>0</v>
      </c>
      <c r="V370" s="15">
        <v>77.41</v>
      </c>
      <c r="W370" s="15">
        <v>135893.03</v>
      </c>
      <c r="X370" s="16">
        <v>0</v>
      </c>
      <c r="Y370" s="14">
        <v>135893.03</v>
      </c>
      <c r="Z370" s="17">
        <v>9330.46</v>
      </c>
      <c r="AA370" s="17">
        <v>2738.91</v>
      </c>
      <c r="AB370" s="14">
        <v>7807.21</v>
      </c>
      <c r="AC370" s="15">
        <v>333278</v>
      </c>
      <c r="AD370" s="15">
        <v>308552</v>
      </c>
      <c r="AE370" s="15">
        <v>0</v>
      </c>
      <c r="AF370" s="15">
        <v>769262.4</v>
      </c>
      <c r="AG370" s="15">
        <v>0</v>
      </c>
      <c r="AH370" s="15">
        <v>0</v>
      </c>
      <c r="AI370" s="18">
        <v>1566862.01</v>
      </c>
      <c r="AJ370" s="19">
        <v>0</v>
      </c>
      <c r="AK370" s="19">
        <v>0</v>
      </c>
      <c r="AL370" s="19">
        <v>1896700</v>
      </c>
      <c r="AM370" s="19">
        <v>0</v>
      </c>
      <c r="AN370" s="19">
        <v>0</v>
      </c>
      <c r="AO370" s="19">
        <v>0</v>
      </c>
      <c r="AP370" s="6">
        <v>1896700</v>
      </c>
      <c r="AQ370" s="16">
        <v>50000</v>
      </c>
      <c r="AR370" s="16">
        <v>96228</v>
      </c>
      <c r="AS370" s="16">
        <v>3129</v>
      </c>
      <c r="AT370" s="14">
        <v>149357</v>
      </c>
      <c r="AU370" s="19">
        <v>2500</v>
      </c>
      <c r="AV370" s="19">
        <v>2500</v>
      </c>
      <c r="AW370" s="19">
        <v>0</v>
      </c>
      <c r="AX370" s="19">
        <v>0</v>
      </c>
      <c r="AY370" s="19">
        <v>0</v>
      </c>
      <c r="AZ370" s="19">
        <v>0</v>
      </c>
      <c r="BA370" s="19">
        <v>0</v>
      </c>
      <c r="BB370" s="19">
        <v>0</v>
      </c>
      <c r="BC370" s="19">
        <v>0</v>
      </c>
      <c r="BD370" s="19">
        <v>0</v>
      </c>
      <c r="BE370" s="19">
        <v>0</v>
      </c>
      <c r="BF370" s="19">
        <v>0</v>
      </c>
      <c r="BG370" s="19">
        <v>0</v>
      </c>
      <c r="BH370" s="19">
        <v>0</v>
      </c>
      <c r="BI370" s="19">
        <v>0</v>
      </c>
      <c r="BJ370" s="19">
        <v>0</v>
      </c>
      <c r="BK370" s="19">
        <v>0</v>
      </c>
      <c r="BL370" s="19">
        <v>0</v>
      </c>
      <c r="BM370" s="19">
        <v>0</v>
      </c>
      <c r="BN370" s="19">
        <v>0</v>
      </c>
      <c r="BO370" s="19">
        <v>0</v>
      </c>
      <c r="BP370" s="19">
        <v>0</v>
      </c>
      <c r="BQ370" s="19">
        <v>0</v>
      </c>
      <c r="BR370" s="20">
        <f t="shared" si="5"/>
        <v>918619.4</v>
      </c>
    </row>
    <row r="371" spans="1:70" ht="15.75" customHeight="1">
      <c r="A371" s="3" t="s">
        <v>866</v>
      </c>
      <c r="B371" s="3" t="s">
        <v>867</v>
      </c>
      <c r="C371" s="3" t="s">
        <v>775</v>
      </c>
      <c r="D371" s="5">
        <v>239084700</v>
      </c>
      <c r="E371" s="5">
        <v>134449100</v>
      </c>
      <c r="F371" s="6">
        <v>373533800</v>
      </c>
      <c r="G371" s="7">
        <v>0</v>
      </c>
      <c r="H371" s="7">
        <v>373533800</v>
      </c>
      <c r="I371" s="8">
        <v>0</v>
      </c>
      <c r="J371" s="6">
        <v>373533800</v>
      </c>
      <c r="K371" s="9">
        <v>1.7639999999999998</v>
      </c>
      <c r="L371" s="10">
        <v>95.99</v>
      </c>
      <c r="M371" s="11">
        <v>0</v>
      </c>
      <c r="N371" s="12">
        <v>0</v>
      </c>
      <c r="O371" s="8">
        <v>0</v>
      </c>
      <c r="P371" s="13">
        <v>16076375</v>
      </c>
      <c r="Q371" s="6">
        <v>389610175</v>
      </c>
      <c r="R371" s="14">
        <v>1017230.72</v>
      </c>
      <c r="S371" s="14">
        <v>0</v>
      </c>
      <c r="T371" s="14">
        <v>0</v>
      </c>
      <c r="U371" s="15">
        <v>0</v>
      </c>
      <c r="V371" s="15">
        <v>3505.06</v>
      </c>
      <c r="W371" s="15">
        <v>1020735.78</v>
      </c>
      <c r="X371" s="16">
        <v>0</v>
      </c>
      <c r="Y371" s="14">
        <v>1020735.78</v>
      </c>
      <c r="Z371" s="17">
        <v>70075.3</v>
      </c>
      <c r="AA371" s="17">
        <v>20569.99</v>
      </c>
      <c r="AB371" s="14">
        <v>58630.4</v>
      </c>
      <c r="AC371" s="15">
        <v>2686162</v>
      </c>
      <c r="AD371" s="15">
        <v>0</v>
      </c>
      <c r="AE371" s="15">
        <v>0</v>
      </c>
      <c r="AF371" s="15">
        <v>2731307.12</v>
      </c>
      <c r="AG371" s="15">
        <v>0</v>
      </c>
      <c r="AH371" s="15">
        <v>0</v>
      </c>
      <c r="AI371" s="18">
        <v>6587480.59</v>
      </c>
      <c r="AJ371" s="19">
        <v>0</v>
      </c>
      <c r="AK371" s="19">
        <v>2931900</v>
      </c>
      <c r="AL371" s="19">
        <v>4642100</v>
      </c>
      <c r="AM371" s="19">
        <v>1450800</v>
      </c>
      <c r="AN371" s="19">
        <v>0</v>
      </c>
      <c r="AO371" s="19">
        <v>880600</v>
      </c>
      <c r="AP371" s="6">
        <v>9905400</v>
      </c>
      <c r="AQ371" s="16">
        <v>244000</v>
      </c>
      <c r="AR371" s="16">
        <v>1058158.15</v>
      </c>
      <c r="AS371" s="16">
        <v>105000</v>
      </c>
      <c r="AT371" s="14">
        <v>1407158.15</v>
      </c>
      <c r="AU371" s="19">
        <v>1750</v>
      </c>
      <c r="AV371" s="19">
        <v>10000</v>
      </c>
      <c r="AW371" s="19">
        <v>0</v>
      </c>
      <c r="AX371" s="19">
        <v>0</v>
      </c>
      <c r="AY371" s="19">
        <v>0</v>
      </c>
      <c r="AZ371" s="19">
        <v>0</v>
      </c>
      <c r="BA371" s="19">
        <v>0</v>
      </c>
      <c r="BB371" s="19">
        <v>0</v>
      </c>
      <c r="BC371" s="19">
        <v>0</v>
      </c>
      <c r="BD371" s="19">
        <v>0</v>
      </c>
      <c r="BE371" s="19">
        <v>0</v>
      </c>
      <c r="BF371" s="19">
        <v>0</v>
      </c>
      <c r="BG371" s="19">
        <v>0</v>
      </c>
      <c r="BH371" s="19">
        <v>0</v>
      </c>
      <c r="BI371" s="19">
        <v>0</v>
      </c>
      <c r="BJ371" s="19">
        <v>0</v>
      </c>
      <c r="BK371" s="19">
        <v>0</v>
      </c>
      <c r="BL371" s="19">
        <v>0</v>
      </c>
      <c r="BM371" s="19">
        <v>0</v>
      </c>
      <c r="BN371" s="19">
        <v>0</v>
      </c>
      <c r="BO371" s="19">
        <v>0</v>
      </c>
      <c r="BP371" s="19">
        <v>0</v>
      </c>
      <c r="BQ371" s="19">
        <v>0</v>
      </c>
      <c r="BR371" s="20">
        <f t="shared" si="5"/>
        <v>4138465.27</v>
      </c>
    </row>
    <row r="372" spans="1:70" ht="15.75" customHeight="1">
      <c r="A372" s="3" t="s">
        <v>868</v>
      </c>
      <c r="B372" s="3" t="s">
        <v>869</v>
      </c>
      <c r="C372" s="3" t="s">
        <v>775</v>
      </c>
      <c r="D372" s="5">
        <v>2447026600</v>
      </c>
      <c r="E372" s="5">
        <v>1081108700</v>
      </c>
      <c r="F372" s="6">
        <v>3528135300</v>
      </c>
      <c r="G372" s="7">
        <v>0</v>
      </c>
      <c r="H372" s="7">
        <v>3528135300</v>
      </c>
      <c r="I372" s="8">
        <v>0</v>
      </c>
      <c r="J372" s="6">
        <v>3528135300</v>
      </c>
      <c r="K372" s="9">
        <v>0.683</v>
      </c>
      <c r="L372" s="10">
        <v>97.64</v>
      </c>
      <c r="M372" s="11">
        <v>0</v>
      </c>
      <c r="N372" s="12">
        <v>0</v>
      </c>
      <c r="O372" s="8">
        <v>0</v>
      </c>
      <c r="P372" s="13">
        <v>89109567</v>
      </c>
      <c r="Q372" s="6">
        <v>3617244867</v>
      </c>
      <c r="R372" s="14">
        <v>9444241.58</v>
      </c>
      <c r="S372" s="14">
        <v>0</v>
      </c>
      <c r="T372" s="14">
        <v>0</v>
      </c>
      <c r="U372" s="15">
        <v>0</v>
      </c>
      <c r="V372" s="15">
        <v>15051.11</v>
      </c>
      <c r="W372" s="15">
        <v>9459292.69</v>
      </c>
      <c r="X372" s="16">
        <v>0</v>
      </c>
      <c r="Y372" s="14">
        <v>9459292.69</v>
      </c>
      <c r="Z372" s="17">
        <v>0</v>
      </c>
      <c r="AA372" s="17">
        <v>0</v>
      </c>
      <c r="AB372" s="14">
        <v>543408.13</v>
      </c>
      <c r="AC372" s="15">
        <v>6449464</v>
      </c>
      <c r="AD372" s="15">
        <v>0</v>
      </c>
      <c r="AE372" s="15">
        <v>0</v>
      </c>
      <c r="AF372" s="15">
        <v>6441260.64</v>
      </c>
      <c r="AG372" s="15">
        <v>0</v>
      </c>
      <c r="AH372" s="15">
        <v>1181932.08</v>
      </c>
      <c r="AI372" s="18">
        <v>24075357.54</v>
      </c>
      <c r="AJ372" s="19">
        <v>23222300</v>
      </c>
      <c r="AK372" s="19">
        <v>26277000</v>
      </c>
      <c r="AL372" s="19">
        <v>246358700</v>
      </c>
      <c r="AM372" s="19">
        <v>13688300</v>
      </c>
      <c r="AN372" s="19">
        <v>0</v>
      </c>
      <c r="AO372" s="19">
        <v>7162300</v>
      </c>
      <c r="AP372" s="6">
        <v>316708600</v>
      </c>
      <c r="AQ372" s="16">
        <v>1900000</v>
      </c>
      <c r="AR372" s="16">
        <v>1367093.84</v>
      </c>
      <c r="AS372" s="16">
        <v>400000</v>
      </c>
      <c r="AT372" s="14">
        <v>3667093.84</v>
      </c>
      <c r="AU372" s="19">
        <v>500</v>
      </c>
      <c r="AV372" s="19">
        <v>30500</v>
      </c>
      <c r="AW372" s="19">
        <v>0</v>
      </c>
      <c r="AX372" s="19">
        <v>0</v>
      </c>
      <c r="AY372" s="19">
        <v>0</v>
      </c>
      <c r="AZ372" s="19">
        <v>0</v>
      </c>
      <c r="BA372" s="19">
        <v>0</v>
      </c>
      <c r="BB372" s="19">
        <v>0</v>
      </c>
      <c r="BC372" s="19">
        <v>0</v>
      </c>
      <c r="BD372" s="19">
        <v>0</v>
      </c>
      <c r="BE372" s="19">
        <v>0</v>
      </c>
      <c r="BF372" s="19">
        <v>0</v>
      </c>
      <c r="BG372" s="19">
        <v>0</v>
      </c>
      <c r="BH372" s="19">
        <v>0</v>
      </c>
      <c r="BI372" s="19">
        <v>0</v>
      </c>
      <c r="BJ372" s="19">
        <v>0</v>
      </c>
      <c r="BK372" s="19">
        <v>0</v>
      </c>
      <c r="BL372" s="19">
        <v>0</v>
      </c>
      <c r="BM372" s="19">
        <v>0</v>
      </c>
      <c r="BN372" s="19">
        <v>0</v>
      </c>
      <c r="BO372" s="19">
        <v>0</v>
      </c>
      <c r="BP372" s="19">
        <v>0</v>
      </c>
      <c r="BQ372" s="19">
        <v>0</v>
      </c>
      <c r="BR372" s="20">
        <f t="shared" si="5"/>
        <v>10108354.48</v>
      </c>
    </row>
    <row r="373" spans="1:70" ht="15.75" customHeight="1">
      <c r="A373" s="3" t="s">
        <v>870</v>
      </c>
      <c r="B373" s="3" t="s">
        <v>871</v>
      </c>
      <c r="C373" s="3" t="s">
        <v>775</v>
      </c>
      <c r="D373" s="5">
        <v>736229900</v>
      </c>
      <c r="E373" s="5">
        <v>467548900</v>
      </c>
      <c r="F373" s="6">
        <v>1203778800</v>
      </c>
      <c r="G373" s="7">
        <v>0</v>
      </c>
      <c r="H373" s="7">
        <v>1203778800</v>
      </c>
      <c r="I373" s="8">
        <v>0</v>
      </c>
      <c r="J373" s="6">
        <v>1203778800</v>
      </c>
      <c r="K373" s="9">
        <v>1.3769999999999998</v>
      </c>
      <c r="L373" s="10">
        <v>100.7</v>
      </c>
      <c r="M373" s="11">
        <v>0</v>
      </c>
      <c r="N373" s="12">
        <v>0</v>
      </c>
      <c r="O373" s="8">
        <v>6414252</v>
      </c>
      <c r="P373" s="13">
        <v>0</v>
      </c>
      <c r="Q373" s="6">
        <v>1197364548</v>
      </c>
      <c r="R373" s="14">
        <v>3126191.4699999997</v>
      </c>
      <c r="S373" s="14">
        <v>0</v>
      </c>
      <c r="T373" s="14">
        <v>0</v>
      </c>
      <c r="U373" s="15">
        <v>0</v>
      </c>
      <c r="V373" s="15">
        <v>7581.5</v>
      </c>
      <c r="W373" s="15">
        <v>3133772.9699999997</v>
      </c>
      <c r="X373" s="16">
        <v>0</v>
      </c>
      <c r="Y373" s="14">
        <v>3133772.9699999997</v>
      </c>
      <c r="Z373" s="17">
        <v>215143.77</v>
      </c>
      <c r="AA373" s="17">
        <v>0</v>
      </c>
      <c r="AB373" s="14">
        <v>180037.55</v>
      </c>
      <c r="AC373" s="15">
        <v>8425098</v>
      </c>
      <c r="AD373" s="15">
        <v>0</v>
      </c>
      <c r="AE373" s="15">
        <v>0</v>
      </c>
      <c r="AF373" s="15">
        <v>4491476.39</v>
      </c>
      <c r="AG373" s="15">
        <v>120579</v>
      </c>
      <c r="AH373" s="15">
        <v>0</v>
      </c>
      <c r="AI373" s="18">
        <v>16566107.68</v>
      </c>
      <c r="AJ373" s="19">
        <v>8618600</v>
      </c>
      <c r="AK373" s="19">
        <v>0</v>
      </c>
      <c r="AL373" s="19">
        <v>20861700</v>
      </c>
      <c r="AM373" s="19">
        <v>2912100</v>
      </c>
      <c r="AN373" s="19">
        <v>1103100</v>
      </c>
      <c r="AO373" s="19">
        <v>3315300</v>
      </c>
      <c r="AP373" s="6">
        <v>36810800</v>
      </c>
      <c r="AQ373" s="16">
        <v>385000</v>
      </c>
      <c r="AR373" s="16">
        <v>1058143.97</v>
      </c>
      <c r="AS373" s="16">
        <v>240000</v>
      </c>
      <c r="AT373" s="14">
        <v>1683143.97</v>
      </c>
      <c r="AU373" s="19">
        <v>5500</v>
      </c>
      <c r="AV373" s="19">
        <v>53750</v>
      </c>
      <c r="AW373" s="19">
        <v>0</v>
      </c>
      <c r="AX373" s="19">
        <v>0</v>
      </c>
      <c r="AY373" s="19">
        <v>0</v>
      </c>
      <c r="AZ373" s="19">
        <v>0</v>
      </c>
      <c r="BA373" s="19">
        <v>0</v>
      </c>
      <c r="BB373" s="19">
        <v>0</v>
      </c>
      <c r="BC373" s="19">
        <v>0</v>
      </c>
      <c r="BD373" s="19">
        <v>0</v>
      </c>
      <c r="BE373" s="19">
        <v>0</v>
      </c>
      <c r="BF373" s="19">
        <v>0</v>
      </c>
      <c r="BG373" s="19">
        <v>0</v>
      </c>
      <c r="BH373" s="19">
        <v>0</v>
      </c>
      <c r="BI373" s="19">
        <v>0</v>
      </c>
      <c r="BJ373" s="19">
        <v>0</v>
      </c>
      <c r="BK373" s="19">
        <v>0</v>
      </c>
      <c r="BL373" s="19">
        <v>0</v>
      </c>
      <c r="BM373" s="19">
        <v>0</v>
      </c>
      <c r="BN373" s="19">
        <v>0</v>
      </c>
      <c r="BO373" s="19">
        <v>0</v>
      </c>
      <c r="BP373" s="19">
        <v>0</v>
      </c>
      <c r="BQ373" s="19">
        <v>0</v>
      </c>
      <c r="BR373" s="20">
        <f t="shared" si="5"/>
        <v>6174620.359999999</v>
      </c>
    </row>
    <row r="374" spans="1:70" ht="15.75" customHeight="1">
      <c r="A374" s="3" t="s">
        <v>872</v>
      </c>
      <c r="B374" s="3" t="s">
        <v>873</v>
      </c>
      <c r="C374" s="3" t="s">
        <v>775</v>
      </c>
      <c r="D374" s="5">
        <v>198742300</v>
      </c>
      <c r="E374" s="5">
        <v>306669300</v>
      </c>
      <c r="F374" s="6">
        <v>505411600</v>
      </c>
      <c r="G374" s="7">
        <v>13800</v>
      </c>
      <c r="H374" s="7">
        <v>505397800</v>
      </c>
      <c r="I374" s="8">
        <v>512023</v>
      </c>
      <c r="J374" s="6">
        <v>505909823</v>
      </c>
      <c r="K374" s="9">
        <v>2.7889999999999997</v>
      </c>
      <c r="L374" s="10">
        <v>95.36</v>
      </c>
      <c r="M374" s="11">
        <v>0</v>
      </c>
      <c r="N374" s="12">
        <v>0</v>
      </c>
      <c r="O374" s="8">
        <v>0</v>
      </c>
      <c r="P374" s="13">
        <v>27873840</v>
      </c>
      <c r="Q374" s="6">
        <v>533783663</v>
      </c>
      <c r="R374" s="14">
        <v>1393652.37</v>
      </c>
      <c r="S374" s="14">
        <v>0</v>
      </c>
      <c r="T374" s="14">
        <v>0</v>
      </c>
      <c r="U374" s="15">
        <v>0</v>
      </c>
      <c r="V374" s="15">
        <v>5138.43</v>
      </c>
      <c r="W374" s="15">
        <v>1398790.8</v>
      </c>
      <c r="X374" s="16">
        <v>0</v>
      </c>
      <c r="Y374" s="14">
        <v>1398790.8</v>
      </c>
      <c r="Z374" s="17">
        <v>96021.05</v>
      </c>
      <c r="AA374" s="17">
        <v>28185.66</v>
      </c>
      <c r="AB374" s="14">
        <v>80354.83</v>
      </c>
      <c r="AC374" s="15">
        <v>6184946</v>
      </c>
      <c r="AD374" s="15">
        <v>0</v>
      </c>
      <c r="AE374" s="15">
        <v>0</v>
      </c>
      <c r="AF374" s="15">
        <v>6319080.87</v>
      </c>
      <c r="AG374" s="15">
        <v>0</v>
      </c>
      <c r="AH374" s="15">
        <v>0</v>
      </c>
      <c r="AI374" s="18">
        <v>14107379.21</v>
      </c>
      <c r="AJ374" s="19">
        <v>11874200</v>
      </c>
      <c r="AK374" s="19">
        <v>0</v>
      </c>
      <c r="AL374" s="19">
        <v>34692400</v>
      </c>
      <c r="AM374" s="19">
        <v>5383800</v>
      </c>
      <c r="AN374" s="19">
        <v>0</v>
      </c>
      <c r="AO374" s="19">
        <v>3523400</v>
      </c>
      <c r="AP374" s="6">
        <v>55473800</v>
      </c>
      <c r="AQ374" s="16">
        <v>631000</v>
      </c>
      <c r="AR374" s="16">
        <v>2619198.29</v>
      </c>
      <c r="AS374" s="16">
        <v>275000</v>
      </c>
      <c r="AT374" s="14">
        <v>3525198.29</v>
      </c>
      <c r="AU374" s="19">
        <v>12750</v>
      </c>
      <c r="AV374" s="19">
        <v>42750</v>
      </c>
      <c r="AW374" s="19">
        <v>0</v>
      </c>
      <c r="AX374" s="19">
        <v>0</v>
      </c>
      <c r="AY374" s="19">
        <v>0</v>
      </c>
      <c r="AZ374" s="19">
        <v>0</v>
      </c>
      <c r="BA374" s="19">
        <v>0</v>
      </c>
      <c r="BB374" s="19">
        <v>0</v>
      </c>
      <c r="BC374" s="19">
        <v>0</v>
      </c>
      <c r="BD374" s="19">
        <v>0</v>
      </c>
      <c r="BE374" s="19">
        <v>0</v>
      </c>
      <c r="BF374" s="19">
        <v>0</v>
      </c>
      <c r="BG374" s="19">
        <v>13800</v>
      </c>
      <c r="BH374" s="19">
        <v>0</v>
      </c>
      <c r="BI374" s="19">
        <v>0</v>
      </c>
      <c r="BJ374" s="19">
        <v>0</v>
      </c>
      <c r="BK374" s="19">
        <v>0</v>
      </c>
      <c r="BL374" s="19">
        <v>0</v>
      </c>
      <c r="BM374" s="19">
        <v>13800</v>
      </c>
      <c r="BN374" s="19">
        <v>0</v>
      </c>
      <c r="BO374" s="19">
        <v>0</v>
      </c>
      <c r="BP374" s="19">
        <v>0</v>
      </c>
      <c r="BQ374" s="19">
        <v>0</v>
      </c>
      <c r="BR374" s="20">
        <f t="shared" si="5"/>
        <v>9844279.16</v>
      </c>
    </row>
    <row r="375" spans="1:70" ht="15.75" customHeight="1">
      <c r="A375" s="3" t="s">
        <v>874</v>
      </c>
      <c r="B375" s="3" t="s">
        <v>875</v>
      </c>
      <c r="C375" s="3" t="s">
        <v>775</v>
      </c>
      <c r="D375" s="5">
        <v>424772300</v>
      </c>
      <c r="E375" s="5">
        <v>790443100</v>
      </c>
      <c r="F375" s="6">
        <v>1215215400</v>
      </c>
      <c r="G375" s="7">
        <v>0</v>
      </c>
      <c r="H375" s="7">
        <v>1215215400</v>
      </c>
      <c r="I375" s="8">
        <v>0</v>
      </c>
      <c r="J375" s="6">
        <v>1215215400</v>
      </c>
      <c r="K375" s="9">
        <v>2.372</v>
      </c>
      <c r="L375" s="10">
        <v>95.78</v>
      </c>
      <c r="M375" s="11">
        <v>0</v>
      </c>
      <c r="N375" s="12">
        <v>0</v>
      </c>
      <c r="O375" s="8">
        <v>0</v>
      </c>
      <c r="P375" s="13">
        <v>56209333</v>
      </c>
      <c r="Q375" s="6">
        <v>1271424733</v>
      </c>
      <c r="R375" s="14">
        <v>3319554.7</v>
      </c>
      <c r="S375" s="14">
        <v>0</v>
      </c>
      <c r="T375" s="14">
        <v>0</v>
      </c>
      <c r="U375" s="15">
        <v>0</v>
      </c>
      <c r="V375" s="15">
        <v>8491.67</v>
      </c>
      <c r="W375" s="15">
        <v>3328046.37</v>
      </c>
      <c r="X375" s="16">
        <v>0</v>
      </c>
      <c r="Y375" s="14">
        <v>3328046.37</v>
      </c>
      <c r="Z375" s="17">
        <v>228475.93</v>
      </c>
      <c r="AA375" s="17">
        <v>0</v>
      </c>
      <c r="AB375" s="14">
        <v>191198.92</v>
      </c>
      <c r="AC375" s="15">
        <v>0</v>
      </c>
      <c r="AD375" s="15">
        <v>21601096</v>
      </c>
      <c r="AE375" s="15">
        <v>0</v>
      </c>
      <c r="AF375" s="15">
        <v>2733530.98</v>
      </c>
      <c r="AG375" s="15">
        <v>731128</v>
      </c>
      <c r="AH375" s="15">
        <v>0</v>
      </c>
      <c r="AI375" s="18">
        <v>28813476.2</v>
      </c>
      <c r="AJ375" s="19">
        <v>51289700</v>
      </c>
      <c r="AK375" s="19">
        <v>0</v>
      </c>
      <c r="AL375" s="19">
        <v>126981800</v>
      </c>
      <c r="AM375" s="19">
        <v>5393100</v>
      </c>
      <c r="AN375" s="19">
        <v>909500</v>
      </c>
      <c r="AO375" s="19">
        <v>4504100</v>
      </c>
      <c r="AP375" s="6">
        <v>189078200</v>
      </c>
      <c r="AQ375" s="16">
        <v>1105000</v>
      </c>
      <c r="AR375" s="16">
        <v>1161469.02</v>
      </c>
      <c r="AS375" s="16">
        <v>450000</v>
      </c>
      <c r="AT375" s="14">
        <v>2716469.02</v>
      </c>
      <c r="AU375" s="19">
        <v>2750</v>
      </c>
      <c r="AV375" s="19">
        <v>50000</v>
      </c>
      <c r="AW375" s="19">
        <v>0</v>
      </c>
      <c r="AX375" s="19">
        <v>0</v>
      </c>
      <c r="AY375" s="19">
        <v>0</v>
      </c>
      <c r="AZ375" s="19">
        <v>0</v>
      </c>
      <c r="BA375" s="19">
        <v>0</v>
      </c>
      <c r="BB375" s="19">
        <v>0</v>
      </c>
      <c r="BC375" s="19">
        <v>0</v>
      </c>
      <c r="BD375" s="19">
        <v>0</v>
      </c>
      <c r="BE375" s="19">
        <v>0</v>
      </c>
      <c r="BF375" s="19">
        <v>0</v>
      </c>
      <c r="BG375" s="19">
        <v>0</v>
      </c>
      <c r="BH375" s="19">
        <v>0</v>
      </c>
      <c r="BI375" s="19">
        <v>0</v>
      </c>
      <c r="BJ375" s="19">
        <v>0</v>
      </c>
      <c r="BK375" s="19">
        <v>0</v>
      </c>
      <c r="BL375" s="19">
        <v>0</v>
      </c>
      <c r="BM375" s="19">
        <v>0</v>
      </c>
      <c r="BN375" s="19">
        <v>0</v>
      </c>
      <c r="BO375" s="19">
        <v>0</v>
      </c>
      <c r="BP375" s="19">
        <v>0</v>
      </c>
      <c r="BQ375" s="19">
        <v>0</v>
      </c>
      <c r="BR375" s="20">
        <f t="shared" si="5"/>
        <v>5450000</v>
      </c>
    </row>
    <row r="376" spans="1:70" ht="15.75" customHeight="1">
      <c r="A376" s="3" t="s">
        <v>876</v>
      </c>
      <c r="B376" s="3" t="s">
        <v>877</v>
      </c>
      <c r="C376" s="3" t="s">
        <v>775</v>
      </c>
      <c r="D376" s="5">
        <v>2651190000</v>
      </c>
      <c r="E376" s="5">
        <v>3290010990</v>
      </c>
      <c r="F376" s="6">
        <v>5941200990</v>
      </c>
      <c r="G376" s="7">
        <v>381800</v>
      </c>
      <c r="H376" s="7">
        <v>5940819190</v>
      </c>
      <c r="I376" s="8">
        <v>7953969</v>
      </c>
      <c r="J376" s="6">
        <v>5948773159</v>
      </c>
      <c r="K376" s="9">
        <v>1.813</v>
      </c>
      <c r="L376" s="10">
        <v>103.7</v>
      </c>
      <c r="M376" s="11">
        <v>0</v>
      </c>
      <c r="N376" s="12">
        <v>0</v>
      </c>
      <c r="O376" s="8">
        <v>201430081</v>
      </c>
      <c r="P376" s="13">
        <v>0</v>
      </c>
      <c r="Q376" s="6">
        <v>5747343078</v>
      </c>
      <c r="R376" s="14">
        <v>15005701.43</v>
      </c>
      <c r="S376" s="14">
        <v>0</v>
      </c>
      <c r="T376" s="14">
        <v>0</v>
      </c>
      <c r="U376" s="15">
        <v>0</v>
      </c>
      <c r="V376" s="15">
        <v>9700.42</v>
      </c>
      <c r="W376" s="15">
        <v>15015401.85</v>
      </c>
      <c r="X376" s="16">
        <v>0</v>
      </c>
      <c r="Y376" s="14">
        <v>15015401.85</v>
      </c>
      <c r="Z376" s="17">
        <v>1030956.8</v>
      </c>
      <c r="AA376" s="17">
        <v>0</v>
      </c>
      <c r="AB376" s="14">
        <v>862624.07</v>
      </c>
      <c r="AC376" s="15">
        <v>64266723</v>
      </c>
      <c r="AD376" s="15">
        <v>0</v>
      </c>
      <c r="AE376" s="15">
        <v>0</v>
      </c>
      <c r="AF376" s="15">
        <v>26647034.76</v>
      </c>
      <c r="AG376" s="15">
        <v>0</v>
      </c>
      <c r="AH376" s="15">
        <v>0</v>
      </c>
      <c r="AI376" s="18">
        <v>107822740.48</v>
      </c>
      <c r="AJ376" s="19">
        <v>86391000</v>
      </c>
      <c r="AK376" s="19">
        <v>14269400</v>
      </c>
      <c r="AL376" s="19">
        <v>342665200</v>
      </c>
      <c r="AM376" s="19">
        <v>32010900</v>
      </c>
      <c r="AN376" s="19">
        <v>18719000</v>
      </c>
      <c r="AO376" s="19">
        <v>57600900</v>
      </c>
      <c r="AP376" s="6">
        <v>551656400</v>
      </c>
      <c r="AQ376" s="16">
        <v>3341183.62</v>
      </c>
      <c r="AR376" s="16">
        <v>7927735.44</v>
      </c>
      <c r="AS376" s="16">
        <v>1700000</v>
      </c>
      <c r="AT376" s="14">
        <v>12968919.06</v>
      </c>
      <c r="AU376" s="19">
        <v>17000</v>
      </c>
      <c r="AV376" s="19">
        <v>208750</v>
      </c>
      <c r="AW376" s="19">
        <v>0</v>
      </c>
      <c r="AX376" s="19">
        <v>100000</v>
      </c>
      <c r="AY376" s="19">
        <v>0</v>
      </c>
      <c r="AZ376" s="19">
        <v>0</v>
      </c>
      <c r="BA376" s="19">
        <v>0</v>
      </c>
      <c r="BB376" s="19">
        <v>0</v>
      </c>
      <c r="BC376" s="19">
        <v>0</v>
      </c>
      <c r="BD376" s="19">
        <v>0</v>
      </c>
      <c r="BE376" s="19">
        <v>0</v>
      </c>
      <c r="BF376" s="19">
        <v>0</v>
      </c>
      <c r="BG376" s="19">
        <v>80800</v>
      </c>
      <c r="BH376" s="19">
        <v>0</v>
      </c>
      <c r="BI376" s="19">
        <v>0</v>
      </c>
      <c r="BJ376" s="19">
        <v>0</v>
      </c>
      <c r="BK376" s="19">
        <v>0</v>
      </c>
      <c r="BL376" s="19">
        <v>201000</v>
      </c>
      <c r="BM376" s="19">
        <v>381800</v>
      </c>
      <c r="BN376" s="19">
        <v>0</v>
      </c>
      <c r="BO376" s="19">
        <v>0</v>
      </c>
      <c r="BP376" s="19">
        <v>0</v>
      </c>
      <c r="BQ376" s="19">
        <v>0</v>
      </c>
      <c r="BR376" s="20">
        <f t="shared" si="5"/>
        <v>39615953.82</v>
      </c>
    </row>
    <row r="377" spans="1:70" ht="15.75" customHeight="1">
      <c r="A377" s="3" t="s">
        <v>878</v>
      </c>
      <c r="B377" s="3" t="s">
        <v>879</v>
      </c>
      <c r="C377" s="3" t="s">
        <v>775</v>
      </c>
      <c r="D377" s="5">
        <v>566248900</v>
      </c>
      <c r="E377" s="5">
        <v>647101300</v>
      </c>
      <c r="F377" s="6">
        <v>1213350200</v>
      </c>
      <c r="G377" s="7">
        <v>0</v>
      </c>
      <c r="H377" s="7">
        <v>1213350200</v>
      </c>
      <c r="I377" s="8">
        <v>725533</v>
      </c>
      <c r="J377" s="6">
        <v>1214075733</v>
      </c>
      <c r="K377" s="9">
        <v>2.1719999999999997</v>
      </c>
      <c r="L377" s="10">
        <v>97.51</v>
      </c>
      <c r="M377" s="11">
        <v>0</v>
      </c>
      <c r="N377" s="12">
        <v>0</v>
      </c>
      <c r="O377" s="8">
        <v>0</v>
      </c>
      <c r="P377" s="13">
        <v>36876131</v>
      </c>
      <c r="Q377" s="6">
        <v>1250951864</v>
      </c>
      <c r="R377" s="14">
        <v>3266102.25</v>
      </c>
      <c r="S377" s="14">
        <v>0</v>
      </c>
      <c r="T377" s="14">
        <v>0</v>
      </c>
      <c r="U377" s="15">
        <v>0</v>
      </c>
      <c r="V377" s="15">
        <v>2407.55</v>
      </c>
      <c r="W377" s="15">
        <v>3268509.8</v>
      </c>
      <c r="X377" s="16">
        <v>0</v>
      </c>
      <c r="Y377" s="14">
        <v>3268509.8</v>
      </c>
      <c r="Z377" s="17">
        <v>224420.62</v>
      </c>
      <c r="AA377" s="17">
        <v>0</v>
      </c>
      <c r="AB377" s="14">
        <v>187774.17</v>
      </c>
      <c r="AC377" s="15">
        <v>9773023</v>
      </c>
      <c r="AD377" s="15">
        <v>4855829</v>
      </c>
      <c r="AE377" s="15">
        <v>0</v>
      </c>
      <c r="AF377" s="15">
        <v>8049000</v>
      </c>
      <c r="AG377" s="15">
        <v>0</v>
      </c>
      <c r="AH377" s="15">
        <v>0</v>
      </c>
      <c r="AI377" s="18">
        <v>26358556.59</v>
      </c>
      <c r="AJ377" s="19">
        <v>30244200</v>
      </c>
      <c r="AK377" s="19">
        <v>148859400</v>
      </c>
      <c r="AL377" s="19">
        <v>24278100</v>
      </c>
      <c r="AM377" s="19">
        <v>18215200</v>
      </c>
      <c r="AN377" s="19">
        <v>10728900</v>
      </c>
      <c r="AO377" s="19">
        <v>18757900</v>
      </c>
      <c r="AP377" s="6">
        <v>251083700</v>
      </c>
      <c r="AQ377" s="16">
        <v>935000</v>
      </c>
      <c r="AR377" s="16">
        <v>1706403.57</v>
      </c>
      <c r="AS377" s="16">
        <v>381179.38</v>
      </c>
      <c r="AT377" s="14">
        <v>3022582.95</v>
      </c>
      <c r="AU377" s="19">
        <v>3500</v>
      </c>
      <c r="AV377" s="19">
        <v>53250</v>
      </c>
      <c r="AW377" s="19">
        <v>0</v>
      </c>
      <c r="AX377" s="19">
        <v>0</v>
      </c>
      <c r="AY377" s="19">
        <v>0</v>
      </c>
      <c r="AZ377" s="19">
        <v>0</v>
      </c>
      <c r="BA377" s="19">
        <v>0</v>
      </c>
      <c r="BB377" s="19">
        <v>0</v>
      </c>
      <c r="BC377" s="19">
        <v>0</v>
      </c>
      <c r="BD377" s="19">
        <v>0</v>
      </c>
      <c r="BE377" s="19">
        <v>0</v>
      </c>
      <c r="BF377" s="19">
        <v>0</v>
      </c>
      <c r="BG377" s="19">
        <v>0</v>
      </c>
      <c r="BH377" s="19">
        <v>0</v>
      </c>
      <c r="BI377" s="19">
        <v>0</v>
      </c>
      <c r="BJ377" s="19">
        <v>0</v>
      </c>
      <c r="BK377" s="19">
        <v>0</v>
      </c>
      <c r="BL377" s="19">
        <v>0</v>
      </c>
      <c r="BM377" s="19">
        <v>0</v>
      </c>
      <c r="BN377" s="19">
        <v>0</v>
      </c>
      <c r="BO377" s="19">
        <v>0</v>
      </c>
      <c r="BP377" s="19">
        <v>0</v>
      </c>
      <c r="BQ377" s="19">
        <v>0</v>
      </c>
      <c r="BR377" s="20">
        <f t="shared" si="5"/>
        <v>11071582.95</v>
      </c>
    </row>
    <row r="378" spans="1:70" ht="15.75" customHeight="1">
      <c r="A378" s="3" t="s">
        <v>880</v>
      </c>
      <c r="B378" s="3" t="s">
        <v>881</v>
      </c>
      <c r="C378" s="3" t="s">
        <v>882</v>
      </c>
      <c r="D378" s="5">
        <v>528457000</v>
      </c>
      <c r="E378" s="5">
        <v>577865700</v>
      </c>
      <c r="F378" s="6">
        <v>1106322700</v>
      </c>
      <c r="G378" s="7">
        <v>0</v>
      </c>
      <c r="H378" s="7">
        <v>1106322700</v>
      </c>
      <c r="I378" s="8">
        <v>100</v>
      </c>
      <c r="J378" s="6">
        <v>1106322800</v>
      </c>
      <c r="K378" s="9">
        <v>2.752</v>
      </c>
      <c r="L378" s="10">
        <v>99.04</v>
      </c>
      <c r="M378" s="11">
        <v>0</v>
      </c>
      <c r="N378" s="12">
        <v>0</v>
      </c>
      <c r="O378" s="8">
        <v>0</v>
      </c>
      <c r="P378" s="13">
        <v>23104991</v>
      </c>
      <c r="Q378" s="6">
        <v>1129427791</v>
      </c>
      <c r="R378" s="14">
        <v>2785895.61</v>
      </c>
      <c r="S378" s="14">
        <v>0</v>
      </c>
      <c r="T378" s="14">
        <v>0</v>
      </c>
      <c r="U378" s="15">
        <v>9608.19</v>
      </c>
      <c r="V378" s="15">
        <v>0</v>
      </c>
      <c r="W378" s="15">
        <v>2776287.42</v>
      </c>
      <c r="X378" s="16">
        <v>0</v>
      </c>
      <c r="Y378" s="14">
        <v>2776287.42</v>
      </c>
      <c r="Z378" s="17">
        <v>0</v>
      </c>
      <c r="AA378" s="17">
        <v>0</v>
      </c>
      <c r="AB378" s="14">
        <v>98976.09</v>
      </c>
      <c r="AC378" s="15">
        <v>18639221</v>
      </c>
      <c r="AD378" s="15">
        <v>0</v>
      </c>
      <c r="AE378" s="15">
        <v>0</v>
      </c>
      <c r="AF378" s="15">
        <v>8552595.99</v>
      </c>
      <c r="AG378" s="15">
        <v>0</v>
      </c>
      <c r="AH378" s="15">
        <v>371831</v>
      </c>
      <c r="AI378" s="18">
        <v>30438911.5</v>
      </c>
      <c r="AJ378" s="19">
        <v>16649700</v>
      </c>
      <c r="AK378" s="19">
        <v>3421300</v>
      </c>
      <c r="AL378" s="19">
        <v>23004800</v>
      </c>
      <c r="AM378" s="19">
        <v>27254300</v>
      </c>
      <c r="AN378" s="19">
        <v>3789800</v>
      </c>
      <c r="AO378" s="19">
        <v>3327600</v>
      </c>
      <c r="AP378" s="6">
        <v>77447500</v>
      </c>
      <c r="AQ378" s="16">
        <v>1594935.29</v>
      </c>
      <c r="AR378" s="16">
        <v>300000</v>
      </c>
      <c r="AS378" s="16">
        <v>4094935.29</v>
      </c>
      <c r="AT378" s="14">
        <v>5989870.58</v>
      </c>
      <c r="AU378" s="19">
        <v>8250</v>
      </c>
      <c r="AV378" s="19">
        <v>41250</v>
      </c>
      <c r="AW378" s="19">
        <v>0</v>
      </c>
      <c r="AX378" s="19">
        <v>0</v>
      </c>
      <c r="AY378" s="19">
        <v>0</v>
      </c>
      <c r="AZ378" s="19">
        <v>0</v>
      </c>
      <c r="BA378" s="19">
        <v>0</v>
      </c>
      <c r="BB378" s="19">
        <v>0</v>
      </c>
      <c r="BC378" s="19">
        <v>0</v>
      </c>
      <c r="BD378" s="19">
        <v>0</v>
      </c>
      <c r="BE378" s="19">
        <v>0</v>
      </c>
      <c r="BF378" s="19">
        <v>0</v>
      </c>
      <c r="BG378" s="19">
        <v>0</v>
      </c>
      <c r="BH378" s="19">
        <v>0</v>
      </c>
      <c r="BI378" s="19">
        <v>0</v>
      </c>
      <c r="BJ378" s="19">
        <v>0</v>
      </c>
      <c r="BK378" s="19">
        <v>0</v>
      </c>
      <c r="BL378" s="19">
        <v>0</v>
      </c>
      <c r="BM378" s="19">
        <v>0</v>
      </c>
      <c r="BN378" s="19">
        <v>0</v>
      </c>
      <c r="BO378" s="19">
        <v>53150</v>
      </c>
      <c r="BP378" s="19">
        <v>0</v>
      </c>
      <c r="BQ378" s="19">
        <v>0</v>
      </c>
      <c r="BR378" s="20">
        <f t="shared" si="5"/>
        <v>14542466.57</v>
      </c>
    </row>
    <row r="379" spans="1:70" ht="15.75" customHeight="1">
      <c r="A379" s="3" t="s">
        <v>883</v>
      </c>
      <c r="B379" s="3" t="s">
        <v>884</v>
      </c>
      <c r="C379" s="3" t="s">
        <v>882</v>
      </c>
      <c r="D379" s="5">
        <v>406098700</v>
      </c>
      <c r="E379" s="5">
        <v>463670000</v>
      </c>
      <c r="F379" s="6">
        <v>869768700</v>
      </c>
      <c r="G379" s="7">
        <v>0</v>
      </c>
      <c r="H379" s="7">
        <v>869768700</v>
      </c>
      <c r="I379" s="8">
        <v>0</v>
      </c>
      <c r="J379" s="6">
        <v>869768700</v>
      </c>
      <c r="K379" s="9">
        <v>2.1919999999999997</v>
      </c>
      <c r="L379" s="10">
        <v>92.99</v>
      </c>
      <c r="M379" s="11">
        <v>0</v>
      </c>
      <c r="N379" s="12">
        <v>0</v>
      </c>
      <c r="O379" s="8">
        <v>0</v>
      </c>
      <c r="P379" s="13">
        <v>67805413</v>
      </c>
      <c r="Q379" s="6">
        <v>937574113</v>
      </c>
      <c r="R379" s="14">
        <v>2312661</v>
      </c>
      <c r="S379" s="14">
        <v>0</v>
      </c>
      <c r="T379" s="14">
        <v>0</v>
      </c>
      <c r="U379" s="15">
        <v>17351.52</v>
      </c>
      <c r="V379" s="15">
        <v>0</v>
      </c>
      <c r="W379" s="15">
        <v>2295309.48</v>
      </c>
      <c r="X379" s="16">
        <v>0</v>
      </c>
      <c r="Y379" s="14">
        <v>2295309.48</v>
      </c>
      <c r="Z379" s="17">
        <v>0</v>
      </c>
      <c r="AA379" s="17">
        <v>0</v>
      </c>
      <c r="AB379" s="14">
        <v>80742.5</v>
      </c>
      <c r="AC379" s="15">
        <v>12760562</v>
      </c>
      <c r="AD379" s="15">
        <v>0</v>
      </c>
      <c r="AE379" s="15">
        <v>0</v>
      </c>
      <c r="AF379" s="15">
        <v>3659550.24</v>
      </c>
      <c r="AG379" s="15">
        <v>260930.61</v>
      </c>
      <c r="AH379" s="15">
        <v>0</v>
      </c>
      <c r="AI379" s="18">
        <v>19057094.83</v>
      </c>
      <c r="AJ379" s="19">
        <v>7984500</v>
      </c>
      <c r="AK379" s="19">
        <v>0</v>
      </c>
      <c r="AL379" s="19">
        <v>28216400</v>
      </c>
      <c r="AM379" s="19">
        <v>2519200</v>
      </c>
      <c r="AN379" s="19">
        <v>0</v>
      </c>
      <c r="AO379" s="19">
        <v>14978000</v>
      </c>
      <c r="AP379" s="6">
        <v>53698100</v>
      </c>
      <c r="AQ379" s="16">
        <v>795822.51</v>
      </c>
      <c r="AR379" s="16">
        <v>130000</v>
      </c>
      <c r="AS379" s="16">
        <v>1758822.51</v>
      </c>
      <c r="AT379" s="14">
        <v>2684645.02</v>
      </c>
      <c r="AU379" s="19">
        <v>0</v>
      </c>
      <c r="AV379" s="19">
        <v>29500</v>
      </c>
      <c r="AW379" s="19">
        <v>0</v>
      </c>
      <c r="AX379" s="19">
        <v>0</v>
      </c>
      <c r="AY379" s="19">
        <v>0</v>
      </c>
      <c r="AZ379" s="19">
        <v>0</v>
      </c>
      <c r="BA379" s="19">
        <v>0</v>
      </c>
      <c r="BB379" s="19">
        <v>0</v>
      </c>
      <c r="BC379" s="19">
        <v>0</v>
      </c>
      <c r="BD379" s="19">
        <v>0</v>
      </c>
      <c r="BE379" s="19">
        <v>0</v>
      </c>
      <c r="BF379" s="19">
        <v>0</v>
      </c>
      <c r="BG379" s="19">
        <v>0</v>
      </c>
      <c r="BH379" s="19">
        <v>0</v>
      </c>
      <c r="BI379" s="19">
        <v>0</v>
      </c>
      <c r="BJ379" s="19">
        <v>0</v>
      </c>
      <c r="BK379" s="19">
        <v>0</v>
      </c>
      <c r="BL379" s="19">
        <v>0</v>
      </c>
      <c r="BM379" s="19">
        <v>0</v>
      </c>
      <c r="BN379" s="19">
        <v>0</v>
      </c>
      <c r="BO379" s="19">
        <v>0</v>
      </c>
      <c r="BP379" s="19">
        <v>0</v>
      </c>
      <c r="BQ379" s="19">
        <v>0</v>
      </c>
      <c r="BR379" s="20">
        <f t="shared" si="5"/>
        <v>6344195.26</v>
      </c>
    </row>
    <row r="380" spans="1:70" ht="15.75" customHeight="1">
      <c r="A380" s="3" t="s">
        <v>885</v>
      </c>
      <c r="B380" s="3" t="s">
        <v>886</v>
      </c>
      <c r="C380" s="3" t="s">
        <v>882</v>
      </c>
      <c r="D380" s="5">
        <v>400661000</v>
      </c>
      <c r="E380" s="5">
        <v>356772700</v>
      </c>
      <c r="F380" s="6">
        <v>757433700</v>
      </c>
      <c r="G380" s="7">
        <v>0</v>
      </c>
      <c r="H380" s="7">
        <v>757433700</v>
      </c>
      <c r="I380" s="8">
        <v>728750</v>
      </c>
      <c r="J380" s="6">
        <v>758162450</v>
      </c>
      <c r="K380" s="9">
        <v>3.424</v>
      </c>
      <c r="L380" s="10">
        <v>78.9</v>
      </c>
      <c r="M380" s="11">
        <v>0</v>
      </c>
      <c r="N380" s="12">
        <v>0</v>
      </c>
      <c r="O380" s="8">
        <v>0</v>
      </c>
      <c r="P380" s="13">
        <v>209499326</v>
      </c>
      <c r="Q380" s="6">
        <v>967661776</v>
      </c>
      <c r="R380" s="14">
        <v>2386876.53</v>
      </c>
      <c r="S380" s="14">
        <v>0</v>
      </c>
      <c r="T380" s="14">
        <v>0</v>
      </c>
      <c r="U380" s="15">
        <v>13035.63</v>
      </c>
      <c r="V380" s="15">
        <v>0</v>
      </c>
      <c r="W380" s="15">
        <v>2373840.9</v>
      </c>
      <c r="X380" s="16">
        <v>0</v>
      </c>
      <c r="Y380" s="14">
        <v>2373840.9</v>
      </c>
      <c r="Z380" s="17">
        <v>0</v>
      </c>
      <c r="AA380" s="17">
        <v>0</v>
      </c>
      <c r="AB380" s="14">
        <v>84628.59</v>
      </c>
      <c r="AC380" s="15">
        <v>16327073</v>
      </c>
      <c r="AD380" s="15">
        <v>0</v>
      </c>
      <c r="AE380" s="15">
        <v>0</v>
      </c>
      <c r="AF380" s="15">
        <v>6851921.73</v>
      </c>
      <c r="AG380" s="15">
        <v>0</v>
      </c>
      <c r="AH380" s="15">
        <v>317630.77</v>
      </c>
      <c r="AI380" s="18">
        <v>25955094.99</v>
      </c>
      <c r="AJ380" s="19">
        <v>21735400</v>
      </c>
      <c r="AK380" s="19">
        <v>0</v>
      </c>
      <c r="AL380" s="19">
        <v>15876500</v>
      </c>
      <c r="AM380" s="19">
        <v>12169200</v>
      </c>
      <c r="AN380" s="19">
        <v>5798300</v>
      </c>
      <c r="AO380" s="19">
        <v>5170100</v>
      </c>
      <c r="AP380" s="6">
        <v>60749500</v>
      </c>
      <c r="AQ380" s="16">
        <v>3328830.3</v>
      </c>
      <c r="AR380" s="16">
        <v>215000</v>
      </c>
      <c r="AS380" s="16">
        <v>4408830.3</v>
      </c>
      <c r="AT380" s="14">
        <v>7952660.6</v>
      </c>
      <c r="AU380" s="19">
        <v>9750</v>
      </c>
      <c r="AV380" s="19">
        <v>51250</v>
      </c>
      <c r="AW380" s="19">
        <v>0</v>
      </c>
      <c r="AX380" s="19">
        <v>0</v>
      </c>
      <c r="AY380" s="19">
        <v>0</v>
      </c>
      <c r="AZ380" s="19">
        <v>0</v>
      </c>
      <c r="BA380" s="19">
        <v>0</v>
      </c>
      <c r="BB380" s="19">
        <v>0</v>
      </c>
      <c r="BC380" s="19">
        <v>0</v>
      </c>
      <c r="BD380" s="19">
        <v>0</v>
      </c>
      <c r="BE380" s="19">
        <v>0</v>
      </c>
      <c r="BF380" s="19">
        <v>0</v>
      </c>
      <c r="BG380" s="19">
        <v>0</v>
      </c>
      <c r="BH380" s="19">
        <v>0</v>
      </c>
      <c r="BI380" s="19">
        <v>0</v>
      </c>
      <c r="BJ380" s="19">
        <v>0</v>
      </c>
      <c r="BK380" s="19">
        <v>0</v>
      </c>
      <c r="BL380" s="19">
        <v>0</v>
      </c>
      <c r="BM380" s="19">
        <v>0</v>
      </c>
      <c r="BN380" s="19">
        <v>0</v>
      </c>
      <c r="BO380" s="19">
        <v>0</v>
      </c>
      <c r="BP380" s="19">
        <v>0</v>
      </c>
      <c r="BQ380" s="19">
        <v>0</v>
      </c>
      <c r="BR380" s="20">
        <f t="shared" si="5"/>
        <v>14804582.33</v>
      </c>
    </row>
    <row r="381" spans="1:70" ht="15.75" customHeight="1">
      <c r="A381" s="3" t="s">
        <v>887</v>
      </c>
      <c r="B381" s="3" t="s">
        <v>888</v>
      </c>
      <c r="C381" s="3" t="s">
        <v>882</v>
      </c>
      <c r="D381" s="5">
        <v>1312735700</v>
      </c>
      <c r="E381" s="5">
        <v>760212600</v>
      </c>
      <c r="F381" s="6">
        <v>2072948300</v>
      </c>
      <c r="G381" s="7">
        <v>0</v>
      </c>
      <c r="H381" s="7">
        <v>2072948300</v>
      </c>
      <c r="I381" s="8">
        <v>1140307</v>
      </c>
      <c r="J381" s="6">
        <v>2074088607</v>
      </c>
      <c r="K381" s="9">
        <v>1.934</v>
      </c>
      <c r="L381" s="10">
        <v>86.39</v>
      </c>
      <c r="M381" s="11">
        <v>0</v>
      </c>
      <c r="N381" s="12">
        <v>0</v>
      </c>
      <c r="O381" s="8">
        <v>0</v>
      </c>
      <c r="P381" s="13">
        <v>333628106</v>
      </c>
      <c r="Q381" s="6">
        <v>2407716713</v>
      </c>
      <c r="R381" s="14">
        <v>5938978.54</v>
      </c>
      <c r="S381" s="14">
        <v>0</v>
      </c>
      <c r="T381" s="14">
        <v>0</v>
      </c>
      <c r="U381" s="15">
        <v>1862.19</v>
      </c>
      <c r="V381" s="15">
        <v>0</v>
      </c>
      <c r="W381" s="15">
        <v>5937116.35</v>
      </c>
      <c r="X381" s="16">
        <v>0</v>
      </c>
      <c r="Y381" s="14">
        <v>5937116.35</v>
      </c>
      <c r="Z381" s="17">
        <v>0</v>
      </c>
      <c r="AA381" s="17">
        <v>0</v>
      </c>
      <c r="AB381" s="14">
        <v>212004.98</v>
      </c>
      <c r="AC381" s="15">
        <v>0</v>
      </c>
      <c r="AD381" s="15">
        <v>25258046</v>
      </c>
      <c r="AE381" s="15">
        <v>0</v>
      </c>
      <c r="AF381" s="15">
        <v>7791272.66</v>
      </c>
      <c r="AG381" s="15">
        <v>103704.43</v>
      </c>
      <c r="AH381" s="15">
        <v>795498.76</v>
      </c>
      <c r="AI381" s="18">
        <v>40097643.17999999</v>
      </c>
      <c r="AJ381" s="19">
        <v>64080300</v>
      </c>
      <c r="AK381" s="19">
        <v>18800</v>
      </c>
      <c r="AL381" s="19">
        <v>37583900</v>
      </c>
      <c r="AM381" s="19">
        <v>24097600</v>
      </c>
      <c r="AN381" s="19">
        <v>3464400</v>
      </c>
      <c r="AO381" s="19">
        <v>14005900</v>
      </c>
      <c r="AP381" s="6">
        <v>143250900</v>
      </c>
      <c r="AQ381" s="16">
        <v>3165740.86</v>
      </c>
      <c r="AR381" s="16">
        <v>312000</v>
      </c>
      <c r="AS381" s="16">
        <v>5672740.86</v>
      </c>
      <c r="AT381" s="14">
        <v>9150481.72</v>
      </c>
      <c r="AU381" s="19">
        <v>1750</v>
      </c>
      <c r="AV381" s="19">
        <v>37750</v>
      </c>
      <c r="AW381" s="19">
        <v>0</v>
      </c>
      <c r="AX381" s="19">
        <v>0</v>
      </c>
      <c r="AY381" s="19">
        <v>0</v>
      </c>
      <c r="AZ381" s="19">
        <v>0</v>
      </c>
      <c r="BA381" s="19">
        <v>0</v>
      </c>
      <c r="BB381" s="19">
        <v>0</v>
      </c>
      <c r="BC381" s="19">
        <v>0</v>
      </c>
      <c r="BD381" s="19">
        <v>0</v>
      </c>
      <c r="BE381" s="19">
        <v>0</v>
      </c>
      <c r="BF381" s="19">
        <v>0</v>
      </c>
      <c r="BG381" s="19">
        <v>0</v>
      </c>
      <c r="BH381" s="19">
        <v>0</v>
      </c>
      <c r="BI381" s="19">
        <v>0</v>
      </c>
      <c r="BJ381" s="19">
        <v>0</v>
      </c>
      <c r="BK381" s="19">
        <v>0</v>
      </c>
      <c r="BL381" s="19">
        <v>0</v>
      </c>
      <c r="BM381" s="19">
        <v>0</v>
      </c>
      <c r="BN381" s="19">
        <v>0</v>
      </c>
      <c r="BO381" s="19">
        <v>0</v>
      </c>
      <c r="BP381" s="19">
        <v>0</v>
      </c>
      <c r="BQ381" s="19">
        <v>0</v>
      </c>
      <c r="BR381" s="20">
        <f t="shared" si="5"/>
        <v>16941754.380000003</v>
      </c>
    </row>
    <row r="382" spans="1:70" ht="15.75" customHeight="1">
      <c r="A382" s="3" t="s">
        <v>889</v>
      </c>
      <c r="B382" s="3" t="s">
        <v>890</v>
      </c>
      <c r="C382" s="3" t="s">
        <v>882</v>
      </c>
      <c r="D382" s="5">
        <v>1717549900</v>
      </c>
      <c r="E382" s="5">
        <v>1385573300</v>
      </c>
      <c r="F382" s="6">
        <v>3103123200</v>
      </c>
      <c r="G382" s="7">
        <v>0</v>
      </c>
      <c r="H382" s="7">
        <v>3103123200</v>
      </c>
      <c r="I382" s="8">
        <v>1314985</v>
      </c>
      <c r="J382" s="6">
        <v>3104438185</v>
      </c>
      <c r="K382" s="9">
        <v>1.759</v>
      </c>
      <c r="L382" s="10">
        <v>90.4</v>
      </c>
      <c r="M382" s="11">
        <v>0</v>
      </c>
      <c r="N382" s="12">
        <v>0</v>
      </c>
      <c r="O382" s="8">
        <v>0</v>
      </c>
      <c r="P382" s="13">
        <v>331529248</v>
      </c>
      <c r="Q382" s="6">
        <v>3435967433</v>
      </c>
      <c r="R382" s="14">
        <v>8475306.39</v>
      </c>
      <c r="S382" s="14">
        <v>0</v>
      </c>
      <c r="T382" s="14">
        <v>0</v>
      </c>
      <c r="U382" s="15">
        <v>6341.38</v>
      </c>
      <c r="V382" s="15">
        <v>0</v>
      </c>
      <c r="W382" s="15">
        <v>8468965.01</v>
      </c>
      <c r="X382" s="16">
        <v>0</v>
      </c>
      <c r="Y382" s="14">
        <v>8468965.01</v>
      </c>
      <c r="Z382" s="17">
        <v>0</v>
      </c>
      <c r="AA382" s="17">
        <v>0</v>
      </c>
      <c r="AB382" s="14">
        <v>302381.48</v>
      </c>
      <c r="AC382" s="15">
        <v>0</v>
      </c>
      <c r="AD382" s="15">
        <v>36461062</v>
      </c>
      <c r="AE382" s="15">
        <v>0</v>
      </c>
      <c r="AF382" s="15">
        <v>8164139.5</v>
      </c>
      <c r="AG382" s="15">
        <v>155221.91</v>
      </c>
      <c r="AH382" s="15">
        <v>1041259.47</v>
      </c>
      <c r="AI382" s="18">
        <v>54593029.37</v>
      </c>
      <c r="AJ382" s="19">
        <v>31737300</v>
      </c>
      <c r="AK382" s="19">
        <v>7040000</v>
      </c>
      <c r="AL382" s="19">
        <v>117282300</v>
      </c>
      <c r="AM382" s="19">
        <v>24855100</v>
      </c>
      <c r="AN382" s="19">
        <v>0</v>
      </c>
      <c r="AO382" s="19">
        <v>11824000</v>
      </c>
      <c r="AP382" s="6">
        <v>192738700</v>
      </c>
      <c r="AQ382" s="16">
        <v>2597520.86</v>
      </c>
      <c r="AR382" s="16">
        <v>450000</v>
      </c>
      <c r="AS382" s="16">
        <v>6147520.86</v>
      </c>
      <c r="AT382" s="14">
        <v>9195041.72</v>
      </c>
      <c r="AU382" s="19">
        <v>5000</v>
      </c>
      <c r="AV382" s="19">
        <v>52000</v>
      </c>
      <c r="AW382" s="19">
        <v>0</v>
      </c>
      <c r="AX382" s="19">
        <v>0</v>
      </c>
      <c r="AY382" s="19">
        <v>0</v>
      </c>
      <c r="AZ382" s="19">
        <v>0</v>
      </c>
      <c r="BA382" s="19">
        <v>0</v>
      </c>
      <c r="BB382" s="19">
        <v>0</v>
      </c>
      <c r="BC382" s="19">
        <v>0</v>
      </c>
      <c r="BD382" s="19">
        <v>0</v>
      </c>
      <c r="BE382" s="19">
        <v>0</v>
      </c>
      <c r="BF382" s="19">
        <v>0</v>
      </c>
      <c r="BG382" s="19">
        <v>0</v>
      </c>
      <c r="BH382" s="19">
        <v>0</v>
      </c>
      <c r="BI382" s="19">
        <v>0</v>
      </c>
      <c r="BJ382" s="19">
        <v>0</v>
      </c>
      <c r="BK382" s="19">
        <v>0</v>
      </c>
      <c r="BL382" s="19">
        <v>0</v>
      </c>
      <c r="BM382" s="19">
        <v>0</v>
      </c>
      <c r="BN382" s="19">
        <v>0</v>
      </c>
      <c r="BO382" s="19">
        <v>0</v>
      </c>
      <c r="BP382" s="19">
        <v>0</v>
      </c>
      <c r="BQ382" s="19">
        <v>0</v>
      </c>
      <c r="BR382" s="20">
        <f t="shared" si="5"/>
        <v>17359181.22</v>
      </c>
    </row>
    <row r="383" spans="1:70" ht="15.75" customHeight="1">
      <c r="A383" s="3" t="s">
        <v>891</v>
      </c>
      <c r="B383" s="3" t="s">
        <v>892</v>
      </c>
      <c r="C383" s="3" t="s">
        <v>882</v>
      </c>
      <c r="D383" s="5">
        <v>155195300</v>
      </c>
      <c r="E383" s="5">
        <v>240953600</v>
      </c>
      <c r="F383" s="6">
        <v>396148900</v>
      </c>
      <c r="G383" s="7">
        <v>0</v>
      </c>
      <c r="H383" s="7">
        <v>396148900</v>
      </c>
      <c r="I383" s="8">
        <v>0</v>
      </c>
      <c r="J383" s="6">
        <v>396148900</v>
      </c>
      <c r="K383" s="9">
        <v>2.6109999999999998</v>
      </c>
      <c r="L383" s="10">
        <v>101.81</v>
      </c>
      <c r="M383" s="11">
        <v>0</v>
      </c>
      <c r="N383" s="12">
        <v>0</v>
      </c>
      <c r="O383" s="8">
        <v>5595273</v>
      </c>
      <c r="P383" s="13">
        <v>0</v>
      </c>
      <c r="Q383" s="6">
        <v>390553627</v>
      </c>
      <c r="R383" s="14">
        <v>963356.53</v>
      </c>
      <c r="S383" s="14">
        <v>0</v>
      </c>
      <c r="T383" s="14">
        <v>0</v>
      </c>
      <c r="U383" s="15">
        <v>307.93</v>
      </c>
      <c r="V383" s="15">
        <v>0</v>
      </c>
      <c r="W383" s="15">
        <v>963048.6</v>
      </c>
      <c r="X383" s="16">
        <v>0</v>
      </c>
      <c r="Y383" s="14">
        <v>963048.6</v>
      </c>
      <c r="Z383" s="17">
        <v>0</v>
      </c>
      <c r="AA383" s="17">
        <v>0</v>
      </c>
      <c r="AB383" s="14">
        <v>34388.75</v>
      </c>
      <c r="AC383" s="15">
        <v>3765417</v>
      </c>
      <c r="AD383" s="15">
        <v>1920414</v>
      </c>
      <c r="AE383" s="15">
        <v>0</v>
      </c>
      <c r="AF383" s="15">
        <v>3479806.05</v>
      </c>
      <c r="AG383" s="15">
        <v>39614.89</v>
      </c>
      <c r="AH383" s="15">
        <v>138830.46</v>
      </c>
      <c r="AI383" s="18">
        <v>10341519.75</v>
      </c>
      <c r="AJ383" s="19">
        <v>727000</v>
      </c>
      <c r="AK383" s="19">
        <v>0</v>
      </c>
      <c r="AL383" s="19">
        <v>20858900</v>
      </c>
      <c r="AM383" s="19">
        <v>15896100</v>
      </c>
      <c r="AN383" s="19">
        <v>3374000</v>
      </c>
      <c r="AO383" s="19">
        <v>3755500</v>
      </c>
      <c r="AP383" s="6">
        <v>44611500</v>
      </c>
      <c r="AQ383" s="16">
        <v>759346.85</v>
      </c>
      <c r="AR383" s="16">
        <v>250000</v>
      </c>
      <c r="AS383" s="16">
        <v>1430946.85</v>
      </c>
      <c r="AT383" s="14">
        <v>2440293.7</v>
      </c>
      <c r="AU383" s="19">
        <v>750</v>
      </c>
      <c r="AV383" s="19">
        <v>10500</v>
      </c>
      <c r="AW383" s="19">
        <v>0</v>
      </c>
      <c r="AX383" s="19">
        <v>0</v>
      </c>
      <c r="AY383" s="19">
        <v>0</v>
      </c>
      <c r="AZ383" s="19">
        <v>0</v>
      </c>
      <c r="BA383" s="19">
        <v>0</v>
      </c>
      <c r="BB383" s="19">
        <v>0</v>
      </c>
      <c r="BC383" s="19">
        <v>0</v>
      </c>
      <c r="BD383" s="19">
        <v>0</v>
      </c>
      <c r="BE383" s="19">
        <v>0</v>
      </c>
      <c r="BF383" s="19">
        <v>0</v>
      </c>
      <c r="BG383" s="19">
        <v>0</v>
      </c>
      <c r="BH383" s="19">
        <v>0</v>
      </c>
      <c r="BI383" s="19">
        <v>0</v>
      </c>
      <c r="BJ383" s="19">
        <v>0</v>
      </c>
      <c r="BK383" s="19">
        <v>0</v>
      </c>
      <c r="BL383" s="19">
        <v>0</v>
      </c>
      <c r="BM383" s="19">
        <v>0</v>
      </c>
      <c r="BN383" s="19">
        <v>0</v>
      </c>
      <c r="BO383" s="19">
        <v>0</v>
      </c>
      <c r="BP383" s="19">
        <v>0</v>
      </c>
      <c r="BQ383" s="19">
        <v>0</v>
      </c>
      <c r="BR383" s="20">
        <f t="shared" si="5"/>
        <v>5920099.75</v>
      </c>
    </row>
    <row r="384" spans="1:70" ht="15.75" customHeight="1">
      <c r="A384" s="3" t="s">
        <v>893</v>
      </c>
      <c r="B384" s="3" t="s">
        <v>894</v>
      </c>
      <c r="C384" s="3" t="s">
        <v>882</v>
      </c>
      <c r="D384" s="5">
        <v>748235900</v>
      </c>
      <c r="E384" s="5">
        <v>1073654000</v>
      </c>
      <c r="F384" s="6">
        <v>1821889900</v>
      </c>
      <c r="G384" s="7">
        <v>0</v>
      </c>
      <c r="H384" s="7">
        <v>1821889900</v>
      </c>
      <c r="I384" s="8">
        <v>351836</v>
      </c>
      <c r="J384" s="6">
        <v>1822241736</v>
      </c>
      <c r="K384" s="9">
        <v>2.32</v>
      </c>
      <c r="L384" s="10">
        <v>95.99</v>
      </c>
      <c r="M384" s="11">
        <v>0</v>
      </c>
      <c r="N384" s="12">
        <v>0</v>
      </c>
      <c r="O384" s="8">
        <v>0</v>
      </c>
      <c r="P384" s="13">
        <v>78328827</v>
      </c>
      <c r="Q384" s="6">
        <v>1900570563</v>
      </c>
      <c r="R384" s="14">
        <v>4688029.84</v>
      </c>
      <c r="S384" s="14">
        <v>0</v>
      </c>
      <c r="T384" s="14">
        <v>0</v>
      </c>
      <c r="U384" s="15">
        <v>5666.09</v>
      </c>
      <c r="V384" s="15">
        <v>0</v>
      </c>
      <c r="W384" s="15">
        <v>4682363.75</v>
      </c>
      <c r="X384" s="16">
        <v>0</v>
      </c>
      <c r="Y384" s="14">
        <v>4682363.75</v>
      </c>
      <c r="Z384" s="17">
        <v>0</v>
      </c>
      <c r="AA384" s="17">
        <v>0</v>
      </c>
      <c r="AB384" s="14">
        <v>167163.97</v>
      </c>
      <c r="AC384" s="15">
        <v>17576859</v>
      </c>
      <c r="AD384" s="15">
        <v>10345981</v>
      </c>
      <c r="AE384" s="15">
        <v>0</v>
      </c>
      <c r="AF384" s="15">
        <v>8502467.78</v>
      </c>
      <c r="AG384" s="15">
        <v>364000</v>
      </c>
      <c r="AH384" s="15">
        <v>631403.12</v>
      </c>
      <c r="AI384" s="18">
        <v>42270238.62</v>
      </c>
      <c r="AJ384" s="19">
        <v>30604800</v>
      </c>
      <c r="AK384" s="19">
        <v>11869500</v>
      </c>
      <c r="AL384" s="19">
        <v>170667700</v>
      </c>
      <c r="AM384" s="19">
        <v>18076700</v>
      </c>
      <c r="AN384" s="19">
        <v>1105700</v>
      </c>
      <c r="AO384" s="19">
        <v>4354200</v>
      </c>
      <c r="AP384" s="6">
        <v>236678600</v>
      </c>
      <c r="AQ384" s="16">
        <v>1781573.84</v>
      </c>
      <c r="AR384" s="16">
        <v>475000</v>
      </c>
      <c r="AS384" s="16">
        <v>3546573.84</v>
      </c>
      <c r="AT384" s="14">
        <v>5803147.68</v>
      </c>
      <c r="AU384" s="19">
        <v>2250</v>
      </c>
      <c r="AV384" s="19">
        <v>40000</v>
      </c>
      <c r="AW384" s="19">
        <v>0</v>
      </c>
      <c r="AX384" s="19">
        <v>0</v>
      </c>
      <c r="AY384" s="19">
        <v>0</v>
      </c>
      <c r="AZ384" s="19">
        <v>0</v>
      </c>
      <c r="BA384" s="19">
        <v>0</v>
      </c>
      <c r="BB384" s="19">
        <v>0</v>
      </c>
      <c r="BC384" s="19">
        <v>0</v>
      </c>
      <c r="BD384" s="19">
        <v>0</v>
      </c>
      <c r="BE384" s="19">
        <v>0</v>
      </c>
      <c r="BF384" s="19">
        <v>0</v>
      </c>
      <c r="BG384" s="19">
        <v>0</v>
      </c>
      <c r="BH384" s="19">
        <v>0</v>
      </c>
      <c r="BI384" s="19">
        <v>0</v>
      </c>
      <c r="BJ384" s="19">
        <v>0</v>
      </c>
      <c r="BK384" s="19">
        <v>0</v>
      </c>
      <c r="BL384" s="19">
        <v>0</v>
      </c>
      <c r="BM384" s="19">
        <v>0</v>
      </c>
      <c r="BN384" s="19">
        <v>0</v>
      </c>
      <c r="BO384" s="19">
        <v>0</v>
      </c>
      <c r="BP384" s="19">
        <v>0</v>
      </c>
      <c r="BQ384" s="19">
        <v>0</v>
      </c>
      <c r="BR384" s="20">
        <f t="shared" si="5"/>
        <v>14305615.459999999</v>
      </c>
    </row>
    <row r="385" spans="1:70" ht="15.75" customHeight="1">
      <c r="A385" s="3" t="s">
        <v>895</v>
      </c>
      <c r="B385" s="3" t="s">
        <v>896</v>
      </c>
      <c r="C385" s="3" t="s">
        <v>882</v>
      </c>
      <c r="D385" s="5">
        <v>1276698200</v>
      </c>
      <c r="E385" s="5">
        <v>1788857800</v>
      </c>
      <c r="F385" s="6">
        <v>3065556000</v>
      </c>
      <c r="G385" s="7">
        <v>0</v>
      </c>
      <c r="H385" s="7">
        <v>3065556000</v>
      </c>
      <c r="I385" s="8">
        <v>0</v>
      </c>
      <c r="J385" s="6">
        <v>3065556000</v>
      </c>
      <c r="K385" s="9">
        <v>2.3859999999999997</v>
      </c>
      <c r="L385" s="10">
        <v>91.1</v>
      </c>
      <c r="M385" s="11">
        <v>0</v>
      </c>
      <c r="N385" s="12">
        <v>0</v>
      </c>
      <c r="O385" s="8">
        <v>0</v>
      </c>
      <c r="P385" s="13">
        <v>310060140</v>
      </c>
      <c r="Q385" s="6">
        <v>3375616140</v>
      </c>
      <c r="R385" s="14">
        <v>8326441.27</v>
      </c>
      <c r="S385" s="14">
        <v>0</v>
      </c>
      <c r="T385" s="14">
        <v>0</v>
      </c>
      <c r="U385" s="15">
        <v>182987.44</v>
      </c>
      <c r="V385" s="15">
        <v>0</v>
      </c>
      <c r="W385" s="15">
        <v>8143453.829999999</v>
      </c>
      <c r="X385" s="16">
        <v>0</v>
      </c>
      <c r="Y385" s="14">
        <v>8143453.829999999</v>
      </c>
      <c r="Z385" s="17">
        <v>0</v>
      </c>
      <c r="AA385" s="17">
        <v>0</v>
      </c>
      <c r="AB385" s="14">
        <v>285540.69</v>
      </c>
      <c r="AC385" s="15">
        <v>28232878</v>
      </c>
      <c r="AD385" s="15">
        <v>21802874</v>
      </c>
      <c r="AE385" s="15">
        <v>0</v>
      </c>
      <c r="AF385" s="15">
        <v>12774169.67</v>
      </c>
      <c r="AG385" s="15">
        <v>765400</v>
      </c>
      <c r="AH385" s="15">
        <v>1119310.62</v>
      </c>
      <c r="AI385" s="18">
        <v>73123626.81</v>
      </c>
      <c r="AJ385" s="19">
        <v>68925100</v>
      </c>
      <c r="AK385" s="19">
        <v>19885200</v>
      </c>
      <c r="AL385" s="19">
        <v>116472000</v>
      </c>
      <c r="AM385" s="19">
        <v>46424500</v>
      </c>
      <c r="AN385" s="19">
        <v>797400</v>
      </c>
      <c r="AO385" s="19">
        <v>13370800</v>
      </c>
      <c r="AP385" s="6">
        <v>265875000</v>
      </c>
      <c r="AQ385" s="16">
        <v>4935344.46</v>
      </c>
      <c r="AR385" s="16">
        <v>510000</v>
      </c>
      <c r="AS385" s="16">
        <v>7892414.46</v>
      </c>
      <c r="AT385" s="14">
        <v>13337758.92</v>
      </c>
      <c r="AU385" s="19">
        <v>15500</v>
      </c>
      <c r="AV385" s="19">
        <v>113500</v>
      </c>
      <c r="AW385" s="19">
        <v>0</v>
      </c>
      <c r="AX385" s="19">
        <v>0</v>
      </c>
      <c r="AY385" s="19">
        <v>0</v>
      </c>
      <c r="AZ385" s="19">
        <v>0</v>
      </c>
      <c r="BA385" s="19">
        <v>0</v>
      </c>
      <c r="BB385" s="19">
        <v>0</v>
      </c>
      <c r="BC385" s="19">
        <v>0</v>
      </c>
      <c r="BD385" s="19">
        <v>0</v>
      </c>
      <c r="BE385" s="19">
        <v>0</v>
      </c>
      <c r="BF385" s="19">
        <v>0</v>
      </c>
      <c r="BG385" s="19">
        <v>0</v>
      </c>
      <c r="BH385" s="19">
        <v>0</v>
      </c>
      <c r="BI385" s="19">
        <v>0</v>
      </c>
      <c r="BJ385" s="19">
        <v>0</v>
      </c>
      <c r="BK385" s="19">
        <v>0</v>
      </c>
      <c r="BL385" s="19">
        <v>0</v>
      </c>
      <c r="BM385" s="19">
        <v>0</v>
      </c>
      <c r="BN385" s="19">
        <v>0</v>
      </c>
      <c r="BO385" s="19">
        <v>0</v>
      </c>
      <c r="BP385" s="19">
        <v>0</v>
      </c>
      <c r="BQ385" s="19">
        <v>0</v>
      </c>
      <c r="BR385" s="20">
        <f t="shared" si="5"/>
        <v>26111928.59</v>
      </c>
    </row>
    <row r="386" spans="1:70" ht="15.75" customHeight="1">
      <c r="A386" s="3" t="s">
        <v>897</v>
      </c>
      <c r="B386" s="3" t="s">
        <v>898</v>
      </c>
      <c r="C386" s="3" t="s">
        <v>882</v>
      </c>
      <c r="D386" s="5">
        <v>498838800</v>
      </c>
      <c r="E386" s="5">
        <v>793187200</v>
      </c>
      <c r="F386" s="6">
        <v>1292026000</v>
      </c>
      <c r="G386" s="7">
        <v>0</v>
      </c>
      <c r="H386" s="7">
        <v>1292026000</v>
      </c>
      <c r="I386" s="8">
        <v>0</v>
      </c>
      <c r="J386" s="6">
        <v>1292026000</v>
      </c>
      <c r="K386" s="9">
        <v>2.4019999999999997</v>
      </c>
      <c r="L386" s="10">
        <v>96.47</v>
      </c>
      <c r="M386" s="11">
        <v>0</v>
      </c>
      <c r="N386" s="12">
        <v>0</v>
      </c>
      <c r="O386" s="8">
        <v>0</v>
      </c>
      <c r="P386" s="13">
        <v>60083546</v>
      </c>
      <c r="Q386" s="6">
        <v>1352109546</v>
      </c>
      <c r="R386" s="14">
        <v>3335172.09</v>
      </c>
      <c r="S386" s="14">
        <v>0</v>
      </c>
      <c r="T386" s="14">
        <v>0</v>
      </c>
      <c r="U386" s="15">
        <v>8207</v>
      </c>
      <c r="V386" s="15">
        <v>0</v>
      </c>
      <c r="W386" s="15">
        <v>3326965.09</v>
      </c>
      <c r="X386" s="16">
        <v>0</v>
      </c>
      <c r="Y386" s="14">
        <v>3326965.09</v>
      </c>
      <c r="Z386" s="17">
        <v>0</v>
      </c>
      <c r="AA386" s="17">
        <v>0</v>
      </c>
      <c r="AB386" s="14">
        <v>118733.22</v>
      </c>
      <c r="AC386" s="15">
        <v>13155237</v>
      </c>
      <c r="AD386" s="15">
        <v>0</v>
      </c>
      <c r="AE386" s="15">
        <v>0</v>
      </c>
      <c r="AF386" s="15">
        <v>13991924.53</v>
      </c>
      <c r="AG386" s="15">
        <v>0</v>
      </c>
      <c r="AH386" s="15">
        <v>432146.91</v>
      </c>
      <c r="AI386" s="18">
        <v>31025006.75</v>
      </c>
      <c r="AJ386" s="19">
        <v>53672900</v>
      </c>
      <c r="AK386" s="19">
        <v>3257400</v>
      </c>
      <c r="AL386" s="19">
        <v>40974300</v>
      </c>
      <c r="AM386" s="19">
        <v>20983500</v>
      </c>
      <c r="AN386" s="19">
        <v>11550200</v>
      </c>
      <c r="AO386" s="19">
        <v>20093500</v>
      </c>
      <c r="AP386" s="6">
        <v>150531800</v>
      </c>
      <c r="AQ386" s="16">
        <v>5221033.59</v>
      </c>
      <c r="AR386" s="16">
        <v>525000</v>
      </c>
      <c r="AS386" s="16">
        <v>6846533.59</v>
      </c>
      <c r="AT386" s="14">
        <v>12592567.18</v>
      </c>
      <c r="AU386" s="19">
        <v>21250</v>
      </c>
      <c r="AV386" s="19">
        <v>44000</v>
      </c>
      <c r="AW386" s="19">
        <v>0</v>
      </c>
      <c r="AX386" s="19">
        <v>0</v>
      </c>
      <c r="AY386" s="19">
        <v>0</v>
      </c>
      <c r="AZ386" s="19">
        <v>0</v>
      </c>
      <c r="BA386" s="19">
        <v>0</v>
      </c>
      <c r="BB386" s="19">
        <v>0</v>
      </c>
      <c r="BC386" s="19">
        <v>0</v>
      </c>
      <c r="BD386" s="19">
        <v>0</v>
      </c>
      <c r="BE386" s="19">
        <v>0</v>
      </c>
      <c r="BF386" s="19">
        <v>0</v>
      </c>
      <c r="BG386" s="19">
        <v>0</v>
      </c>
      <c r="BH386" s="19">
        <v>0</v>
      </c>
      <c r="BI386" s="19">
        <v>0</v>
      </c>
      <c r="BJ386" s="19">
        <v>0</v>
      </c>
      <c r="BK386" s="19">
        <v>0</v>
      </c>
      <c r="BL386" s="19">
        <v>0</v>
      </c>
      <c r="BM386" s="19">
        <v>0</v>
      </c>
      <c r="BN386" s="19">
        <v>0</v>
      </c>
      <c r="BO386" s="19">
        <v>0</v>
      </c>
      <c r="BP386" s="19">
        <v>0</v>
      </c>
      <c r="BQ386" s="19">
        <v>0</v>
      </c>
      <c r="BR386" s="20">
        <f t="shared" si="5"/>
        <v>26584491.71</v>
      </c>
    </row>
    <row r="387" spans="1:70" ht="15.75" customHeight="1">
      <c r="A387" s="3" t="s">
        <v>899</v>
      </c>
      <c r="B387" s="3" t="s">
        <v>900</v>
      </c>
      <c r="C387" s="3" t="s">
        <v>882</v>
      </c>
      <c r="D387" s="5">
        <v>996945977</v>
      </c>
      <c r="E387" s="5">
        <v>1551628920</v>
      </c>
      <c r="F387" s="6">
        <v>2548574897</v>
      </c>
      <c r="G387" s="7">
        <v>10814100</v>
      </c>
      <c r="H387" s="7">
        <v>2537760797</v>
      </c>
      <c r="I387" s="8">
        <v>1974647</v>
      </c>
      <c r="J387" s="6">
        <v>2539735444</v>
      </c>
      <c r="K387" s="9">
        <v>2.171</v>
      </c>
      <c r="L387" s="10">
        <v>75.05</v>
      </c>
      <c r="M387" s="11">
        <v>0</v>
      </c>
      <c r="N387" s="12">
        <v>0</v>
      </c>
      <c r="O387" s="8">
        <v>0</v>
      </c>
      <c r="P387" s="13">
        <v>862150697</v>
      </c>
      <c r="Q387" s="6">
        <v>3401886141</v>
      </c>
      <c r="R387" s="14">
        <v>8391240</v>
      </c>
      <c r="S387" s="14">
        <v>0</v>
      </c>
      <c r="T387" s="14">
        <v>0</v>
      </c>
      <c r="U387" s="15">
        <v>170.5</v>
      </c>
      <c r="V387" s="15">
        <v>0</v>
      </c>
      <c r="W387" s="15">
        <v>8391069.5</v>
      </c>
      <c r="X387" s="16">
        <v>0</v>
      </c>
      <c r="Y387" s="14">
        <v>8391069.5</v>
      </c>
      <c r="Z387" s="17">
        <v>0</v>
      </c>
      <c r="AA387" s="17">
        <v>0</v>
      </c>
      <c r="AB387" s="14">
        <v>299653.08</v>
      </c>
      <c r="AC387" s="15">
        <v>18438116</v>
      </c>
      <c r="AD387" s="15">
        <v>11960639</v>
      </c>
      <c r="AE387" s="15">
        <v>0</v>
      </c>
      <c r="AF387" s="15">
        <v>14646674</v>
      </c>
      <c r="AG387" s="15">
        <v>253973</v>
      </c>
      <c r="AH387" s="15">
        <v>1125282</v>
      </c>
      <c r="AI387" s="18">
        <v>55115406.58</v>
      </c>
      <c r="AJ387" s="19">
        <v>54069500</v>
      </c>
      <c r="AK387" s="19">
        <v>0</v>
      </c>
      <c r="AL387" s="19">
        <v>41659900</v>
      </c>
      <c r="AM387" s="19">
        <v>6898400</v>
      </c>
      <c r="AN387" s="19">
        <v>4162900</v>
      </c>
      <c r="AO387" s="19">
        <v>10460000</v>
      </c>
      <c r="AP387" s="6">
        <v>117250700</v>
      </c>
      <c r="AQ387" s="16">
        <v>4777180.15</v>
      </c>
      <c r="AR387" s="16">
        <v>290000</v>
      </c>
      <c r="AS387" s="16">
        <v>6767180.15</v>
      </c>
      <c r="AT387" s="14">
        <v>11834360.3</v>
      </c>
      <c r="AU387" s="19">
        <v>16000</v>
      </c>
      <c r="AV387" s="19">
        <v>85250</v>
      </c>
      <c r="AW387" s="19">
        <v>0</v>
      </c>
      <c r="AX387" s="19">
        <v>10814100</v>
      </c>
      <c r="AY387" s="19">
        <v>0</v>
      </c>
      <c r="AZ387" s="19">
        <v>0</v>
      </c>
      <c r="BA387" s="19">
        <v>0</v>
      </c>
      <c r="BB387" s="19">
        <v>0</v>
      </c>
      <c r="BC387" s="19">
        <v>0</v>
      </c>
      <c r="BD387" s="19">
        <v>0</v>
      </c>
      <c r="BE387" s="19">
        <v>0</v>
      </c>
      <c r="BF387" s="19">
        <v>0</v>
      </c>
      <c r="BG387" s="19">
        <v>0</v>
      </c>
      <c r="BH387" s="19">
        <v>0</v>
      </c>
      <c r="BI387" s="19">
        <v>0</v>
      </c>
      <c r="BJ387" s="19">
        <v>0</v>
      </c>
      <c r="BK387" s="19">
        <v>0</v>
      </c>
      <c r="BL387" s="19">
        <v>0</v>
      </c>
      <c r="BM387" s="19">
        <v>10814100</v>
      </c>
      <c r="BN387" s="19">
        <v>0</v>
      </c>
      <c r="BO387" s="19">
        <v>0</v>
      </c>
      <c r="BP387" s="19">
        <v>0</v>
      </c>
      <c r="BQ387" s="19">
        <v>0</v>
      </c>
      <c r="BR387" s="20">
        <f t="shared" si="5"/>
        <v>26481034.3</v>
      </c>
    </row>
    <row r="388" spans="1:70" ht="15.75" customHeight="1">
      <c r="A388" s="3" t="s">
        <v>901</v>
      </c>
      <c r="B388" s="3" t="s">
        <v>902</v>
      </c>
      <c r="C388" s="3" t="s">
        <v>882</v>
      </c>
      <c r="D388" s="5">
        <v>1548826900</v>
      </c>
      <c r="E388" s="5">
        <v>1736110300</v>
      </c>
      <c r="F388" s="6">
        <v>3284937200</v>
      </c>
      <c r="G388" s="7">
        <v>0</v>
      </c>
      <c r="H388" s="7">
        <v>3284937200</v>
      </c>
      <c r="I388" s="8">
        <v>4079867</v>
      </c>
      <c r="J388" s="6">
        <v>3289017067</v>
      </c>
      <c r="K388" s="9">
        <v>1.4329999999999998</v>
      </c>
      <c r="L388" s="10">
        <v>105.7</v>
      </c>
      <c r="M388" s="11">
        <v>0</v>
      </c>
      <c r="N388" s="12">
        <v>0</v>
      </c>
      <c r="O388" s="8">
        <v>162081690</v>
      </c>
      <c r="P388" s="13">
        <v>0</v>
      </c>
      <c r="Q388" s="6">
        <v>3126935377</v>
      </c>
      <c r="R388" s="14">
        <v>7713034.51</v>
      </c>
      <c r="S388" s="14">
        <v>0</v>
      </c>
      <c r="T388" s="14">
        <v>0</v>
      </c>
      <c r="U388" s="15">
        <v>15680.6</v>
      </c>
      <c r="V388" s="15">
        <v>0</v>
      </c>
      <c r="W388" s="15">
        <v>7697353.91</v>
      </c>
      <c r="X388" s="16">
        <v>0</v>
      </c>
      <c r="Y388" s="14">
        <v>7697353.91</v>
      </c>
      <c r="Z388" s="17">
        <v>0</v>
      </c>
      <c r="AA388" s="17">
        <v>0</v>
      </c>
      <c r="AB388" s="14">
        <v>274749.11</v>
      </c>
      <c r="AC388" s="15">
        <v>17702644</v>
      </c>
      <c r="AD388" s="15">
        <v>8046421</v>
      </c>
      <c r="AE388" s="15">
        <v>0</v>
      </c>
      <c r="AF388" s="15">
        <v>12365146.42</v>
      </c>
      <c r="AG388" s="15">
        <v>0</v>
      </c>
      <c r="AH388" s="15">
        <v>1027587</v>
      </c>
      <c r="AI388" s="18">
        <v>47113901.44</v>
      </c>
      <c r="AJ388" s="19">
        <v>34250400</v>
      </c>
      <c r="AK388" s="19">
        <v>240194500</v>
      </c>
      <c r="AL388" s="19">
        <v>91906600</v>
      </c>
      <c r="AM388" s="19">
        <v>46309200</v>
      </c>
      <c r="AN388" s="19">
        <v>495900</v>
      </c>
      <c r="AO388" s="19">
        <v>33141400</v>
      </c>
      <c r="AP388" s="6">
        <v>446298000</v>
      </c>
      <c r="AQ388" s="16">
        <v>3914845.94</v>
      </c>
      <c r="AR388" s="16">
        <v>281000</v>
      </c>
      <c r="AS388" s="16">
        <v>6069845.94</v>
      </c>
      <c r="AT388" s="14">
        <v>10265691.879999999</v>
      </c>
      <c r="AU388" s="19">
        <v>5000</v>
      </c>
      <c r="AV388" s="19">
        <v>79250</v>
      </c>
      <c r="AW388" s="19">
        <v>0</v>
      </c>
      <c r="AX388" s="19">
        <v>0</v>
      </c>
      <c r="AY388" s="19">
        <v>0</v>
      </c>
      <c r="AZ388" s="19">
        <v>0</v>
      </c>
      <c r="BA388" s="19">
        <v>0</v>
      </c>
      <c r="BB388" s="19">
        <v>0</v>
      </c>
      <c r="BC388" s="19">
        <v>0</v>
      </c>
      <c r="BD388" s="19">
        <v>0</v>
      </c>
      <c r="BE388" s="19">
        <v>0</v>
      </c>
      <c r="BF388" s="19">
        <v>0</v>
      </c>
      <c r="BG388" s="19">
        <v>0</v>
      </c>
      <c r="BH388" s="19">
        <v>0</v>
      </c>
      <c r="BI388" s="19">
        <v>0</v>
      </c>
      <c r="BJ388" s="19">
        <v>0</v>
      </c>
      <c r="BK388" s="19">
        <v>0</v>
      </c>
      <c r="BL388" s="19">
        <v>0</v>
      </c>
      <c r="BM388" s="19">
        <v>0</v>
      </c>
      <c r="BN388" s="19">
        <v>0</v>
      </c>
      <c r="BO388" s="19">
        <v>0</v>
      </c>
      <c r="BP388" s="19">
        <v>0</v>
      </c>
      <c r="BQ388" s="19">
        <v>0</v>
      </c>
      <c r="BR388" s="20">
        <f t="shared" si="5"/>
        <v>22630838.299999997</v>
      </c>
    </row>
    <row r="389" spans="1:70" ht="15.75" customHeight="1">
      <c r="A389" s="3" t="s">
        <v>903</v>
      </c>
      <c r="B389" s="3" t="s">
        <v>904</v>
      </c>
      <c r="C389" s="3" t="s">
        <v>882</v>
      </c>
      <c r="D389" s="5">
        <v>1460712600</v>
      </c>
      <c r="E389" s="5">
        <v>2214808000</v>
      </c>
      <c r="F389" s="6">
        <v>3675520600</v>
      </c>
      <c r="G389" s="7">
        <v>350000</v>
      </c>
      <c r="H389" s="7">
        <v>3675170600</v>
      </c>
      <c r="I389" s="8">
        <v>0</v>
      </c>
      <c r="J389" s="6">
        <v>3675170600</v>
      </c>
      <c r="K389" s="9">
        <v>1.7309999999999999</v>
      </c>
      <c r="L389" s="10">
        <v>91.06</v>
      </c>
      <c r="M389" s="11">
        <v>0</v>
      </c>
      <c r="N389" s="12">
        <v>0</v>
      </c>
      <c r="O389" s="8">
        <v>0</v>
      </c>
      <c r="P389" s="13">
        <v>418210165</v>
      </c>
      <c r="Q389" s="6">
        <v>4093380765</v>
      </c>
      <c r="R389" s="14">
        <v>10096910.65</v>
      </c>
      <c r="S389" s="14">
        <v>0</v>
      </c>
      <c r="T389" s="14">
        <v>0</v>
      </c>
      <c r="U389" s="15">
        <v>78171.79</v>
      </c>
      <c r="V389" s="15">
        <v>0</v>
      </c>
      <c r="W389" s="15">
        <v>10018738.860000001</v>
      </c>
      <c r="X389" s="16">
        <v>0</v>
      </c>
      <c r="Y389" s="14">
        <v>10018738.860000001</v>
      </c>
      <c r="Z389" s="17">
        <v>0</v>
      </c>
      <c r="AA389" s="17">
        <v>0</v>
      </c>
      <c r="AB389" s="14">
        <v>355103.58</v>
      </c>
      <c r="AC389" s="15">
        <v>24483937</v>
      </c>
      <c r="AD389" s="15">
        <v>12632510</v>
      </c>
      <c r="AE389" s="15">
        <v>0</v>
      </c>
      <c r="AF389" s="15">
        <v>15937305.88</v>
      </c>
      <c r="AG389" s="15">
        <v>183758.53</v>
      </c>
      <c r="AH389" s="15">
        <v>0</v>
      </c>
      <c r="AI389" s="18">
        <v>63611353.85</v>
      </c>
      <c r="AJ389" s="19">
        <v>87857400</v>
      </c>
      <c r="AK389" s="19">
        <v>1801800</v>
      </c>
      <c r="AL389" s="19">
        <v>180145800</v>
      </c>
      <c r="AM389" s="19">
        <v>57031200</v>
      </c>
      <c r="AN389" s="19">
        <v>1870000</v>
      </c>
      <c r="AO389" s="19">
        <v>43759500</v>
      </c>
      <c r="AP389" s="6">
        <v>372465700</v>
      </c>
      <c r="AQ389" s="16">
        <v>4639634.06</v>
      </c>
      <c r="AR389" s="16">
        <v>350000</v>
      </c>
      <c r="AS389" s="16">
        <v>10489634.06</v>
      </c>
      <c r="AT389" s="14">
        <v>15479268.120000001</v>
      </c>
      <c r="AU389" s="19">
        <v>12250</v>
      </c>
      <c r="AV389" s="19">
        <v>99750</v>
      </c>
      <c r="AW389" s="19">
        <v>0</v>
      </c>
      <c r="AX389" s="19">
        <v>350000</v>
      </c>
      <c r="AY389" s="19">
        <v>0</v>
      </c>
      <c r="AZ389" s="19">
        <v>0</v>
      </c>
      <c r="BA389" s="19">
        <v>0</v>
      </c>
      <c r="BB389" s="19">
        <v>0</v>
      </c>
      <c r="BC389" s="19">
        <v>0</v>
      </c>
      <c r="BD389" s="19">
        <v>0</v>
      </c>
      <c r="BE389" s="19">
        <v>0</v>
      </c>
      <c r="BF389" s="19">
        <v>0</v>
      </c>
      <c r="BG389" s="19">
        <v>0</v>
      </c>
      <c r="BH389" s="19">
        <v>0</v>
      </c>
      <c r="BI389" s="19">
        <v>0</v>
      </c>
      <c r="BJ389" s="19">
        <v>0</v>
      </c>
      <c r="BK389" s="19">
        <v>0</v>
      </c>
      <c r="BL389" s="19">
        <v>0</v>
      </c>
      <c r="BM389" s="19">
        <v>350000</v>
      </c>
      <c r="BN389" s="19">
        <v>0</v>
      </c>
      <c r="BO389" s="19">
        <v>157348</v>
      </c>
      <c r="BP389" s="19">
        <v>0</v>
      </c>
      <c r="BQ389" s="19">
        <v>0</v>
      </c>
      <c r="BR389" s="20">
        <f aca="true" t="shared" si="6" ref="BR389:BR452">AT389+AF389</f>
        <v>31416574</v>
      </c>
    </row>
    <row r="390" spans="1:70" ht="15.75" customHeight="1">
      <c r="A390" s="3" t="s">
        <v>905</v>
      </c>
      <c r="B390" s="3" t="s">
        <v>906</v>
      </c>
      <c r="C390" s="3" t="s">
        <v>882</v>
      </c>
      <c r="D390" s="5">
        <v>1178875760</v>
      </c>
      <c r="E390" s="5">
        <v>827037100</v>
      </c>
      <c r="F390" s="6">
        <v>2005912860</v>
      </c>
      <c r="G390" s="7">
        <v>0</v>
      </c>
      <c r="H390" s="7">
        <v>2005912860</v>
      </c>
      <c r="I390" s="8">
        <v>1226908</v>
      </c>
      <c r="J390" s="6">
        <v>2007139768</v>
      </c>
      <c r="K390" s="9">
        <v>1.1059999999999999</v>
      </c>
      <c r="L390" s="10">
        <v>89.25</v>
      </c>
      <c r="M390" s="11">
        <v>0</v>
      </c>
      <c r="N390" s="12">
        <v>0</v>
      </c>
      <c r="O390" s="8">
        <v>0</v>
      </c>
      <c r="P390" s="13">
        <v>243495245</v>
      </c>
      <c r="Q390" s="6">
        <v>2250635013</v>
      </c>
      <c r="R390" s="14">
        <v>5551514</v>
      </c>
      <c r="S390" s="14">
        <v>0</v>
      </c>
      <c r="T390" s="14">
        <v>0</v>
      </c>
      <c r="U390" s="15">
        <v>71978.16</v>
      </c>
      <c r="V390" s="15">
        <v>0</v>
      </c>
      <c r="W390" s="15">
        <v>5479535.84</v>
      </c>
      <c r="X390" s="16">
        <v>0</v>
      </c>
      <c r="Y390" s="14">
        <v>5479535.84</v>
      </c>
      <c r="Z390" s="17">
        <v>0</v>
      </c>
      <c r="AA390" s="17">
        <v>0</v>
      </c>
      <c r="AB390" s="14">
        <v>194490.88</v>
      </c>
      <c r="AC390" s="15">
        <v>10222075</v>
      </c>
      <c r="AD390" s="15">
        <v>0</v>
      </c>
      <c r="AE390" s="15">
        <v>0</v>
      </c>
      <c r="AF390" s="15">
        <v>5481529</v>
      </c>
      <c r="AG390" s="15">
        <v>802856</v>
      </c>
      <c r="AH390" s="15">
        <v>0</v>
      </c>
      <c r="AI390" s="18">
        <v>22180486.72</v>
      </c>
      <c r="AJ390" s="19">
        <v>10764400</v>
      </c>
      <c r="AK390" s="19">
        <v>0</v>
      </c>
      <c r="AL390" s="19">
        <v>236751100</v>
      </c>
      <c r="AM390" s="19">
        <v>9920900</v>
      </c>
      <c r="AN390" s="19">
        <v>611600</v>
      </c>
      <c r="AO390" s="19">
        <v>56036300</v>
      </c>
      <c r="AP390" s="6">
        <v>314084300</v>
      </c>
      <c r="AQ390" s="16">
        <v>1242627</v>
      </c>
      <c r="AR390" s="16">
        <v>74000</v>
      </c>
      <c r="AS390" s="16">
        <v>3180127</v>
      </c>
      <c r="AT390" s="14">
        <v>4496754</v>
      </c>
      <c r="AU390" s="19">
        <v>750</v>
      </c>
      <c r="AV390" s="19">
        <v>22000</v>
      </c>
      <c r="AW390" s="19">
        <v>0</v>
      </c>
      <c r="AX390" s="19">
        <v>0</v>
      </c>
      <c r="AY390" s="19">
        <v>0</v>
      </c>
      <c r="AZ390" s="19">
        <v>0</v>
      </c>
      <c r="BA390" s="19">
        <v>0</v>
      </c>
      <c r="BB390" s="19">
        <v>0</v>
      </c>
      <c r="BC390" s="19">
        <v>0</v>
      </c>
      <c r="BD390" s="19">
        <v>0</v>
      </c>
      <c r="BE390" s="19">
        <v>0</v>
      </c>
      <c r="BF390" s="19">
        <v>0</v>
      </c>
      <c r="BG390" s="19">
        <v>0</v>
      </c>
      <c r="BH390" s="19">
        <v>0</v>
      </c>
      <c r="BI390" s="19">
        <v>0</v>
      </c>
      <c r="BJ390" s="19">
        <v>0</v>
      </c>
      <c r="BK390" s="19">
        <v>0</v>
      </c>
      <c r="BL390" s="19">
        <v>0</v>
      </c>
      <c r="BM390" s="19">
        <v>0</v>
      </c>
      <c r="BN390" s="19">
        <v>0</v>
      </c>
      <c r="BO390" s="19">
        <v>0</v>
      </c>
      <c r="BP390" s="19">
        <v>0</v>
      </c>
      <c r="BQ390" s="19">
        <v>0</v>
      </c>
      <c r="BR390" s="20">
        <f t="shared" si="6"/>
        <v>9978283</v>
      </c>
    </row>
    <row r="391" spans="1:70" ht="15.75" customHeight="1">
      <c r="A391" s="3" t="s">
        <v>907</v>
      </c>
      <c r="B391" s="3" t="s">
        <v>908</v>
      </c>
      <c r="C391" s="3" t="s">
        <v>882</v>
      </c>
      <c r="D391" s="5">
        <v>1139143300</v>
      </c>
      <c r="E391" s="5">
        <v>1421600100</v>
      </c>
      <c r="F391" s="6">
        <v>2560743400</v>
      </c>
      <c r="G391" s="7">
        <v>0</v>
      </c>
      <c r="H391" s="7">
        <v>2560743400</v>
      </c>
      <c r="I391" s="8">
        <v>100</v>
      </c>
      <c r="J391" s="6">
        <v>2560743500</v>
      </c>
      <c r="K391" s="9">
        <v>2.689</v>
      </c>
      <c r="L391" s="10">
        <v>97.69</v>
      </c>
      <c r="M391" s="11">
        <v>0</v>
      </c>
      <c r="N391" s="12">
        <v>0</v>
      </c>
      <c r="O391" s="8">
        <v>0</v>
      </c>
      <c r="P391" s="13">
        <v>63016011</v>
      </c>
      <c r="Q391" s="6">
        <v>2623759511</v>
      </c>
      <c r="R391" s="14">
        <v>6471879.08</v>
      </c>
      <c r="S391" s="14">
        <v>0</v>
      </c>
      <c r="T391" s="14">
        <v>0</v>
      </c>
      <c r="U391" s="15">
        <v>2899.15</v>
      </c>
      <c r="V391" s="15">
        <v>0</v>
      </c>
      <c r="W391" s="15">
        <v>6468979.93</v>
      </c>
      <c r="X391" s="16">
        <v>0</v>
      </c>
      <c r="Y391" s="14">
        <v>6468979.93</v>
      </c>
      <c r="Z391" s="17">
        <v>0</v>
      </c>
      <c r="AA391" s="17">
        <v>0</v>
      </c>
      <c r="AB391" s="14">
        <v>230991.78</v>
      </c>
      <c r="AC391" s="15">
        <v>41819449</v>
      </c>
      <c r="AD391" s="15">
        <v>0</v>
      </c>
      <c r="AE391" s="15">
        <v>0</v>
      </c>
      <c r="AF391" s="15">
        <v>19195432</v>
      </c>
      <c r="AG391" s="15">
        <v>256074</v>
      </c>
      <c r="AH391" s="15">
        <v>871605</v>
      </c>
      <c r="AI391" s="18">
        <v>68842531.71000001</v>
      </c>
      <c r="AJ391" s="19">
        <v>53558900</v>
      </c>
      <c r="AK391" s="19">
        <v>0</v>
      </c>
      <c r="AL391" s="19">
        <v>98900900</v>
      </c>
      <c r="AM391" s="19">
        <v>22403600</v>
      </c>
      <c r="AN391" s="19">
        <v>907100</v>
      </c>
      <c r="AO391" s="19">
        <v>10189400</v>
      </c>
      <c r="AP391" s="6">
        <v>185959900</v>
      </c>
      <c r="AQ391" s="16">
        <v>3499774.71</v>
      </c>
      <c r="AR391" s="16">
        <v>1100000</v>
      </c>
      <c r="AS391" s="16">
        <v>6399774.71</v>
      </c>
      <c r="AT391" s="14">
        <v>10999549.42</v>
      </c>
      <c r="AU391" s="19">
        <v>28250</v>
      </c>
      <c r="AV391" s="19">
        <v>129500</v>
      </c>
      <c r="AW391" s="19">
        <v>0</v>
      </c>
      <c r="AX391" s="19">
        <v>0</v>
      </c>
      <c r="AY391" s="19">
        <v>0</v>
      </c>
      <c r="AZ391" s="19">
        <v>0</v>
      </c>
      <c r="BA391" s="19">
        <v>0</v>
      </c>
      <c r="BB391" s="19">
        <v>0</v>
      </c>
      <c r="BC391" s="19">
        <v>0</v>
      </c>
      <c r="BD391" s="19">
        <v>0</v>
      </c>
      <c r="BE391" s="19">
        <v>0</v>
      </c>
      <c r="BF391" s="19">
        <v>0</v>
      </c>
      <c r="BG391" s="19">
        <v>0</v>
      </c>
      <c r="BH391" s="19">
        <v>0</v>
      </c>
      <c r="BI391" s="19">
        <v>0</v>
      </c>
      <c r="BJ391" s="19">
        <v>0</v>
      </c>
      <c r="BK391" s="19">
        <v>0</v>
      </c>
      <c r="BL391" s="19">
        <v>0</v>
      </c>
      <c r="BM391" s="19">
        <v>0</v>
      </c>
      <c r="BN391" s="19">
        <v>0</v>
      </c>
      <c r="BO391" s="19">
        <v>0</v>
      </c>
      <c r="BP391" s="19">
        <v>0</v>
      </c>
      <c r="BQ391" s="19">
        <v>0</v>
      </c>
      <c r="BR391" s="20">
        <f t="shared" si="6"/>
        <v>30194981.42</v>
      </c>
    </row>
    <row r="392" spans="1:70" ht="15.75" customHeight="1">
      <c r="A392" s="3" t="s">
        <v>909</v>
      </c>
      <c r="B392" s="3" t="s">
        <v>910</v>
      </c>
      <c r="C392" s="3" t="s">
        <v>882</v>
      </c>
      <c r="D392" s="5">
        <v>704685900</v>
      </c>
      <c r="E392" s="5">
        <v>891682300</v>
      </c>
      <c r="F392" s="6">
        <v>1596368200</v>
      </c>
      <c r="G392" s="7">
        <v>0</v>
      </c>
      <c r="H392" s="7">
        <v>1596368200</v>
      </c>
      <c r="I392" s="8">
        <v>0</v>
      </c>
      <c r="J392" s="6">
        <v>1596368200</v>
      </c>
      <c r="K392" s="9">
        <v>3.251</v>
      </c>
      <c r="L392" s="10">
        <v>75.62</v>
      </c>
      <c r="M392" s="11">
        <v>0</v>
      </c>
      <c r="N392" s="12">
        <v>0</v>
      </c>
      <c r="O392" s="8">
        <v>0</v>
      </c>
      <c r="P392" s="13">
        <v>516051358</v>
      </c>
      <c r="Q392" s="6">
        <v>2112419558</v>
      </c>
      <c r="R392" s="14">
        <v>5210585.76</v>
      </c>
      <c r="S392" s="14">
        <v>0</v>
      </c>
      <c r="T392" s="14">
        <v>0</v>
      </c>
      <c r="U392" s="15">
        <v>10925</v>
      </c>
      <c r="V392" s="15">
        <v>0</v>
      </c>
      <c r="W392" s="15">
        <v>5199660.76</v>
      </c>
      <c r="X392" s="16">
        <v>0</v>
      </c>
      <c r="Y392" s="14">
        <v>5199660.76</v>
      </c>
      <c r="Z392" s="17">
        <v>0</v>
      </c>
      <c r="AA392" s="17">
        <v>0</v>
      </c>
      <c r="AB392" s="14">
        <v>185589.6</v>
      </c>
      <c r="AC392" s="15">
        <v>36013882</v>
      </c>
      <c r="AD392" s="15">
        <v>0</v>
      </c>
      <c r="AE392" s="15">
        <v>0</v>
      </c>
      <c r="AF392" s="15">
        <v>9710868.79</v>
      </c>
      <c r="AG392" s="15">
        <v>79818</v>
      </c>
      <c r="AH392" s="15">
        <v>703107</v>
      </c>
      <c r="AI392" s="18">
        <v>51892926.15</v>
      </c>
      <c r="AJ392" s="19">
        <v>34110800</v>
      </c>
      <c r="AK392" s="19">
        <v>0</v>
      </c>
      <c r="AL392" s="19">
        <v>37044100</v>
      </c>
      <c r="AM392" s="19">
        <v>15956800</v>
      </c>
      <c r="AN392" s="19">
        <v>232700</v>
      </c>
      <c r="AO392" s="19">
        <v>6871700</v>
      </c>
      <c r="AP392" s="6">
        <v>94216100</v>
      </c>
      <c r="AQ392" s="16">
        <v>1463695</v>
      </c>
      <c r="AR392" s="16">
        <v>325000</v>
      </c>
      <c r="AS392" s="16">
        <v>3128695</v>
      </c>
      <c r="AT392" s="14">
        <v>4917390</v>
      </c>
      <c r="AU392" s="19">
        <v>7750</v>
      </c>
      <c r="AV392" s="19">
        <v>53250</v>
      </c>
      <c r="AW392" s="19">
        <v>0</v>
      </c>
      <c r="AX392" s="19">
        <v>0</v>
      </c>
      <c r="AY392" s="19">
        <v>0</v>
      </c>
      <c r="AZ392" s="19">
        <v>0</v>
      </c>
      <c r="BA392" s="19">
        <v>0</v>
      </c>
      <c r="BB392" s="19">
        <v>0</v>
      </c>
      <c r="BC392" s="19">
        <v>0</v>
      </c>
      <c r="BD392" s="19">
        <v>0</v>
      </c>
      <c r="BE392" s="19">
        <v>0</v>
      </c>
      <c r="BF392" s="19">
        <v>0</v>
      </c>
      <c r="BG392" s="19">
        <v>0</v>
      </c>
      <c r="BH392" s="19">
        <v>0</v>
      </c>
      <c r="BI392" s="19">
        <v>0</v>
      </c>
      <c r="BJ392" s="19">
        <v>0</v>
      </c>
      <c r="BK392" s="19">
        <v>0</v>
      </c>
      <c r="BL392" s="19">
        <v>0</v>
      </c>
      <c r="BM392" s="19">
        <v>0</v>
      </c>
      <c r="BN392" s="19">
        <v>0</v>
      </c>
      <c r="BO392" s="19">
        <v>0</v>
      </c>
      <c r="BP392" s="19">
        <v>0</v>
      </c>
      <c r="BQ392" s="19">
        <v>0</v>
      </c>
      <c r="BR392" s="20">
        <f t="shared" si="6"/>
        <v>14628258.79</v>
      </c>
    </row>
    <row r="393" spans="1:70" ht="15.75" customHeight="1">
      <c r="A393" s="3" t="s">
        <v>911</v>
      </c>
      <c r="B393" s="3" t="s">
        <v>912</v>
      </c>
      <c r="C393" s="3" t="s">
        <v>882</v>
      </c>
      <c r="D393" s="5">
        <v>615614200</v>
      </c>
      <c r="E393" s="5">
        <v>739314200</v>
      </c>
      <c r="F393" s="6">
        <v>1354928400</v>
      </c>
      <c r="G393" s="7">
        <v>0</v>
      </c>
      <c r="H393" s="7">
        <v>1354928400</v>
      </c>
      <c r="I393" s="8">
        <v>0</v>
      </c>
      <c r="J393" s="6">
        <v>1354928400</v>
      </c>
      <c r="K393" s="9">
        <v>2.59</v>
      </c>
      <c r="L393" s="10">
        <v>100.86</v>
      </c>
      <c r="M393" s="11">
        <v>0</v>
      </c>
      <c r="N393" s="12">
        <v>0</v>
      </c>
      <c r="O393" s="8">
        <v>8221898</v>
      </c>
      <c r="P393" s="13">
        <v>0</v>
      </c>
      <c r="Q393" s="6">
        <v>1346706502</v>
      </c>
      <c r="R393" s="14">
        <v>3321844.7</v>
      </c>
      <c r="S393" s="14">
        <v>0</v>
      </c>
      <c r="T393" s="14">
        <v>0</v>
      </c>
      <c r="U393" s="15">
        <v>46364.34</v>
      </c>
      <c r="V393" s="15">
        <v>0</v>
      </c>
      <c r="W393" s="15">
        <v>3275480.3600000003</v>
      </c>
      <c r="X393" s="16">
        <v>0</v>
      </c>
      <c r="Y393" s="14">
        <v>3275480.3600000003</v>
      </c>
      <c r="Z393" s="17">
        <v>0</v>
      </c>
      <c r="AA393" s="17">
        <v>0</v>
      </c>
      <c r="AB393" s="14">
        <v>115853.13</v>
      </c>
      <c r="AC393" s="15">
        <v>18274004</v>
      </c>
      <c r="AD393" s="15">
        <v>0</v>
      </c>
      <c r="AE393" s="15">
        <v>0</v>
      </c>
      <c r="AF393" s="15">
        <v>12835192.18</v>
      </c>
      <c r="AG393" s="15">
        <v>135492.84</v>
      </c>
      <c r="AH393" s="15">
        <v>449295</v>
      </c>
      <c r="AI393" s="18">
        <v>35085317.510000005</v>
      </c>
      <c r="AJ393" s="19">
        <v>14622300</v>
      </c>
      <c r="AK393" s="19">
        <v>7636200</v>
      </c>
      <c r="AL393" s="19">
        <v>35249000</v>
      </c>
      <c r="AM393" s="19">
        <v>13699100</v>
      </c>
      <c r="AN393" s="19">
        <v>0</v>
      </c>
      <c r="AO393" s="19">
        <v>23136800</v>
      </c>
      <c r="AP393" s="6">
        <v>94343400</v>
      </c>
      <c r="AQ393" s="16">
        <v>3672972.31</v>
      </c>
      <c r="AR393" s="16">
        <v>300000</v>
      </c>
      <c r="AS393" s="16">
        <v>4900472.31</v>
      </c>
      <c r="AT393" s="14">
        <v>8873444.62</v>
      </c>
      <c r="AU393" s="19">
        <v>23250</v>
      </c>
      <c r="AV393" s="19">
        <v>74000</v>
      </c>
      <c r="AW393" s="19">
        <v>0</v>
      </c>
      <c r="AX393" s="19">
        <v>0</v>
      </c>
      <c r="AY393" s="19">
        <v>0</v>
      </c>
      <c r="AZ393" s="19">
        <v>0</v>
      </c>
      <c r="BA393" s="19">
        <v>0</v>
      </c>
      <c r="BB393" s="19">
        <v>0</v>
      </c>
      <c r="BC393" s="19">
        <v>0</v>
      </c>
      <c r="BD393" s="19">
        <v>0</v>
      </c>
      <c r="BE393" s="19">
        <v>0</v>
      </c>
      <c r="BF393" s="19">
        <v>0</v>
      </c>
      <c r="BG393" s="19">
        <v>0</v>
      </c>
      <c r="BH393" s="19">
        <v>0</v>
      </c>
      <c r="BI393" s="19">
        <v>0</v>
      </c>
      <c r="BJ393" s="19">
        <v>0</v>
      </c>
      <c r="BK393" s="19">
        <v>0</v>
      </c>
      <c r="BL393" s="19">
        <v>0</v>
      </c>
      <c r="BM393" s="19">
        <v>0</v>
      </c>
      <c r="BN393" s="19">
        <v>0</v>
      </c>
      <c r="BO393" s="19">
        <v>0</v>
      </c>
      <c r="BP393" s="19">
        <v>0</v>
      </c>
      <c r="BQ393" s="19">
        <v>0</v>
      </c>
      <c r="BR393" s="20">
        <f t="shared" si="6"/>
        <v>21708636.799999997</v>
      </c>
    </row>
    <row r="394" spans="1:70" ht="15.75" customHeight="1">
      <c r="A394" s="3" t="s">
        <v>913</v>
      </c>
      <c r="B394" s="3" t="s">
        <v>914</v>
      </c>
      <c r="C394" s="3" t="s">
        <v>882</v>
      </c>
      <c r="D394" s="5">
        <v>1758880800</v>
      </c>
      <c r="E394" s="5">
        <v>1723376300</v>
      </c>
      <c r="F394" s="6">
        <v>3482257100</v>
      </c>
      <c r="G394" s="7">
        <v>0</v>
      </c>
      <c r="H394" s="7">
        <v>3482257100</v>
      </c>
      <c r="I394" s="8">
        <v>0</v>
      </c>
      <c r="J394" s="6">
        <v>3482257100</v>
      </c>
      <c r="K394" s="9">
        <v>1.875</v>
      </c>
      <c r="L394" s="10">
        <v>89.92</v>
      </c>
      <c r="M394" s="11">
        <v>0</v>
      </c>
      <c r="N394" s="12">
        <v>0</v>
      </c>
      <c r="O394" s="8">
        <v>0</v>
      </c>
      <c r="P394" s="13">
        <v>400586583</v>
      </c>
      <c r="Q394" s="6">
        <v>3882843683</v>
      </c>
      <c r="R394" s="14">
        <v>9577590.74</v>
      </c>
      <c r="S394" s="14">
        <v>0</v>
      </c>
      <c r="T394" s="14">
        <v>0</v>
      </c>
      <c r="U394" s="15">
        <v>19393.49</v>
      </c>
      <c r="V394" s="15">
        <v>0</v>
      </c>
      <c r="W394" s="15">
        <v>9558197.25</v>
      </c>
      <c r="X394" s="16">
        <v>0</v>
      </c>
      <c r="Y394" s="14">
        <v>9558197.25</v>
      </c>
      <c r="Z394" s="17">
        <v>0</v>
      </c>
      <c r="AA394" s="17">
        <v>0</v>
      </c>
      <c r="AB394" s="14">
        <v>341020.54</v>
      </c>
      <c r="AC394" s="15">
        <v>40705634</v>
      </c>
      <c r="AD394" s="15">
        <v>0</v>
      </c>
      <c r="AE394" s="15">
        <v>0</v>
      </c>
      <c r="AF394" s="15">
        <v>12768383.99</v>
      </c>
      <c r="AG394" s="15">
        <v>626806.28</v>
      </c>
      <c r="AH394" s="15">
        <v>1281412.01</v>
      </c>
      <c r="AI394" s="18">
        <v>65281454.07</v>
      </c>
      <c r="AJ394" s="19">
        <v>78369800</v>
      </c>
      <c r="AK394" s="19">
        <v>196099600</v>
      </c>
      <c r="AL394" s="19">
        <v>165971100</v>
      </c>
      <c r="AM394" s="19">
        <v>59563300</v>
      </c>
      <c r="AN394" s="19">
        <v>8250000</v>
      </c>
      <c r="AO394" s="19">
        <v>33210500</v>
      </c>
      <c r="AP394" s="6">
        <v>541464300</v>
      </c>
      <c r="AQ394" s="16">
        <v>12028222</v>
      </c>
      <c r="AR394" s="16">
        <v>340000</v>
      </c>
      <c r="AS394" s="16">
        <v>16568222</v>
      </c>
      <c r="AT394" s="14">
        <v>28936444</v>
      </c>
      <c r="AU394" s="19">
        <v>7250</v>
      </c>
      <c r="AV394" s="19">
        <v>72000</v>
      </c>
      <c r="AW394" s="19">
        <v>0</v>
      </c>
      <c r="AX394" s="19">
        <v>0</v>
      </c>
      <c r="AY394" s="19">
        <v>0</v>
      </c>
      <c r="AZ394" s="19">
        <v>0</v>
      </c>
      <c r="BA394" s="19">
        <v>0</v>
      </c>
      <c r="BB394" s="19">
        <v>0</v>
      </c>
      <c r="BC394" s="19">
        <v>0</v>
      </c>
      <c r="BD394" s="19">
        <v>0</v>
      </c>
      <c r="BE394" s="19">
        <v>0</v>
      </c>
      <c r="BF394" s="19">
        <v>0</v>
      </c>
      <c r="BG394" s="19">
        <v>0</v>
      </c>
      <c r="BH394" s="19">
        <v>0</v>
      </c>
      <c r="BI394" s="19">
        <v>0</v>
      </c>
      <c r="BJ394" s="19">
        <v>0</v>
      </c>
      <c r="BK394" s="19">
        <v>0</v>
      </c>
      <c r="BL394" s="19">
        <v>0</v>
      </c>
      <c r="BM394" s="19">
        <v>0</v>
      </c>
      <c r="BN394" s="19">
        <v>0</v>
      </c>
      <c r="BO394" s="19">
        <v>0</v>
      </c>
      <c r="BP394" s="19">
        <v>0</v>
      </c>
      <c r="BQ394" s="19">
        <v>0</v>
      </c>
      <c r="BR394" s="20">
        <f t="shared" si="6"/>
        <v>41704827.99</v>
      </c>
    </row>
    <row r="395" spans="1:70" ht="15.75" customHeight="1">
      <c r="A395" s="3" t="s">
        <v>915</v>
      </c>
      <c r="B395" s="3" t="s">
        <v>916</v>
      </c>
      <c r="C395" s="3" t="s">
        <v>882</v>
      </c>
      <c r="D395" s="5">
        <v>628195200</v>
      </c>
      <c r="E395" s="5">
        <v>652956800</v>
      </c>
      <c r="F395" s="6">
        <v>1281152000</v>
      </c>
      <c r="G395" s="7">
        <v>0</v>
      </c>
      <c r="H395" s="7">
        <v>1281152000</v>
      </c>
      <c r="I395" s="8">
        <v>1954098</v>
      </c>
      <c r="J395" s="6">
        <v>1283106098</v>
      </c>
      <c r="K395" s="9">
        <v>2.117</v>
      </c>
      <c r="L395" s="10">
        <v>93.75</v>
      </c>
      <c r="M395" s="11">
        <v>0</v>
      </c>
      <c r="N395" s="12">
        <v>0</v>
      </c>
      <c r="O395" s="8">
        <v>0</v>
      </c>
      <c r="P395" s="13">
        <v>87887619</v>
      </c>
      <c r="Q395" s="6">
        <v>1370993717</v>
      </c>
      <c r="R395" s="14">
        <v>3381752.6</v>
      </c>
      <c r="S395" s="14">
        <v>0</v>
      </c>
      <c r="T395" s="14">
        <v>0</v>
      </c>
      <c r="U395" s="15">
        <v>3928.55</v>
      </c>
      <c r="V395" s="15">
        <v>0</v>
      </c>
      <c r="W395" s="15">
        <v>3377824.0500000003</v>
      </c>
      <c r="X395" s="16">
        <v>0</v>
      </c>
      <c r="Y395" s="14">
        <v>3377824.0500000003</v>
      </c>
      <c r="Z395" s="17">
        <v>0</v>
      </c>
      <c r="AA395" s="17">
        <v>0</v>
      </c>
      <c r="AB395" s="14">
        <v>120599.59</v>
      </c>
      <c r="AC395" s="15">
        <v>10725880</v>
      </c>
      <c r="AD395" s="15">
        <v>7006146</v>
      </c>
      <c r="AE395" s="15">
        <v>0</v>
      </c>
      <c r="AF395" s="15">
        <v>5814687</v>
      </c>
      <c r="AG395" s="15">
        <v>109594</v>
      </c>
      <c r="AH395" s="15">
        <v>0</v>
      </c>
      <c r="AI395" s="18">
        <v>27154730.64</v>
      </c>
      <c r="AJ395" s="19">
        <v>44500600</v>
      </c>
      <c r="AK395" s="19">
        <v>0</v>
      </c>
      <c r="AL395" s="19">
        <v>30176400</v>
      </c>
      <c r="AM395" s="19">
        <v>37313300</v>
      </c>
      <c r="AN395" s="19">
        <v>1753100</v>
      </c>
      <c r="AO395" s="19">
        <v>11682500</v>
      </c>
      <c r="AP395" s="6">
        <v>125425900</v>
      </c>
      <c r="AQ395" s="16">
        <v>754138.14</v>
      </c>
      <c r="AR395" s="16">
        <v>115000</v>
      </c>
      <c r="AS395" s="16">
        <v>2386162.14</v>
      </c>
      <c r="AT395" s="14">
        <v>3255300.2800000003</v>
      </c>
      <c r="AU395" s="19">
        <v>3500</v>
      </c>
      <c r="AV395" s="19">
        <v>32500</v>
      </c>
      <c r="AW395" s="19">
        <v>0</v>
      </c>
      <c r="AX395" s="19">
        <v>0</v>
      </c>
      <c r="AY395" s="19">
        <v>0</v>
      </c>
      <c r="AZ395" s="19">
        <v>0</v>
      </c>
      <c r="BA395" s="19">
        <v>0</v>
      </c>
      <c r="BB395" s="19">
        <v>0</v>
      </c>
      <c r="BC395" s="19">
        <v>0</v>
      </c>
      <c r="BD395" s="19">
        <v>0</v>
      </c>
      <c r="BE395" s="19">
        <v>0</v>
      </c>
      <c r="BF395" s="19">
        <v>0</v>
      </c>
      <c r="BG395" s="19">
        <v>0</v>
      </c>
      <c r="BH395" s="19">
        <v>0</v>
      </c>
      <c r="BI395" s="19">
        <v>0</v>
      </c>
      <c r="BJ395" s="19">
        <v>0</v>
      </c>
      <c r="BK395" s="19">
        <v>0</v>
      </c>
      <c r="BL395" s="19">
        <v>0</v>
      </c>
      <c r="BM395" s="19">
        <v>0</v>
      </c>
      <c r="BN395" s="19">
        <v>0</v>
      </c>
      <c r="BO395" s="19">
        <v>0</v>
      </c>
      <c r="BP395" s="19">
        <v>0</v>
      </c>
      <c r="BQ395" s="19">
        <v>0</v>
      </c>
      <c r="BR395" s="20">
        <f t="shared" si="6"/>
        <v>9069987.280000001</v>
      </c>
    </row>
    <row r="396" spans="1:70" ht="15.75" customHeight="1">
      <c r="A396" s="3" t="s">
        <v>917</v>
      </c>
      <c r="B396" s="3" t="s">
        <v>918</v>
      </c>
      <c r="C396" s="3" t="s">
        <v>882</v>
      </c>
      <c r="D396" s="5">
        <v>867415400</v>
      </c>
      <c r="E396" s="5">
        <v>1005902400</v>
      </c>
      <c r="F396" s="6">
        <v>1873317800</v>
      </c>
      <c r="G396" s="7">
        <v>0</v>
      </c>
      <c r="H396" s="7">
        <v>1873317800</v>
      </c>
      <c r="I396" s="8">
        <v>1240960</v>
      </c>
      <c r="J396" s="6">
        <v>1874558760</v>
      </c>
      <c r="K396" s="9">
        <v>2.065</v>
      </c>
      <c r="L396" s="10">
        <v>96.56</v>
      </c>
      <c r="M396" s="11">
        <v>0</v>
      </c>
      <c r="N396" s="12">
        <v>0</v>
      </c>
      <c r="O396" s="8">
        <v>0</v>
      </c>
      <c r="P396" s="13">
        <v>67483353</v>
      </c>
      <c r="Q396" s="6">
        <v>1942042113</v>
      </c>
      <c r="R396" s="14">
        <v>4790325.36</v>
      </c>
      <c r="S396" s="14">
        <v>0</v>
      </c>
      <c r="T396" s="14">
        <v>0</v>
      </c>
      <c r="U396" s="15">
        <v>14306.4</v>
      </c>
      <c r="V396" s="15">
        <v>0</v>
      </c>
      <c r="W396" s="15">
        <v>4776018.96</v>
      </c>
      <c r="X396" s="16">
        <v>0</v>
      </c>
      <c r="Y396" s="14">
        <v>4776018.96</v>
      </c>
      <c r="Z396" s="17">
        <v>0</v>
      </c>
      <c r="AA396" s="17">
        <v>0</v>
      </c>
      <c r="AB396" s="14">
        <v>170358.63</v>
      </c>
      <c r="AC396" s="15">
        <v>15548343</v>
      </c>
      <c r="AD396" s="15">
        <v>10321103</v>
      </c>
      <c r="AE396" s="15">
        <v>0</v>
      </c>
      <c r="AF396" s="15">
        <v>7455480.21</v>
      </c>
      <c r="AG396" s="15">
        <v>431650</v>
      </c>
      <c r="AH396" s="15">
        <v>0</v>
      </c>
      <c r="AI396" s="18">
        <v>38702953.8</v>
      </c>
      <c r="AJ396" s="19">
        <v>11629400</v>
      </c>
      <c r="AK396" s="19">
        <v>461800</v>
      </c>
      <c r="AL396" s="19">
        <v>65702000</v>
      </c>
      <c r="AM396" s="19">
        <v>14899800</v>
      </c>
      <c r="AN396" s="19">
        <v>4000</v>
      </c>
      <c r="AO396" s="19">
        <v>59908300</v>
      </c>
      <c r="AP396" s="6">
        <v>152605300</v>
      </c>
      <c r="AQ396" s="16">
        <v>1075021.21</v>
      </c>
      <c r="AR396" s="16">
        <v>220000</v>
      </c>
      <c r="AS396" s="16">
        <v>2085021.21</v>
      </c>
      <c r="AT396" s="14">
        <v>3380042.42</v>
      </c>
      <c r="AU396" s="19">
        <v>1500</v>
      </c>
      <c r="AV396" s="19">
        <v>22500</v>
      </c>
      <c r="AW396" s="19">
        <v>0</v>
      </c>
      <c r="AX396" s="19">
        <v>0</v>
      </c>
      <c r="AY396" s="19">
        <v>0</v>
      </c>
      <c r="AZ396" s="19">
        <v>0</v>
      </c>
      <c r="BA396" s="19">
        <v>0</v>
      </c>
      <c r="BB396" s="19">
        <v>0</v>
      </c>
      <c r="BC396" s="19">
        <v>0</v>
      </c>
      <c r="BD396" s="19">
        <v>0</v>
      </c>
      <c r="BE396" s="19">
        <v>0</v>
      </c>
      <c r="BF396" s="19">
        <v>0</v>
      </c>
      <c r="BG396" s="19">
        <v>0</v>
      </c>
      <c r="BH396" s="19">
        <v>0</v>
      </c>
      <c r="BI396" s="19">
        <v>0</v>
      </c>
      <c r="BJ396" s="19">
        <v>0</v>
      </c>
      <c r="BK396" s="19">
        <v>0</v>
      </c>
      <c r="BL396" s="19">
        <v>0</v>
      </c>
      <c r="BM396" s="19">
        <v>0</v>
      </c>
      <c r="BN396" s="19">
        <v>0</v>
      </c>
      <c r="BO396" s="19">
        <v>0</v>
      </c>
      <c r="BP396" s="19">
        <v>0</v>
      </c>
      <c r="BQ396" s="19">
        <v>0</v>
      </c>
      <c r="BR396" s="20">
        <f t="shared" si="6"/>
        <v>10835522.629999999</v>
      </c>
    </row>
    <row r="397" spans="1:70" ht="15.75" customHeight="1">
      <c r="A397" s="3" t="s">
        <v>919</v>
      </c>
      <c r="B397" s="3" t="s">
        <v>920</v>
      </c>
      <c r="C397" s="3" t="s">
        <v>882</v>
      </c>
      <c r="D397" s="5">
        <v>209886400</v>
      </c>
      <c r="E397" s="5">
        <v>234295900</v>
      </c>
      <c r="F397" s="6">
        <v>444182300</v>
      </c>
      <c r="G397" s="7">
        <v>0</v>
      </c>
      <c r="H397" s="7">
        <v>444182300</v>
      </c>
      <c r="I397" s="8">
        <v>0</v>
      </c>
      <c r="J397" s="6">
        <v>444182300</v>
      </c>
      <c r="K397" s="9">
        <v>2.525</v>
      </c>
      <c r="L397" s="10">
        <v>105.31</v>
      </c>
      <c r="M397" s="11">
        <v>0</v>
      </c>
      <c r="N397" s="12">
        <v>0</v>
      </c>
      <c r="O397" s="8">
        <v>20202097</v>
      </c>
      <c r="P397" s="13">
        <v>0</v>
      </c>
      <c r="Q397" s="6">
        <v>423980203</v>
      </c>
      <c r="R397" s="14">
        <v>1045807.97</v>
      </c>
      <c r="S397" s="14">
        <v>0</v>
      </c>
      <c r="T397" s="14">
        <v>0</v>
      </c>
      <c r="U397" s="15">
        <v>132.71</v>
      </c>
      <c r="V397" s="15">
        <v>0</v>
      </c>
      <c r="W397" s="15">
        <v>1045675.26</v>
      </c>
      <c r="X397" s="16">
        <v>0</v>
      </c>
      <c r="Y397" s="14">
        <v>1045675.26</v>
      </c>
      <c r="Z397" s="17">
        <v>0</v>
      </c>
      <c r="AA397" s="17">
        <v>0</v>
      </c>
      <c r="AB397" s="14">
        <v>37341.2</v>
      </c>
      <c r="AC397" s="15">
        <v>6761145</v>
      </c>
      <c r="AD397" s="15">
        <v>0</v>
      </c>
      <c r="AE397" s="15">
        <v>0</v>
      </c>
      <c r="AF397" s="15">
        <v>3357282</v>
      </c>
      <c r="AG397" s="15">
        <v>11098</v>
      </c>
      <c r="AH397" s="15">
        <v>0</v>
      </c>
      <c r="AI397" s="18">
        <v>11212541.46</v>
      </c>
      <c r="AJ397" s="19">
        <v>6327200</v>
      </c>
      <c r="AK397" s="19">
        <v>0</v>
      </c>
      <c r="AL397" s="19">
        <v>25333900</v>
      </c>
      <c r="AM397" s="19">
        <v>2025400</v>
      </c>
      <c r="AN397" s="19">
        <v>0</v>
      </c>
      <c r="AO397" s="19">
        <v>1869600</v>
      </c>
      <c r="AP397" s="6">
        <v>35556100</v>
      </c>
      <c r="AQ397" s="16">
        <v>707978</v>
      </c>
      <c r="AR397" s="16">
        <v>50000</v>
      </c>
      <c r="AS397" s="16">
        <v>1336978</v>
      </c>
      <c r="AT397" s="14">
        <v>2094956</v>
      </c>
      <c r="AU397" s="19">
        <v>9750</v>
      </c>
      <c r="AV397" s="19">
        <v>33250</v>
      </c>
      <c r="AW397" s="19">
        <v>0</v>
      </c>
      <c r="AX397" s="19">
        <v>0</v>
      </c>
      <c r="AY397" s="19">
        <v>0</v>
      </c>
      <c r="AZ397" s="19">
        <v>0</v>
      </c>
      <c r="BA397" s="19">
        <v>0</v>
      </c>
      <c r="BB397" s="19">
        <v>0</v>
      </c>
      <c r="BC397" s="19">
        <v>0</v>
      </c>
      <c r="BD397" s="19">
        <v>0</v>
      </c>
      <c r="BE397" s="19">
        <v>0</v>
      </c>
      <c r="BF397" s="19">
        <v>0</v>
      </c>
      <c r="BG397" s="19">
        <v>0</v>
      </c>
      <c r="BH397" s="19">
        <v>0</v>
      </c>
      <c r="BI397" s="19">
        <v>0</v>
      </c>
      <c r="BJ397" s="19">
        <v>0</v>
      </c>
      <c r="BK397" s="19">
        <v>0</v>
      </c>
      <c r="BL397" s="19">
        <v>0</v>
      </c>
      <c r="BM397" s="19">
        <v>0</v>
      </c>
      <c r="BN397" s="19">
        <v>0</v>
      </c>
      <c r="BO397" s="19">
        <v>0</v>
      </c>
      <c r="BP397" s="19">
        <v>0</v>
      </c>
      <c r="BQ397" s="19">
        <v>0</v>
      </c>
      <c r="BR397" s="20">
        <f t="shared" si="6"/>
        <v>5452238</v>
      </c>
    </row>
    <row r="398" spans="1:70" ht="15.75" customHeight="1">
      <c r="A398" s="3" t="s">
        <v>921</v>
      </c>
      <c r="B398" s="3" t="s">
        <v>922</v>
      </c>
      <c r="C398" s="3" t="s">
        <v>882</v>
      </c>
      <c r="D398" s="5">
        <v>1802355200</v>
      </c>
      <c r="E398" s="5">
        <v>2705768200</v>
      </c>
      <c r="F398" s="6">
        <v>4508123400</v>
      </c>
      <c r="G398" s="7">
        <v>0</v>
      </c>
      <c r="H398" s="7">
        <v>4508123400</v>
      </c>
      <c r="I398" s="8">
        <v>3005634</v>
      </c>
      <c r="J398" s="6">
        <v>4511129034</v>
      </c>
      <c r="K398" s="9">
        <v>2.2569999999999997</v>
      </c>
      <c r="L398" s="10">
        <v>93.25</v>
      </c>
      <c r="M398" s="11">
        <v>0</v>
      </c>
      <c r="N398" s="12">
        <v>0</v>
      </c>
      <c r="O398" s="8">
        <v>0</v>
      </c>
      <c r="P398" s="13">
        <v>335284511</v>
      </c>
      <c r="Q398" s="6">
        <v>4846413545</v>
      </c>
      <c r="R398" s="14">
        <v>11954373.98</v>
      </c>
      <c r="S398" s="14">
        <v>0</v>
      </c>
      <c r="T398" s="14">
        <v>0</v>
      </c>
      <c r="U398" s="15">
        <v>34316.66</v>
      </c>
      <c r="V398" s="15">
        <v>0</v>
      </c>
      <c r="W398" s="15">
        <v>11920057.32</v>
      </c>
      <c r="X398" s="16">
        <v>0</v>
      </c>
      <c r="Y398" s="14">
        <v>11920057.32</v>
      </c>
      <c r="Z398" s="17">
        <v>0</v>
      </c>
      <c r="AA398" s="17">
        <v>0</v>
      </c>
      <c r="AB398" s="14">
        <v>425239</v>
      </c>
      <c r="AC398" s="15">
        <v>67943207</v>
      </c>
      <c r="AD398" s="15">
        <v>0</v>
      </c>
      <c r="AE398" s="15">
        <v>0</v>
      </c>
      <c r="AF398" s="15">
        <v>18217166</v>
      </c>
      <c r="AG398" s="15">
        <v>1668006</v>
      </c>
      <c r="AH398" s="15">
        <v>1610255</v>
      </c>
      <c r="AI398" s="18">
        <v>101783930.32</v>
      </c>
      <c r="AJ398" s="19">
        <v>49032400</v>
      </c>
      <c r="AK398" s="19">
        <v>0</v>
      </c>
      <c r="AL398" s="19">
        <v>117262100</v>
      </c>
      <c r="AM398" s="19">
        <v>29579100</v>
      </c>
      <c r="AN398" s="19">
        <v>2609300</v>
      </c>
      <c r="AO398" s="19">
        <v>16266100</v>
      </c>
      <c r="AP398" s="6">
        <v>214749000</v>
      </c>
      <c r="AQ398" s="16">
        <v>6430863</v>
      </c>
      <c r="AR398" s="16">
        <v>701000</v>
      </c>
      <c r="AS398" s="16">
        <v>8675863</v>
      </c>
      <c r="AT398" s="14">
        <v>15807726</v>
      </c>
      <c r="AU398" s="19">
        <v>19750</v>
      </c>
      <c r="AV398" s="19">
        <v>121250</v>
      </c>
      <c r="AW398" s="19">
        <v>0</v>
      </c>
      <c r="AX398" s="19">
        <v>0</v>
      </c>
      <c r="AY398" s="19">
        <v>0</v>
      </c>
      <c r="AZ398" s="19">
        <v>0</v>
      </c>
      <c r="BA398" s="19">
        <v>0</v>
      </c>
      <c r="BB398" s="19">
        <v>0</v>
      </c>
      <c r="BC398" s="19">
        <v>0</v>
      </c>
      <c r="BD398" s="19">
        <v>0</v>
      </c>
      <c r="BE398" s="19">
        <v>0</v>
      </c>
      <c r="BF398" s="19">
        <v>0</v>
      </c>
      <c r="BG398" s="19">
        <v>0</v>
      </c>
      <c r="BH398" s="19">
        <v>0</v>
      </c>
      <c r="BI398" s="19">
        <v>0</v>
      </c>
      <c r="BJ398" s="19">
        <v>0</v>
      </c>
      <c r="BK398" s="19">
        <v>0</v>
      </c>
      <c r="BL398" s="19">
        <v>0</v>
      </c>
      <c r="BM398" s="19">
        <v>0</v>
      </c>
      <c r="BN398" s="19">
        <v>0</v>
      </c>
      <c r="BO398" s="19">
        <v>0</v>
      </c>
      <c r="BP398" s="19">
        <v>0</v>
      </c>
      <c r="BQ398" s="19">
        <v>0</v>
      </c>
      <c r="BR398" s="20">
        <f t="shared" si="6"/>
        <v>34024892</v>
      </c>
    </row>
    <row r="399" spans="1:70" ht="15.75" customHeight="1">
      <c r="A399" s="3" t="s">
        <v>923</v>
      </c>
      <c r="B399" s="3" t="s">
        <v>924</v>
      </c>
      <c r="C399" s="3" t="s">
        <v>882</v>
      </c>
      <c r="D399" s="5">
        <v>2350297600</v>
      </c>
      <c r="E399" s="5">
        <v>2911625600</v>
      </c>
      <c r="F399" s="6">
        <v>5261923200</v>
      </c>
      <c r="G399" s="7">
        <v>0</v>
      </c>
      <c r="H399" s="7">
        <v>5261923200</v>
      </c>
      <c r="I399" s="8">
        <v>0</v>
      </c>
      <c r="J399" s="6">
        <v>5261923200</v>
      </c>
      <c r="K399" s="9">
        <v>1.773</v>
      </c>
      <c r="L399" s="10">
        <v>106.03</v>
      </c>
      <c r="M399" s="11">
        <v>0</v>
      </c>
      <c r="N399" s="12">
        <v>0</v>
      </c>
      <c r="O399" s="8">
        <v>275242631</v>
      </c>
      <c r="P399" s="13">
        <v>0</v>
      </c>
      <c r="Q399" s="6">
        <v>4986680569</v>
      </c>
      <c r="R399" s="14">
        <v>12300362.71</v>
      </c>
      <c r="S399" s="14">
        <v>0</v>
      </c>
      <c r="T399" s="14">
        <v>0</v>
      </c>
      <c r="U399" s="15">
        <v>38868.63</v>
      </c>
      <c r="V399" s="15">
        <v>0</v>
      </c>
      <c r="W399" s="15">
        <v>12261494.08</v>
      </c>
      <c r="X399" s="16">
        <v>0</v>
      </c>
      <c r="Y399" s="14">
        <v>12261494.08</v>
      </c>
      <c r="Z399" s="17">
        <v>0</v>
      </c>
      <c r="AA399" s="17">
        <v>0</v>
      </c>
      <c r="AB399" s="14">
        <v>436103.35</v>
      </c>
      <c r="AC399" s="15">
        <v>0</v>
      </c>
      <c r="AD399" s="15">
        <v>56327079</v>
      </c>
      <c r="AE399" s="15">
        <v>0</v>
      </c>
      <c r="AF399" s="15">
        <v>22513282.94</v>
      </c>
      <c r="AG399" s="15">
        <v>105238.46</v>
      </c>
      <c r="AH399" s="15">
        <v>1639340</v>
      </c>
      <c r="AI399" s="18">
        <v>93282537.83</v>
      </c>
      <c r="AJ399" s="19">
        <v>55606200</v>
      </c>
      <c r="AK399" s="19">
        <v>158935100</v>
      </c>
      <c r="AL399" s="19">
        <v>252736000</v>
      </c>
      <c r="AM399" s="19">
        <v>37406800</v>
      </c>
      <c r="AN399" s="19">
        <v>8896200</v>
      </c>
      <c r="AO399" s="19">
        <v>16554300</v>
      </c>
      <c r="AP399" s="6">
        <v>530134600</v>
      </c>
      <c r="AQ399" s="16">
        <v>5619061.91</v>
      </c>
      <c r="AR399" s="16">
        <v>600000</v>
      </c>
      <c r="AS399" s="16">
        <v>11119061.91</v>
      </c>
      <c r="AT399" s="14">
        <v>17338123.82</v>
      </c>
      <c r="AU399" s="19">
        <v>13500</v>
      </c>
      <c r="AV399" s="19">
        <v>124000</v>
      </c>
      <c r="AW399" s="19">
        <v>0</v>
      </c>
      <c r="AX399" s="19">
        <v>0</v>
      </c>
      <c r="AY399" s="19">
        <v>0</v>
      </c>
      <c r="AZ399" s="19">
        <v>0</v>
      </c>
      <c r="BA399" s="19">
        <v>0</v>
      </c>
      <c r="BB399" s="19">
        <v>0</v>
      </c>
      <c r="BC399" s="19">
        <v>0</v>
      </c>
      <c r="BD399" s="19">
        <v>0</v>
      </c>
      <c r="BE399" s="19">
        <v>0</v>
      </c>
      <c r="BF399" s="19">
        <v>0</v>
      </c>
      <c r="BG399" s="19">
        <v>0</v>
      </c>
      <c r="BH399" s="19">
        <v>0</v>
      </c>
      <c r="BI399" s="19">
        <v>0</v>
      </c>
      <c r="BJ399" s="19">
        <v>0</v>
      </c>
      <c r="BK399" s="19">
        <v>0</v>
      </c>
      <c r="BL399" s="19">
        <v>0</v>
      </c>
      <c r="BM399" s="19">
        <v>0</v>
      </c>
      <c r="BN399" s="19">
        <v>0</v>
      </c>
      <c r="BO399" s="19">
        <v>0</v>
      </c>
      <c r="BP399" s="19">
        <v>0</v>
      </c>
      <c r="BQ399" s="19">
        <v>0</v>
      </c>
      <c r="BR399" s="20">
        <f t="shared" si="6"/>
        <v>39851406.760000005</v>
      </c>
    </row>
    <row r="400" spans="1:70" ht="15.75" customHeight="1">
      <c r="A400" s="3" t="s">
        <v>925</v>
      </c>
      <c r="B400" s="3" t="s">
        <v>926</v>
      </c>
      <c r="C400" s="3" t="s">
        <v>882</v>
      </c>
      <c r="D400" s="5">
        <v>644780000</v>
      </c>
      <c r="E400" s="5">
        <v>733330300</v>
      </c>
      <c r="F400" s="6">
        <v>1378110300</v>
      </c>
      <c r="G400" s="7">
        <v>0</v>
      </c>
      <c r="H400" s="7">
        <v>1378110300</v>
      </c>
      <c r="I400" s="8">
        <v>0</v>
      </c>
      <c r="J400" s="6">
        <v>1378110300</v>
      </c>
      <c r="K400" s="9">
        <v>2.143</v>
      </c>
      <c r="L400" s="10">
        <v>95.3</v>
      </c>
      <c r="M400" s="11">
        <v>0</v>
      </c>
      <c r="N400" s="12">
        <v>0</v>
      </c>
      <c r="O400" s="8">
        <v>0</v>
      </c>
      <c r="P400" s="13">
        <v>79862942</v>
      </c>
      <c r="Q400" s="6">
        <v>1457973242</v>
      </c>
      <c r="R400" s="14">
        <v>3596300.07</v>
      </c>
      <c r="S400" s="14">
        <v>0</v>
      </c>
      <c r="T400" s="14">
        <v>0</v>
      </c>
      <c r="U400" s="15">
        <v>26824.22</v>
      </c>
      <c r="V400" s="15">
        <v>0</v>
      </c>
      <c r="W400" s="15">
        <v>3569475.8499999996</v>
      </c>
      <c r="X400" s="16">
        <v>0</v>
      </c>
      <c r="Y400" s="14">
        <v>3569475.8499999996</v>
      </c>
      <c r="Z400" s="17">
        <v>0</v>
      </c>
      <c r="AA400" s="17">
        <v>0</v>
      </c>
      <c r="AB400" s="14">
        <v>127174.47</v>
      </c>
      <c r="AC400" s="15">
        <v>15339191</v>
      </c>
      <c r="AD400" s="15">
        <v>0</v>
      </c>
      <c r="AE400" s="15">
        <v>0</v>
      </c>
      <c r="AF400" s="15">
        <v>10490375.95</v>
      </c>
      <c r="AG400" s="15">
        <v>0</v>
      </c>
      <c r="AH400" s="15">
        <v>0</v>
      </c>
      <c r="AI400" s="18">
        <v>29526217.27</v>
      </c>
      <c r="AJ400" s="19">
        <v>11792800</v>
      </c>
      <c r="AK400" s="19">
        <v>765600</v>
      </c>
      <c r="AL400" s="19">
        <v>33027600</v>
      </c>
      <c r="AM400" s="19">
        <v>17538100</v>
      </c>
      <c r="AN400" s="19">
        <v>0</v>
      </c>
      <c r="AO400" s="19">
        <v>2367100</v>
      </c>
      <c r="AP400" s="6">
        <v>65491200</v>
      </c>
      <c r="AQ400" s="16">
        <v>1487663.14</v>
      </c>
      <c r="AR400" s="16">
        <v>227500</v>
      </c>
      <c r="AS400" s="16">
        <v>3890163.14</v>
      </c>
      <c r="AT400" s="14">
        <v>5605326.28</v>
      </c>
      <c r="AU400" s="19">
        <v>6000</v>
      </c>
      <c r="AV400" s="19">
        <v>46000</v>
      </c>
      <c r="AW400" s="19">
        <v>0</v>
      </c>
      <c r="AX400" s="19">
        <v>0</v>
      </c>
      <c r="AY400" s="19">
        <v>0</v>
      </c>
      <c r="AZ400" s="19">
        <v>0</v>
      </c>
      <c r="BA400" s="19">
        <v>0</v>
      </c>
      <c r="BB400" s="19">
        <v>0</v>
      </c>
      <c r="BC400" s="19">
        <v>0</v>
      </c>
      <c r="BD400" s="19">
        <v>0</v>
      </c>
      <c r="BE400" s="19">
        <v>0</v>
      </c>
      <c r="BF400" s="19">
        <v>0</v>
      </c>
      <c r="BG400" s="19">
        <v>0</v>
      </c>
      <c r="BH400" s="19">
        <v>0</v>
      </c>
      <c r="BI400" s="19">
        <v>0</v>
      </c>
      <c r="BJ400" s="19">
        <v>0</v>
      </c>
      <c r="BK400" s="19">
        <v>0</v>
      </c>
      <c r="BL400" s="19">
        <v>0</v>
      </c>
      <c r="BM400" s="19">
        <v>0</v>
      </c>
      <c r="BN400" s="19">
        <v>0</v>
      </c>
      <c r="BO400" s="19">
        <v>0</v>
      </c>
      <c r="BP400" s="19">
        <v>0</v>
      </c>
      <c r="BQ400" s="19">
        <v>0</v>
      </c>
      <c r="BR400" s="20">
        <f t="shared" si="6"/>
        <v>16095702.23</v>
      </c>
    </row>
    <row r="401" spans="1:70" ht="15.75" customHeight="1">
      <c r="A401" s="3" t="s">
        <v>927</v>
      </c>
      <c r="B401" s="3" t="s">
        <v>928</v>
      </c>
      <c r="C401" s="3" t="s">
        <v>882</v>
      </c>
      <c r="D401" s="5">
        <v>1073908200</v>
      </c>
      <c r="E401" s="5">
        <v>1180742500</v>
      </c>
      <c r="F401" s="6">
        <v>2254650700</v>
      </c>
      <c r="G401" s="7">
        <v>0</v>
      </c>
      <c r="H401" s="7">
        <v>2254650700</v>
      </c>
      <c r="I401" s="8">
        <v>8555</v>
      </c>
      <c r="J401" s="6">
        <v>2254659255</v>
      </c>
      <c r="K401" s="9">
        <v>2.689</v>
      </c>
      <c r="L401" s="10">
        <v>80.12</v>
      </c>
      <c r="M401" s="11">
        <v>0</v>
      </c>
      <c r="N401" s="12">
        <v>0</v>
      </c>
      <c r="O401" s="8">
        <v>0</v>
      </c>
      <c r="P401" s="13">
        <v>582193953</v>
      </c>
      <c r="Q401" s="6">
        <v>2836853208</v>
      </c>
      <c r="R401" s="14">
        <v>6997505.24</v>
      </c>
      <c r="S401" s="14">
        <v>0</v>
      </c>
      <c r="T401" s="14">
        <v>0</v>
      </c>
      <c r="U401" s="15">
        <v>52351.62</v>
      </c>
      <c r="V401" s="15">
        <v>0</v>
      </c>
      <c r="W401" s="15">
        <v>6945153.62</v>
      </c>
      <c r="X401" s="16">
        <v>0</v>
      </c>
      <c r="Y401" s="14">
        <v>6945153.62</v>
      </c>
      <c r="Z401" s="17">
        <v>0</v>
      </c>
      <c r="AA401" s="17">
        <v>0</v>
      </c>
      <c r="AB401" s="14">
        <v>245326.66</v>
      </c>
      <c r="AC401" s="15">
        <v>0</v>
      </c>
      <c r="AD401" s="15">
        <v>30115332</v>
      </c>
      <c r="AE401" s="15">
        <v>0</v>
      </c>
      <c r="AF401" s="15">
        <v>22385194</v>
      </c>
      <c r="AG401" s="15">
        <v>0</v>
      </c>
      <c r="AH401" s="15">
        <v>920827</v>
      </c>
      <c r="AI401" s="18">
        <v>60611833.28</v>
      </c>
      <c r="AJ401" s="19">
        <v>40141900</v>
      </c>
      <c r="AK401" s="19">
        <v>8447500</v>
      </c>
      <c r="AL401" s="19">
        <v>170683600</v>
      </c>
      <c r="AM401" s="19">
        <v>113431400</v>
      </c>
      <c r="AN401" s="19">
        <v>4176800</v>
      </c>
      <c r="AO401" s="19">
        <v>17553700</v>
      </c>
      <c r="AP401" s="6">
        <v>354434900</v>
      </c>
      <c r="AQ401" s="16">
        <v>12069817</v>
      </c>
      <c r="AR401" s="16">
        <v>475000</v>
      </c>
      <c r="AS401" s="16">
        <v>16794817</v>
      </c>
      <c r="AT401" s="14">
        <v>29339634</v>
      </c>
      <c r="AU401" s="19">
        <v>6250</v>
      </c>
      <c r="AV401" s="19">
        <v>32250</v>
      </c>
      <c r="AW401" s="19">
        <v>0</v>
      </c>
      <c r="AX401" s="19">
        <v>0</v>
      </c>
      <c r="AY401" s="19">
        <v>0</v>
      </c>
      <c r="AZ401" s="19">
        <v>0</v>
      </c>
      <c r="BA401" s="19">
        <v>0</v>
      </c>
      <c r="BB401" s="19">
        <v>0</v>
      </c>
      <c r="BC401" s="19">
        <v>0</v>
      </c>
      <c r="BD401" s="19">
        <v>0</v>
      </c>
      <c r="BE401" s="19">
        <v>0</v>
      </c>
      <c r="BF401" s="19">
        <v>0</v>
      </c>
      <c r="BG401" s="19">
        <v>0</v>
      </c>
      <c r="BH401" s="19">
        <v>0</v>
      </c>
      <c r="BI401" s="19">
        <v>0</v>
      </c>
      <c r="BJ401" s="19">
        <v>0</v>
      </c>
      <c r="BK401" s="19">
        <v>0</v>
      </c>
      <c r="BL401" s="19">
        <v>0</v>
      </c>
      <c r="BM401" s="19">
        <v>0</v>
      </c>
      <c r="BN401" s="19">
        <v>0</v>
      </c>
      <c r="BO401" s="19">
        <v>218777</v>
      </c>
      <c r="BP401" s="19">
        <v>0</v>
      </c>
      <c r="BQ401" s="19">
        <v>0</v>
      </c>
      <c r="BR401" s="20">
        <f t="shared" si="6"/>
        <v>51724828</v>
      </c>
    </row>
    <row r="402" spans="1:70" ht="15.75" customHeight="1">
      <c r="A402" s="3" t="s">
        <v>929</v>
      </c>
      <c r="B402" s="3" t="s">
        <v>930</v>
      </c>
      <c r="C402" s="3" t="s">
        <v>882</v>
      </c>
      <c r="D402" s="5">
        <v>621661200</v>
      </c>
      <c r="E402" s="5">
        <v>571437700</v>
      </c>
      <c r="F402" s="6">
        <v>1193098900</v>
      </c>
      <c r="G402" s="7">
        <v>0</v>
      </c>
      <c r="H402" s="7">
        <v>1193098900</v>
      </c>
      <c r="I402" s="8">
        <v>803200</v>
      </c>
      <c r="J402" s="6">
        <v>1193902100</v>
      </c>
      <c r="K402" s="9">
        <v>2.5269999999999997</v>
      </c>
      <c r="L402" s="10">
        <v>89.85</v>
      </c>
      <c r="M402" s="11">
        <v>0</v>
      </c>
      <c r="N402" s="12">
        <v>0</v>
      </c>
      <c r="O402" s="8">
        <v>0</v>
      </c>
      <c r="P402" s="13">
        <v>136393740</v>
      </c>
      <c r="Q402" s="6">
        <v>1330295840</v>
      </c>
      <c r="R402" s="14">
        <v>3281365.45</v>
      </c>
      <c r="S402" s="14">
        <v>0</v>
      </c>
      <c r="T402" s="14">
        <v>0</v>
      </c>
      <c r="U402" s="15">
        <v>14334.84</v>
      </c>
      <c r="V402" s="15">
        <v>0</v>
      </c>
      <c r="W402" s="15">
        <v>3267030.6100000003</v>
      </c>
      <c r="X402" s="16">
        <v>0</v>
      </c>
      <c r="Y402" s="14">
        <v>3267030.6100000003</v>
      </c>
      <c r="Z402" s="17">
        <v>0</v>
      </c>
      <c r="AA402" s="17">
        <v>0</v>
      </c>
      <c r="AB402" s="14">
        <v>116434.13</v>
      </c>
      <c r="AC402" s="15">
        <v>20650265</v>
      </c>
      <c r="AD402" s="15">
        <v>0</v>
      </c>
      <c r="AE402" s="15">
        <v>0</v>
      </c>
      <c r="AF402" s="15">
        <v>6132253.28</v>
      </c>
      <c r="AG402" s="15">
        <v>0</v>
      </c>
      <c r="AH402" s="15">
        <v>0</v>
      </c>
      <c r="AI402" s="18">
        <v>30165983.020000003</v>
      </c>
      <c r="AJ402" s="19">
        <v>30742400</v>
      </c>
      <c r="AK402" s="19">
        <v>4812500</v>
      </c>
      <c r="AL402" s="19">
        <v>123479300</v>
      </c>
      <c r="AM402" s="19">
        <v>20951400</v>
      </c>
      <c r="AN402" s="19">
        <v>0</v>
      </c>
      <c r="AO402" s="19">
        <v>3304200</v>
      </c>
      <c r="AP402" s="6">
        <v>183289800</v>
      </c>
      <c r="AQ402" s="16">
        <v>1841144.9</v>
      </c>
      <c r="AR402" s="16">
        <v>212500</v>
      </c>
      <c r="AS402" s="16">
        <v>2794644.9</v>
      </c>
      <c r="AT402" s="14">
        <v>4848289.8</v>
      </c>
      <c r="AU402" s="19">
        <v>250</v>
      </c>
      <c r="AV402" s="19">
        <v>10750</v>
      </c>
      <c r="AW402" s="19">
        <v>0</v>
      </c>
      <c r="AX402" s="19">
        <v>0</v>
      </c>
      <c r="AY402" s="19">
        <v>0</v>
      </c>
      <c r="AZ402" s="19">
        <v>0</v>
      </c>
      <c r="BA402" s="19">
        <v>0</v>
      </c>
      <c r="BB402" s="19">
        <v>0</v>
      </c>
      <c r="BC402" s="19">
        <v>0</v>
      </c>
      <c r="BD402" s="19">
        <v>0</v>
      </c>
      <c r="BE402" s="19">
        <v>0</v>
      </c>
      <c r="BF402" s="19">
        <v>0</v>
      </c>
      <c r="BG402" s="19">
        <v>0</v>
      </c>
      <c r="BH402" s="19">
        <v>0</v>
      </c>
      <c r="BI402" s="19">
        <v>0</v>
      </c>
      <c r="BJ402" s="19">
        <v>0</v>
      </c>
      <c r="BK402" s="19">
        <v>0</v>
      </c>
      <c r="BL402" s="19">
        <v>0</v>
      </c>
      <c r="BM402" s="19">
        <v>0</v>
      </c>
      <c r="BN402" s="19">
        <v>0</v>
      </c>
      <c r="BO402" s="19">
        <v>0</v>
      </c>
      <c r="BP402" s="19">
        <v>0</v>
      </c>
      <c r="BQ402" s="19">
        <v>0</v>
      </c>
      <c r="BR402" s="20">
        <f t="shared" si="6"/>
        <v>10980543.08</v>
      </c>
    </row>
    <row r="403" spans="1:70" ht="15.75" customHeight="1">
      <c r="A403" s="3" t="s">
        <v>931</v>
      </c>
      <c r="B403" s="3" t="s">
        <v>932</v>
      </c>
      <c r="C403" s="3" t="s">
        <v>882</v>
      </c>
      <c r="D403" s="5">
        <v>308324800</v>
      </c>
      <c r="E403" s="5">
        <v>383521900</v>
      </c>
      <c r="F403" s="6">
        <v>691846700</v>
      </c>
      <c r="G403" s="7">
        <v>0</v>
      </c>
      <c r="H403" s="7">
        <v>691846700</v>
      </c>
      <c r="I403" s="8">
        <v>0</v>
      </c>
      <c r="J403" s="6">
        <v>691846700</v>
      </c>
      <c r="K403" s="9">
        <v>2.594</v>
      </c>
      <c r="L403" s="10">
        <v>91.62</v>
      </c>
      <c r="M403" s="11">
        <v>0</v>
      </c>
      <c r="N403" s="12">
        <v>0</v>
      </c>
      <c r="O403" s="8">
        <v>0</v>
      </c>
      <c r="P403" s="13">
        <v>64063010</v>
      </c>
      <c r="Q403" s="6">
        <v>755909710</v>
      </c>
      <c r="R403" s="14">
        <v>1864559.7</v>
      </c>
      <c r="S403" s="14">
        <v>0</v>
      </c>
      <c r="T403" s="14">
        <v>0</v>
      </c>
      <c r="U403" s="15">
        <v>367.96</v>
      </c>
      <c r="V403" s="15">
        <v>0</v>
      </c>
      <c r="W403" s="15">
        <v>1864191.74</v>
      </c>
      <c r="X403" s="16">
        <v>0</v>
      </c>
      <c r="Y403" s="14">
        <v>1864191.74</v>
      </c>
      <c r="Z403" s="17">
        <v>0</v>
      </c>
      <c r="AA403" s="17">
        <v>0</v>
      </c>
      <c r="AB403" s="14">
        <v>66569.04</v>
      </c>
      <c r="AC403" s="15">
        <v>10071260</v>
      </c>
      <c r="AD403" s="15">
        <v>0</v>
      </c>
      <c r="AE403" s="15">
        <v>0</v>
      </c>
      <c r="AF403" s="15">
        <v>5692547.34</v>
      </c>
      <c r="AG403" s="15">
        <v>0</v>
      </c>
      <c r="AH403" s="15">
        <v>251155</v>
      </c>
      <c r="AI403" s="18">
        <v>17945723.119999997</v>
      </c>
      <c r="AJ403" s="19">
        <v>5002400</v>
      </c>
      <c r="AK403" s="19">
        <v>0</v>
      </c>
      <c r="AL403" s="19">
        <v>13178800</v>
      </c>
      <c r="AM403" s="19">
        <v>4026900</v>
      </c>
      <c r="AN403" s="19">
        <v>36500</v>
      </c>
      <c r="AO403" s="19">
        <v>4074000</v>
      </c>
      <c r="AP403" s="6">
        <v>26318600</v>
      </c>
      <c r="AQ403" s="16">
        <v>3249078.46</v>
      </c>
      <c r="AR403" s="16">
        <v>213000</v>
      </c>
      <c r="AS403" s="16">
        <v>4431918.46</v>
      </c>
      <c r="AT403" s="14">
        <v>7893996.92</v>
      </c>
      <c r="AU403" s="19">
        <v>7750</v>
      </c>
      <c r="AV403" s="19">
        <v>50000</v>
      </c>
      <c r="AW403" s="19">
        <v>0</v>
      </c>
      <c r="AX403" s="19">
        <v>0</v>
      </c>
      <c r="AY403" s="19">
        <v>0</v>
      </c>
      <c r="AZ403" s="19">
        <v>0</v>
      </c>
      <c r="BA403" s="19">
        <v>0</v>
      </c>
      <c r="BB403" s="19">
        <v>0</v>
      </c>
      <c r="BC403" s="19">
        <v>0</v>
      </c>
      <c r="BD403" s="19">
        <v>0</v>
      </c>
      <c r="BE403" s="19">
        <v>0</v>
      </c>
      <c r="BF403" s="19">
        <v>0</v>
      </c>
      <c r="BG403" s="19">
        <v>0</v>
      </c>
      <c r="BH403" s="19">
        <v>0</v>
      </c>
      <c r="BI403" s="19">
        <v>0</v>
      </c>
      <c r="BJ403" s="19">
        <v>0</v>
      </c>
      <c r="BK403" s="19">
        <v>0</v>
      </c>
      <c r="BL403" s="19">
        <v>0</v>
      </c>
      <c r="BM403" s="19">
        <v>0</v>
      </c>
      <c r="BN403" s="19">
        <v>0</v>
      </c>
      <c r="BO403" s="19">
        <v>0</v>
      </c>
      <c r="BP403" s="19">
        <v>0</v>
      </c>
      <c r="BQ403" s="19">
        <v>0</v>
      </c>
      <c r="BR403" s="20">
        <f t="shared" si="6"/>
        <v>13586544.26</v>
      </c>
    </row>
    <row r="404" spans="1:70" ht="15.75" customHeight="1">
      <c r="A404" s="3" t="s">
        <v>933</v>
      </c>
      <c r="B404" s="3" t="s">
        <v>934</v>
      </c>
      <c r="C404" s="3" t="s">
        <v>882</v>
      </c>
      <c r="D404" s="5">
        <v>1354476600</v>
      </c>
      <c r="E404" s="5">
        <v>1702119200</v>
      </c>
      <c r="F404" s="6">
        <v>3056595800</v>
      </c>
      <c r="G404" s="7">
        <v>0</v>
      </c>
      <c r="H404" s="7">
        <v>3056595800</v>
      </c>
      <c r="I404" s="8">
        <v>0</v>
      </c>
      <c r="J404" s="6">
        <v>3056595800</v>
      </c>
      <c r="K404" s="9">
        <v>3.1109999999999998</v>
      </c>
      <c r="L404" s="10">
        <v>97.68</v>
      </c>
      <c r="M404" s="11">
        <v>0</v>
      </c>
      <c r="N404" s="12">
        <v>0</v>
      </c>
      <c r="O404" s="8">
        <v>0</v>
      </c>
      <c r="P404" s="13">
        <v>75432175</v>
      </c>
      <c r="Q404" s="6">
        <v>3132027975</v>
      </c>
      <c r="R404" s="14">
        <v>7725596.13</v>
      </c>
      <c r="S404" s="14">
        <v>0</v>
      </c>
      <c r="T404" s="14">
        <v>0</v>
      </c>
      <c r="U404" s="15">
        <v>44690.39</v>
      </c>
      <c r="V404" s="15">
        <v>0</v>
      </c>
      <c r="W404" s="15">
        <v>7680905.74</v>
      </c>
      <c r="X404" s="16">
        <v>0</v>
      </c>
      <c r="Y404" s="14">
        <v>7680905.74</v>
      </c>
      <c r="Z404" s="17">
        <v>0</v>
      </c>
      <c r="AA404" s="17">
        <v>0</v>
      </c>
      <c r="AB404" s="14">
        <v>273960.57</v>
      </c>
      <c r="AC404" s="15">
        <v>66961614</v>
      </c>
      <c r="AD404" s="15">
        <v>0</v>
      </c>
      <c r="AE404" s="15">
        <v>0</v>
      </c>
      <c r="AF404" s="15">
        <v>18538018</v>
      </c>
      <c r="AG404" s="15">
        <v>586851</v>
      </c>
      <c r="AH404" s="15">
        <v>1030907</v>
      </c>
      <c r="AI404" s="18">
        <v>95072256.31</v>
      </c>
      <c r="AJ404" s="19">
        <v>85351400</v>
      </c>
      <c r="AK404" s="19">
        <v>1099400</v>
      </c>
      <c r="AL404" s="19">
        <v>101657200</v>
      </c>
      <c r="AM404" s="19">
        <v>21824000</v>
      </c>
      <c r="AN404" s="19">
        <v>2255600</v>
      </c>
      <c r="AO404" s="19">
        <v>23088500</v>
      </c>
      <c r="AP404" s="6">
        <v>235276100</v>
      </c>
      <c r="AQ404" s="16">
        <v>5639809</v>
      </c>
      <c r="AR404" s="16">
        <v>740000</v>
      </c>
      <c r="AS404" s="16">
        <v>9430178</v>
      </c>
      <c r="AT404" s="14">
        <v>15809987</v>
      </c>
      <c r="AU404" s="19">
        <v>16000</v>
      </c>
      <c r="AV404" s="19">
        <v>92500</v>
      </c>
      <c r="AW404" s="19">
        <v>0</v>
      </c>
      <c r="AX404" s="19">
        <v>0</v>
      </c>
      <c r="AY404" s="19">
        <v>0</v>
      </c>
      <c r="AZ404" s="19">
        <v>0</v>
      </c>
      <c r="BA404" s="19">
        <v>0</v>
      </c>
      <c r="BB404" s="19">
        <v>0</v>
      </c>
      <c r="BC404" s="19">
        <v>0</v>
      </c>
      <c r="BD404" s="19">
        <v>0</v>
      </c>
      <c r="BE404" s="19">
        <v>0</v>
      </c>
      <c r="BF404" s="19">
        <v>0</v>
      </c>
      <c r="BG404" s="19">
        <v>0</v>
      </c>
      <c r="BH404" s="19">
        <v>0</v>
      </c>
      <c r="BI404" s="19">
        <v>0</v>
      </c>
      <c r="BJ404" s="19">
        <v>0</v>
      </c>
      <c r="BK404" s="19">
        <v>0</v>
      </c>
      <c r="BL404" s="19">
        <v>0</v>
      </c>
      <c r="BM404" s="19">
        <v>0</v>
      </c>
      <c r="BN404" s="19">
        <v>0</v>
      </c>
      <c r="BO404" s="19">
        <v>0</v>
      </c>
      <c r="BP404" s="19">
        <v>0</v>
      </c>
      <c r="BQ404" s="19">
        <v>0</v>
      </c>
      <c r="BR404" s="20">
        <f t="shared" si="6"/>
        <v>34348005</v>
      </c>
    </row>
    <row r="405" spans="1:70" ht="15.75" customHeight="1">
      <c r="A405" s="3" t="s">
        <v>935</v>
      </c>
      <c r="B405" s="3" t="s">
        <v>936</v>
      </c>
      <c r="C405" s="3" t="s">
        <v>882</v>
      </c>
      <c r="D405" s="5">
        <v>175252900</v>
      </c>
      <c r="E405" s="5">
        <v>149851100</v>
      </c>
      <c r="F405" s="6">
        <v>325104000</v>
      </c>
      <c r="G405" s="7">
        <v>0</v>
      </c>
      <c r="H405" s="7">
        <v>325104000</v>
      </c>
      <c r="I405" s="8">
        <v>0</v>
      </c>
      <c r="J405" s="6">
        <v>325104000</v>
      </c>
      <c r="K405" s="9">
        <v>2.573</v>
      </c>
      <c r="L405" s="10">
        <v>128.93</v>
      </c>
      <c r="M405" s="11">
        <v>0</v>
      </c>
      <c r="N405" s="12">
        <v>0</v>
      </c>
      <c r="O405" s="8">
        <v>71317338</v>
      </c>
      <c r="P405" s="13">
        <v>0</v>
      </c>
      <c r="Q405" s="6">
        <v>253786662</v>
      </c>
      <c r="R405" s="14">
        <v>626001.19</v>
      </c>
      <c r="S405" s="14">
        <v>0</v>
      </c>
      <c r="T405" s="14">
        <v>0</v>
      </c>
      <c r="U405" s="15">
        <v>6371.97</v>
      </c>
      <c r="V405" s="15">
        <v>0</v>
      </c>
      <c r="W405" s="15">
        <v>619629.22</v>
      </c>
      <c r="X405" s="16">
        <v>0</v>
      </c>
      <c r="Y405" s="14">
        <v>619629.22</v>
      </c>
      <c r="Z405" s="17">
        <v>0</v>
      </c>
      <c r="AA405" s="17">
        <v>0</v>
      </c>
      <c r="AB405" s="14">
        <v>22039.5</v>
      </c>
      <c r="AC405" s="15">
        <v>3508360</v>
      </c>
      <c r="AD405" s="15">
        <v>1622936</v>
      </c>
      <c r="AE405" s="15">
        <v>0</v>
      </c>
      <c r="AF405" s="15">
        <v>2590263</v>
      </c>
      <c r="AG405" s="15">
        <v>0</v>
      </c>
      <c r="AH405" s="15">
        <v>0</v>
      </c>
      <c r="AI405" s="18">
        <v>8363227.72</v>
      </c>
      <c r="AJ405" s="19">
        <v>3583500</v>
      </c>
      <c r="AK405" s="19">
        <v>0</v>
      </c>
      <c r="AL405" s="19">
        <v>12091500</v>
      </c>
      <c r="AM405" s="19">
        <v>2726400</v>
      </c>
      <c r="AN405" s="19">
        <v>0</v>
      </c>
      <c r="AO405" s="19">
        <v>3646000</v>
      </c>
      <c r="AP405" s="6">
        <v>22047400</v>
      </c>
      <c r="AQ405" s="16">
        <v>632737.96</v>
      </c>
      <c r="AR405" s="16">
        <v>126500</v>
      </c>
      <c r="AS405" s="16">
        <v>1177777.96</v>
      </c>
      <c r="AT405" s="14">
        <v>1937015.92</v>
      </c>
      <c r="AU405" s="19">
        <v>5250</v>
      </c>
      <c r="AV405" s="19">
        <v>23000</v>
      </c>
      <c r="AW405" s="19">
        <v>0</v>
      </c>
      <c r="AX405" s="19">
        <v>0</v>
      </c>
      <c r="AY405" s="19">
        <v>0</v>
      </c>
      <c r="AZ405" s="19">
        <v>0</v>
      </c>
      <c r="BA405" s="19">
        <v>0</v>
      </c>
      <c r="BB405" s="19">
        <v>0</v>
      </c>
      <c r="BC405" s="19">
        <v>0</v>
      </c>
      <c r="BD405" s="19">
        <v>0</v>
      </c>
      <c r="BE405" s="19">
        <v>0</v>
      </c>
      <c r="BF405" s="19">
        <v>0</v>
      </c>
      <c r="BG405" s="19">
        <v>0</v>
      </c>
      <c r="BH405" s="19">
        <v>0</v>
      </c>
      <c r="BI405" s="19">
        <v>0</v>
      </c>
      <c r="BJ405" s="19">
        <v>0</v>
      </c>
      <c r="BK405" s="19">
        <v>0</v>
      </c>
      <c r="BL405" s="19">
        <v>0</v>
      </c>
      <c r="BM405" s="19">
        <v>0</v>
      </c>
      <c r="BN405" s="19">
        <v>0</v>
      </c>
      <c r="BO405" s="19">
        <v>26542</v>
      </c>
      <c r="BP405" s="19">
        <v>0</v>
      </c>
      <c r="BQ405" s="19">
        <v>0</v>
      </c>
      <c r="BR405" s="20">
        <f t="shared" si="6"/>
        <v>4527278.92</v>
      </c>
    </row>
    <row r="406" spans="1:70" ht="15.75" customHeight="1">
      <c r="A406" s="3" t="s">
        <v>937</v>
      </c>
      <c r="B406" s="3" t="s">
        <v>938</v>
      </c>
      <c r="C406" s="3" t="s">
        <v>882</v>
      </c>
      <c r="D406" s="5">
        <v>3287975000</v>
      </c>
      <c r="E406" s="5">
        <v>3874914600</v>
      </c>
      <c r="F406" s="6">
        <v>7162889600</v>
      </c>
      <c r="G406" s="7">
        <v>1481400</v>
      </c>
      <c r="H406" s="7">
        <v>7161408200</v>
      </c>
      <c r="I406" s="8">
        <v>422000</v>
      </c>
      <c r="J406" s="6">
        <v>7161830200</v>
      </c>
      <c r="K406" s="9">
        <v>2.7689999999999997</v>
      </c>
      <c r="L406" s="10">
        <v>84.4</v>
      </c>
      <c r="M406" s="11">
        <v>0</v>
      </c>
      <c r="N406" s="12">
        <v>0</v>
      </c>
      <c r="O406" s="8">
        <v>0</v>
      </c>
      <c r="P406" s="13">
        <v>1345078291</v>
      </c>
      <c r="Q406" s="6">
        <v>8506908491</v>
      </c>
      <c r="R406" s="14">
        <v>20983509.68</v>
      </c>
      <c r="S406" s="14">
        <v>0</v>
      </c>
      <c r="T406" s="14">
        <v>0</v>
      </c>
      <c r="U406" s="15">
        <v>32890.56</v>
      </c>
      <c r="V406" s="15">
        <v>0</v>
      </c>
      <c r="W406" s="15">
        <v>20950619.12</v>
      </c>
      <c r="X406" s="16">
        <v>0</v>
      </c>
      <c r="Y406" s="14">
        <v>20950619.12</v>
      </c>
      <c r="Z406" s="17">
        <v>0</v>
      </c>
      <c r="AA406" s="17">
        <v>0</v>
      </c>
      <c r="AB406" s="14">
        <v>747214.61</v>
      </c>
      <c r="AC406" s="15">
        <v>129643891</v>
      </c>
      <c r="AD406" s="15">
        <v>0</v>
      </c>
      <c r="AE406" s="15">
        <v>0</v>
      </c>
      <c r="AF406" s="15">
        <v>42649736</v>
      </c>
      <c r="AG406" s="15">
        <v>1432366</v>
      </c>
      <c r="AH406" s="15">
        <v>2828004</v>
      </c>
      <c r="AI406" s="18">
        <v>198251830.73</v>
      </c>
      <c r="AJ406" s="19">
        <v>92973300</v>
      </c>
      <c r="AK406" s="19">
        <v>0</v>
      </c>
      <c r="AL406" s="19">
        <v>342683900</v>
      </c>
      <c r="AM406" s="19">
        <v>62419600</v>
      </c>
      <c r="AN406" s="19">
        <v>908400</v>
      </c>
      <c r="AO406" s="19">
        <v>42709700</v>
      </c>
      <c r="AP406" s="6">
        <v>541694900</v>
      </c>
      <c r="AQ406" s="16">
        <v>17743597.45</v>
      </c>
      <c r="AR406" s="16">
        <v>1224885</v>
      </c>
      <c r="AS406" s="16">
        <v>22668482.45</v>
      </c>
      <c r="AT406" s="14">
        <v>41636964.9</v>
      </c>
      <c r="AU406" s="19">
        <v>76250</v>
      </c>
      <c r="AV406" s="19">
        <v>256250</v>
      </c>
      <c r="AW406" s="19">
        <v>198400</v>
      </c>
      <c r="AX406" s="19">
        <v>1131700</v>
      </c>
      <c r="AY406" s="19">
        <v>0</v>
      </c>
      <c r="AZ406" s="19">
        <v>151300</v>
      </c>
      <c r="BA406" s="19">
        <v>0</v>
      </c>
      <c r="BB406" s="19">
        <v>0</v>
      </c>
      <c r="BC406" s="19">
        <v>0</v>
      </c>
      <c r="BD406" s="19">
        <v>0</v>
      </c>
      <c r="BE406" s="19">
        <v>0</v>
      </c>
      <c r="BF406" s="19">
        <v>0</v>
      </c>
      <c r="BG406" s="19">
        <v>0</v>
      </c>
      <c r="BH406" s="19">
        <v>0</v>
      </c>
      <c r="BI406" s="19">
        <v>0</v>
      </c>
      <c r="BJ406" s="19">
        <v>0</v>
      </c>
      <c r="BK406" s="19">
        <v>0</v>
      </c>
      <c r="BL406" s="19">
        <v>0</v>
      </c>
      <c r="BM406" s="19">
        <v>1481400</v>
      </c>
      <c r="BN406" s="19">
        <v>0</v>
      </c>
      <c r="BO406" s="19">
        <v>0</v>
      </c>
      <c r="BP406" s="19">
        <v>0</v>
      </c>
      <c r="BQ406" s="19">
        <v>0</v>
      </c>
      <c r="BR406" s="20">
        <f t="shared" si="6"/>
        <v>84286700.9</v>
      </c>
    </row>
    <row r="407" spans="1:70" ht="15.75" customHeight="1">
      <c r="A407" s="3" t="s">
        <v>939</v>
      </c>
      <c r="B407" s="3" t="s">
        <v>940</v>
      </c>
      <c r="C407" s="3" t="s">
        <v>882</v>
      </c>
      <c r="D407" s="5">
        <v>685592600</v>
      </c>
      <c r="E407" s="5">
        <v>925361100</v>
      </c>
      <c r="F407" s="6">
        <v>1610953700</v>
      </c>
      <c r="G407" s="7">
        <v>0</v>
      </c>
      <c r="H407" s="7">
        <v>1610953700</v>
      </c>
      <c r="I407" s="8">
        <v>4068200</v>
      </c>
      <c r="J407" s="6">
        <v>1615021900</v>
      </c>
      <c r="K407" s="9">
        <v>2.348</v>
      </c>
      <c r="L407" s="10">
        <v>90.84</v>
      </c>
      <c r="M407" s="11">
        <v>0</v>
      </c>
      <c r="N407" s="12">
        <v>0</v>
      </c>
      <c r="O407" s="8">
        <v>0</v>
      </c>
      <c r="P407" s="13">
        <v>167273622</v>
      </c>
      <c r="Q407" s="6">
        <v>1782295522</v>
      </c>
      <c r="R407" s="14">
        <v>4396287.49</v>
      </c>
      <c r="S407" s="14">
        <v>0</v>
      </c>
      <c r="T407" s="14">
        <v>0</v>
      </c>
      <c r="U407" s="15">
        <v>5078.57</v>
      </c>
      <c r="V407" s="15">
        <v>0</v>
      </c>
      <c r="W407" s="15">
        <v>4391208.92</v>
      </c>
      <c r="X407" s="16">
        <v>0</v>
      </c>
      <c r="Y407" s="14">
        <v>4391208.92</v>
      </c>
      <c r="Z407" s="17">
        <v>0</v>
      </c>
      <c r="AA407" s="17">
        <v>0</v>
      </c>
      <c r="AB407" s="14">
        <v>156773.47</v>
      </c>
      <c r="AC407" s="15">
        <v>15601873</v>
      </c>
      <c r="AD407" s="15">
        <v>7334392</v>
      </c>
      <c r="AE407" s="15">
        <v>0</v>
      </c>
      <c r="AF407" s="15">
        <v>9516731.63</v>
      </c>
      <c r="AG407" s="15">
        <v>323004</v>
      </c>
      <c r="AH407" s="15">
        <v>590760</v>
      </c>
      <c r="AI407" s="18">
        <v>37914743.02</v>
      </c>
      <c r="AJ407" s="19">
        <v>9464200</v>
      </c>
      <c r="AK407" s="19">
        <v>0</v>
      </c>
      <c r="AL407" s="19">
        <v>76514400</v>
      </c>
      <c r="AM407" s="19">
        <v>10817200</v>
      </c>
      <c r="AN407" s="19">
        <v>1032400</v>
      </c>
      <c r="AO407" s="19">
        <v>16655200</v>
      </c>
      <c r="AP407" s="6">
        <v>114483400</v>
      </c>
      <c r="AQ407" s="16">
        <v>3818111.43</v>
      </c>
      <c r="AR407" s="16">
        <v>530000</v>
      </c>
      <c r="AS407" s="16">
        <v>5068111.43</v>
      </c>
      <c r="AT407" s="14">
        <v>9416222.86</v>
      </c>
      <c r="AU407" s="19">
        <v>9750</v>
      </c>
      <c r="AV407" s="19">
        <v>59000</v>
      </c>
      <c r="AW407" s="19">
        <v>0</v>
      </c>
      <c r="AX407" s="19">
        <v>0</v>
      </c>
      <c r="AY407" s="19">
        <v>0</v>
      </c>
      <c r="AZ407" s="19">
        <v>0</v>
      </c>
      <c r="BA407" s="19">
        <v>0</v>
      </c>
      <c r="BB407" s="19">
        <v>0</v>
      </c>
      <c r="BC407" s="19">
        <v>0</v>
      </c>
      <c r="BD407" s="19">
        <v>0</v>
      </c>
      <c r="BE407" s="19">
        <v>0</v>
      </c>
      <c r="BF407" s="19">
        <v>0</v>
      </c>
      <c r="BG407" s="19">
        <v>0</v>
      </c>
      <c r="BH407" s="19">
        <v>0</v>
      </c>
      <c r="BI407" s="19">
        <v>0</v>
      </c>
      <c r="BJ407" s="19">
        <v>0</v>
      </c>
      <c r="BK407" s="19">
        <v>0</v>
      </c>
      <c r="BL407" s="19">
        <v>0</v>
      </c>
      <c r="BM407" s="19">
        <v>0</v>
      </c>
      <c r="BN407" s="19">
        <v>0</v>
      </c>
      <c r="BO407" s="19">
        <v>0</v>
      </c>
      <c r="BP407" s="19">
        <v>0</v>
      </c>
      <c r="BQ407" s="19">
        <v>0</v>
      </c>
      <c r="BR407" s="20">
        <f t="shared" si="6"/>
        <v>18932954.490000002</v>
      </c>
    </row>
    <row r="408" spans="1:70" ht="15.75" customHeight="1">
      <c r="A408" s="3" t="s">
        <v>941</v>
      </c>
      <c r="B408" s="3" t="s">
        <v>942</v>
      </c>
      <c r="C408" s="3" t="s">
        <v>882</v>
      </c>
      <c r="D408" s="5">
        <v>1159035800</v>
      </c>
      <c r="E408" s="5">
        <v>1322909500</v>
      </c>
      <c r="F408" s="6">
        <v>2481945300</v>
      </c>
      <c r="G408" s="7">
        <v>0</v>
      </c>
      <c r="H408" s="7">
        <v>2481945300</v>
      </c>
      <c r="I408" s="8">
        <v>100</v>
      </c>
      <c r="J408" s="6">
        <v>2481945400</v>
      </c>
      <c r="K408" s="9">
        <v>2.151</v>
      </c>
      <c r="L408" s="10">
        <v>93.73</v>
      </c>
      <c r="M408" s="11">
        <v>0</v>
      </c>
      <c r="N408" s="12">
        <v>0</v>
      </c>
      <c r="O408" s="8">
        <v>0</v>
      </c>
      <c r="P408" s="13">
        <v>172270968</v>
      </c>
      <c r="Q408" s="6">
        <v>2654216368</v>
      </c>
      <c r="R408" s="14">
        <v>6547005.29</v>
      </c>
      <c r="S408" s="14">
        <v>0</v>
      </c>
      <c r="T408" s="14">
        <v>0</v>
      </c>
      <c r="U408" s="15">
        <v>8557.94</v>
      </c>
      <c r="V408" s="15">
        <v>0</v>
      </c>
      <c r="W408" s="15">
        <v>6538447.35</v>
      </c>
      <c r="X408" s="16">
        <v>0</v>
      </c>
      <c r="Y408" s="14">
        <v>6538447.35</v>
      </c>
      <c r="Z408" s="17">
        <v>0</v>
      </c>
      <c r="AA408" s="17">
        <v>0</v>
      </c>
      <c r="AB408" s="14">
        <v>233332.31</v>
      </c>
      <c r="AC408" s="15">
        <v>33545673</v>
      </c>
      <c r="AD408" s="15">
        <v>0</v>
      </c>
      <c r="AE408" s="15">
        <v>0</v>
      </c>
      <c r="AF408" s="15">
        <v>12043814.9</v>
      </c>
      <c r="AG408" s="15">
        <v>148916.73</v>
      </c>
      <c r="AH408" s="15">
        <v>860873.1</v>
      </c>
      <c r="AI408" s="18">
        <v>53371057.38999999</v>
      </c>
      <c r="AJ408" s="19">
        <v>45760100</v>
      </c>
      <c r="AK408" s="19">
        <v>3882700</v>
      </c>
      <c r="AL408" s="19">
        <v>51798500</v>
      </c>
      <c r="AM408" s="19">
        <v>39721400</v>
      </c>
      <c r="AN408" s="19">
        <v>0</v>
      </c>
      <c r="AO408" s="19">
        <v>14280100</v>
      </c>
      <c r="AP408" s="6">
        <v>155442800</v>
      </c>
      <c r="AQ408" s="16">
        <v>3219798</v>
      </c>
      <c r="AR408" s="16">
        <v>290000</v>
      </c>
      <c r="AS408" s="16">
        <v>4859798</v>
      </c>
      <c r="AT408" s="14">
        <v>8369596</v>
      </c>
      <c r="AU408" s="19">
        <v>22250</v>
      </c>
      <c r="AV408" s="19">
        <v>109250</v>
      </c>
      <c r="AW408" s="19">
        <v>0</v>
      </c>
      <c r="AX408" s="19">
        <v>0</v>
      </c>
      <c r="AY408" s="19">
        <v>0</v>
      </c>
      <c r="AZ408" s="19">
        <v>0</v>
      </c>
      <c r="BA408" s="19">
        <v>0</v>
      </c>
      <c r="BB408" s="19">
        <v>0</v>
      </c>
      <c r="BC408" s="19">
        <v>0</v>
      </c>
      <c r="BD408" s="19">
        <v>0</v>
      </c>
      <c r="BE408" s="19">
        <v>0</v>
      </c>
      <c r="BF408" s="19">
        <v>0</v>
      </c>
      <c r="BG408" s="19">
        <v>0</v>
      </c>
      <c r="BH408" s="19">
        <v>0</v>
      </c>
      <c r="BI408" s="19">
        <v>0</v>
      </c>
      <c r="BJ408" s="19">
        <v>0</v>
      </c>
      <c r="BK408" s="19">
        <v>0</v>
      </c>
      <c r="BL408" s="19">
        <v>0</v>
      </c>
      <c r="BM408" s="19">
        <v>0</v>
      </c>
      <c r="BN408" s="19">
        <v>0</v>
      </c>
      <c r="BO408" s="19">
        <v>0</v>
      </c>
      <c r="BP408" s="19">
        <v>0</v>
      </c>
      <c r="BQ408" s="19">
        <v>0</v>
      </c>
      <c r="BR408" s="20">
        <f t="shared" si="6"/>
        <v>20413410.9</v>
      </c>
    </row>
    <row r="409" spans="1:70" ht="15.75" customHeight="1">
      <c r="A409" s="3" t="s">
        <v>943</v>
      </c>
      <c r="B409" s="3" t="s">
        <v>944</v>
      </c>
      <c r="C409" s="3" t="s">
        <v>882</v>
      </c>
      <c r="D409" s="5">
        <v>1128102700</v>
      </c>
      <c r="E409" s="5">
        <v>1791138900</v>
      </c>
      <c r="F409" s="6">
        <v>2919241600</v>
      </c>
      <c r="G409" s="7">
        <v>0</v>
      </c>
      <c r="H409" s="7">
        <v>2919241600</v>
      </c>
      <c r="I409" s="8">
        <v>4104796</v>
      </c>
      <c r="J409" s="6">
        <v>2923346396</v>
      </c>
      <c r="K409" s="9">
        <v>3.6599999999999997</v>
      </c>
      <c r="L409" s="10">
        <v>67.8</v>
      </c>
      <c r="M409" s="11">
        <v>0</v>
      </c>
      <c r="N409" s="12">
        <v>0</v>
      </c>
      <c r="O409" s="8">
        <v>0</v>
      </c>
      <c r="P409" s="13">
        <v>1394572797</v>
      </c>
      <c r="Q409" s="6">
        <v>4317919193</v>
      </c>
      <c r="R409" s="14">
        <v>10650766.88</v>
      </c>
      <c r="S409" s="14">
        <v>0</v>
      </c>
      <c r="T409" s="14">
        <v>0</v>
      </c>
      <c r="U409" s="15">
        <v>16244.53</v>
      </c>
      <c r="V409" s="15">
        <v>0</v>
      </c>
      <c r="W409" s="15">
        <v>10634522.350000001</v>
      </c>
      <c r="X409" s="16">
        <v>0</v>
      </c>
      <c r="Y409" s="14">
        <v>10634522.350000001</v>
      </c>
      <c r="Z409" s="17">
        <v>0</v>
      </c>
      <c r="AA409" s="17">
        <v>0</v>
      </c>
      <c r="AB409" s="14">
        <v>379611.52</v>
      </c>
      <c r="AC409" s="15">
        <v>74172889</v>
      </c>
      <c r="AD409" s="15">
        <v>0</v>
      </c>
      <c r="AE409" s="15">
        <v>0</v>
      </c>
      <c r="AF409" s="15">
        <v>19497105</v>
      </c>
      <c r="AG409" s="15">
        <v>877004</v>
      </c>
      <c r="AH409" s="15">
        <v>1428445.13</v>
      </c>
      <c r="AI409" s="18">
        <v>106989577</v>
      </c>
      <c r="AJ409" s="19">
        <v>100105400</v>
      </c>
      <c r="AK409" s="19">
        <v>0</v>
      </c>
      <c r="AL409" s="19">
        <v>64929400</v>
      </c>
      <c r="AM409" s="19">
        <v>24155400</v>
      </c>
      <c r="AN409" s="19">
        <v>1166200</v>
      </c>
      <c r="AO409" s="19">
        <v>14236500</v>
      </c>
      <c r="AP409" s="6">
        <v>204592900</v>
      </c>
      <c r="AQ409" s="16">
        <v>11444336.87</v>
      </c>
      <c r="AR409" s="16">
        <v>875000</v>
      </c>
      <c r="AS409" s="16">
        <v>16800613.87</v>
      </c>
      <c r="AT409" s="14">
        <v>29119950.740000002</v>
      </c>
      <c r="AU409" s="19">
        <v>8500</v>
      </c>
      <c r="AV409" s="19">
        <v>95500</v>
      </c>
      <c r="AW409" s="19">
        <v>0</v>
      </c>
      <c r="AX409" s="19">
        <v>0</v>
      </c>
      <c r="AY409" s="19">
        <v>0</v>
      </c>
      <c r="AZ409" s="19">
        <v>0</v>
      </c>
      <c r="BA409" s="19">
        <v>0</v>
      </c>
      <c r="BB409" s="19">
        <v>0</v>
      </c>
      <c r="BC409" s="19">
        <v>0</v>
      </c>
      <c r="BD409" s="19">
        <v>0</v>
      </c>
      <c r="BE409" s="19">
        <v>0</v>
      </c>
      <c r="BF409" s="19">
        <v>0</v>
      </c>
      <c r="BG409" s="19">
        <v>0</v>
      </c>
      <c r="BH409" s="19">
        <v>0</v>
      </c>
      <c r="BI409" s="19">
        <v>0</v>
      </c>
      <c r="BJ409" s="19">
        <v>0</v>
      </c>
      <c r="BK409" s="19">
        <v>0</v>
      </c>
      <c r="BL409" s="19">
        <v>0</v>
      </c>
      <c r="BM409" s="19">
        <v>0</v>
      </c>
      <c r="BN409" s="19">
        <v>0</v>
      </c>
      <c r="BO409" s="19">
        <v>0</v>
      </c>
      <c r="BP409" s="19">
        <v>0</v>
      </c>
      <c r="BQ409" s="19">
        <v>0</v>
      </c>
      <c r="BR409" s="20">
        <f t="shared" si="6"/>
        <v>48617055.74</v>
      </c>
    </row>
    <row r="410" spans="1:70" ht="15.75" customHeight="1">
      <c r="A410" s="3" t="s">
        <v>945</v>
      </c>
      <c r="B410" s="3" t="s">
        <v>946</v>
      </c>
      <c r="C410" s="3" t="s">
        <v>882</v>
      </c>
      <c r="D410" s="5">
        <v>372841100</v>
      </c>
      <c r="E410" s="5">
        <v>392235700</v>
      </c>
      <c r="F410" s="6">
        <v>765076800</v>
      </c>
      <c r="G410" s="7">
        <v>0</v>
      </c>
      <c r="H410" s="7">
        <v>765076800</v>
      </c>
      <c r="I410" s="8">
        <v>7245200</v>
      </c>
      <c r="J410" s="6">
        <v>772322000</v>
      </c>
      <c r="K410" s="9">
        <v>1.96</v>
      </c>
      <c r="L410" s="10">
        <v>92.74</v>
      </c>
      <c r="M410" s="11">
        <v>0</v>
      </c>
      <c r="N410" s="12">
        <v>0</v>
      </c>
      <c r="O410" s="8">
        <v>0</v>
      </c>
      <c r="P410" s="13">
        <v>64419274</v>
      </c>
      <c r="Q410" s="6">
        <v>836741274</v>
      </c>
      <c r="R410" s="14">
        <v>2063942.34</v>
      </c>
      <c r="S410" s="14">
        <v>0</v>
      </c>
      <c r="T410" s="14">
        <v>0</v>
      </c>
      <c r="U410" s="15">
        <v>67896.82</v>
      </c>
      <c r="V410" s="15">
        <v>0</v>
      </c>
      <c r="W410" s="15">
        <v>1996045.52</v>
      </c>
      <c r="X410" s="16">
        <v>0</v>
      </c>
      <c r="Y410" s="14">
        <v>1996045.52</v>
      </c>
      <c r="Z410" s="17">
        <v>0</v>
      </c>
      <c r="AA410" s="17">
        <v>0</v>
      </c>
      <c r="AB410" s="14">
        <v>70548.23</v>
      </c>
      <c r="AC410" s="15">
        <v>7487424</v>
      </c>
      <c r="AD410" s="15">
        <v>0</v>
      </c>
      <c r="AE410" s="15">
        <v>0</v>
      </c>
      <c r="AF410" s="15">
        <v>5213985.02</v>
      </c>
      <c r="AG410" s="15">
        <v>77232.2</v>
      </c>
      <c r="AH410" s="15">
        <v>285768.35</v>
      </c>
      <c r="AI410" s="18">
        <v>15131003.319999998</v>
      </c>
      <c r="AJ410" s="19">
        <v>4051800</v>
      </c>
      <c r="AK410" s="19">
        <v>0</v>
      </c>
      <c r="AL410" s="19">
        <v>20713200</v>
      </c>
      <c r="AM410" s="19">
        <v>2947100</v>
      </c>
      <c r="AN410" s="19">
        <v>0</v>
      </c>
      <c r="AO410" s="19">
        <v>2748200</v>
      </c>
      <c r="AP410" s="6">
        <v>30460300</v>
      </c>
      <c r="AQ410" s="16">
        <v>976884.59</v>
      </c>
      <c r="AR410" s="16">
        <v>100000</v>
      </c>
      <c r="AS410" s="16">
        <v>1601884.59</v>
      </c>
      <c r="AT410" s="14">
        <v>2678769.1799999997</v>
      </c>
      <c r="AU410" s="19">
        <v>13250</v>
      </c>
      <c r="AV410" s="19">
        <v>38000</v>
      </c>
      <c r="AW410" s="19">
        <v>0</v>
      </c>
      <c r="AX410" s="19">
        <v>0</v>
      </c>
      <c r="AY410" s="19">
        <v>0</v>
      </c>
      <c r="AZ410" s="19">
        <v>0</v>
      </c>
      <c r="BA410" s="19">
        <v>0</v>
      </c>
      <c r="BB410" s="19">
        <v>0</v>
      </c>
      <c r="BC410" s="19">
        <v>0</v>
      </c>
      <c r="BD410" s="19">
        <v>0</v>
      </c>
      <c r="BE410" s="19">
        <v>0</v>
      </c>
      <c r="BF410" s="19">
        <v>0</v>
      </c>
      <c r="BG410" s="19">
        <v>0</v>
      </c>
      <c r="BH410" s="19">
        <v>0</v>
      </c>
      <c r="BI410" s="19">
        <v>0</v>
      </c>
      <c r="BJ410" s="19">
        <v>0</v>
      </c>
      <c r="BK410" s="19">
        <v>0</v>
      </c>
      <c r="BL410" s="19">
        <v>0</v>
      </c>
      <c r="BM410" s="19">
        <v>0</v>
      </c>
      <c r="BN410" s="19">
        <v>0</v>
      </c>
      <c r="BO410" s="19">
        <v>33591</v>
      </c>
      <c r="BP410" s="19">
        <v>0</v>
      </c>
      <c r="BQ410" s="19">
        <v>0</v>
      </c>
      <c r="BR410" s="20">
        <f t="shared" si="6"/>
        <v>7892754.199999999</v>
      </c>
    </row>
    <row r="411" spans="1:70" ht="15.75" customHeight="1">
      <c r="A411" s="3" t="s">
        <v>947</v>
      </c>
      <c r="B411" s="3" t="s">
        <v>948</v>
      </c>
      <c r="C411" s="3" t="s">
        <v>882</v>
      </c>
      <c r="D411" s="5">
        <v>414683200</v>
      </c>
      <c r="E411" s="5">
        <v>365186855</v>
      </c>
      <c r="F411" s="6">
        <v>779870055</v>
      </c>
      <c r="G411" s="7">
        <v>0</v>
      </c>
      <c r="H411" s="7">
        <v>779870055</v>
      </c>
      <c r="I411" s="8">
        <v>92</v>
      </c>
      <c r="J411" s="6">
        <v>779870147</v>
      </c>
      <c r="K411" s="9">
        <v>2.844</v>
      </c>
      <c r="L411" s="10">
        <v>93.55</v>
      </c>
      <c r="M411" s="11">
        <v>0</v>
      </c>
      <c r="N411" s="12">
        <v>0</v>
      </c>
      <c r="O411" s="8">
        <v>0</v>
      </c>
      <c r="P411" s="13">
        <v>60830246</v>
      </c>
      <c r="Q411" s="6">
        <v>840700393</v>
      </c>
      <c r="R411" s="14">
        <v>2073708.08</v>
      </c>
      <c r="S411" s="14">
        <v>0</v>
      </c>
      <c r="T411" s="14">
        <v>0</v>
      </c>
      <c r="U411" s="15">
        <v>2151.57</v>
      </c>
      <c r="V411" s="15">
        <v>0</v>
      </c>
      <c r="W411" s="15">
        <v>2071556.51</v>
      </c>
      <c r="X411" s="16">
        <v>0</v>
      </c>
      <c r="Y411" s="14">
        <v>2071556.51</v>
      </c>
      <c r="Z411" s="17">
        <v>0</v>
      </c>
      <c r="AA411" s="17">
        <v>0</v>
      </c>
      <c r="AB411" s="14">
        <v>73961.24</v>
      </c>
      <c r="AC411" s="15">
        <v>7800356</v>
      </c>
      <c r="AD411" s="15">
        <v>5907310</v>
      </c>
      <c r="AE411" s="15">
        <v>0</v>
      </c>
      <c r="AF411" s="15">
        <v>6043618</v>
      </c>
      <c r="AG411" s="15">
        <v>0</v>
      </c>
      <c r="AH411" s="15">
        <v>277317</v>
      </c>
      <c r="AI411" s="18">
        <v>22174118.75</v>
      </c>
      <c r="AJ411" s="19">
        <v>27306200</v>
      </c>
      <c r="AK411" s="19">
        <v>6555500</v>
      </c>
      <c r="AL411" s="19">
        <v>12708950</v>
      </c>
      <c r="AM411" s="19">
        <v>19653200</v>
      </c>
      <c r="AN411" s="19">
        <v>1920000</v>
      </c>
      <c r="AO411" s="19">
        <v>5969300</v>
      </c>
      <c r="AP411" s="6">
        <v>74113150</v>
      </c>
      <c r="AQ411" s="16">
        <v>1380537</v>
      </c>
      <c r="AR411" s="16">
        <v>380000</v>
      </c>
      <c r="AS411" s="16">
        <v>2110537</v>
      </c>
      <c r="AT411" s="14">
        <v>3871074</v>
      </c>
      <c r="AU411" s="19">
        <v>8500</v>
      </c>
      <c r="AV411" s="19">
        <v>41750</v>
      </c>
      <c r="AW411" s="19">
        <v>0</v>
      </c>
      <c r="AX411" s="19">
        <v>0</v>
      </c>
      <c r="AY411" s="19">
        <v>0</v>
      </c>
      <c r="AZ411" s="19">
        <v>0</v>
      </c>
      <c r="BA411" s="19">
        <v>0</v>
      </c>
      <c r="BB411" s="19">
        <v>0</v>
      </c>
      <c r="BC411" s="19">
        <v>0</v>
      </c>
      <c r="BD411" s="19">
        <v>0</v>
      </c>
      <c r="BE411" s="19">
        <v>0</v>
      </c>
      <c r="BF411" s="19">
        <v>0</v>
      </c>
      <c r="BG411" s="19">
        <v>0</v>
      </c>
      <c r="BH411" s="19">
        <v>0</v>
      </c>
      <c r="BI411" s="19">
        <v>0</v>
      </c>
      <c r="BJ411" s="19">
        <v>0</v>
      </c>
      <c r="BK411" s="19">
        <v>0</v>
      </c>
      <c r="BL411" s="19">
        <v>0</v>
      </c>
      <c r="BM411" s="19">
        <v>0</v>
      </c>
      <c r="BN411" s="19">
        <v>0</v>
      </c>
      <c r="BO411" s="19">
        <v>0</v>
      </c>
      <c r="BP411" s="19">
        <v>0</v>
      </c>
      <c r="BQ411" s="19">
        <v>0</v>
      </c>
      <c r="BR411" s="20">
        <f t="shared" si="6"/>
        <v>9914692</v>
      </c>
    </row>
    <row r="412" spans="1:70" ht="15.75" customHeight="1">
      <c r="A412" s="3" t="s">
        <v>949</v>
      </c>
      <c r="B412" s="3" t="s">
        <v>950</v>
      </c>
      <c r="C412" s="3" t="s">
        <v>882</v>
      </c>
      <c r="D412" s="5">
        <v>1681284100</v>
      </c>
      <c r="E412" s="5">
        <v>1897970000</v>
      </c>
      <c r="F412" s="6">
        <v>3579254100</v>
      </c>
      <c r="G412" s="7">
        <v>0</v>
      </c>
      <c r="H412" s="7">
        <v>3579254100</v>
      </c>
      <c r="I412" s="8">
        <v>0</v>
      </c>
      <c r="J412" s="6">
        <v>3579254100</v>
      </c>
      <c r="K412" s="9">
        <v>3.082</v>
      </c>
      <c r="L412" s="10">
        <v>93.29</v>
      </c>
      <c r="M412" s="11">
        <v>0</v>
      </c>
      <c r="N412" s="12">
        <v>0</v>
      </c>
      <c r="O412" s="8">
        <v>0</v>
      </c>
      <c r="P412" s="13">
        <v>267520364</v>
      </c>
      <c r="Q412" s="6">
        <v>3846774464</v>
      </c>
      <c r="R412" s="14">
        <v>9488620.84</v>
      </c>
      <c r="S412" s="14">
        <v>0</v>
      </c>
      <c r="T412" s="14">
        <v>0</v>
      </c>
      <c r="U412" s="15">
        <v>27480.72</v>
      </c>
      <c r="V412" s="15">
        <v>0</v>
      </c>
      <c r="W412" s="15">
        <v>9461140.12</v>
      </c>
      <c r="X412" s="16">
        <v>0</v>
      </c>
      <c r="Y412" s="14">
        <v>9461140.12</v>
      </c>
      <c r="Z412" s="17">
        <v>0</v>
      </c>
      <c r="AA412" s="17">
        <v>0</v>
      </c>
      <c r="AB412" s="14">
        <v>337643.17</v>
      </c>
      <c r="AC412" s="15">
        <v>43500039</v>
      </c>
      <c r="AD412" s="15">
        <v>25762160</v>
      </c>
      <c r="AE412" s="15">
        <v>0</v>
      </c>
      <c r="AF412" s="15">
        <v>29684069</v>
      </c>
      <c r="AG412" s="15">
        <v>268444</v>
      </c>
      <c r="AH412" s="15">
        <v>1270487</v>
      </c>
      <c r="AI412" s="18">
        <v>110283982.28999999</v>
      </c>
      <c r="AJ412" s="19">
        <v>48648200</v>
      </c>
      <c r="AK412" s="19">
        <v>1436600</v>
      </c>
      <c r="AL412" s="19">
        <v>299884200</v>
      </c>
      <c r="AM412" s="19">
        <v>40557000</v>
      </c>
      <c r="AN412" s="19">
        <v>182800</v>
      </c>
      <c r="AO412" s="19">
        <v>18983600</v>
      </c>
      <c r="AP412" s="6">
        <v>409692400</v>
      </c>
      <c r="AQ412" s="16">
        <v>4604647.87</v>
      </c>
      <c r="AR412" s="16">
        <v>801816</v>
      </c>
      <c r="AS412" s="16">
        <v>9314019.87</v>
      </c>
      <c r="AT412" s="14">
        <v>14720483.739999998</v>
      </c>
      <c r="AU412" s="19">
        <v>17000</v>
      </c>
      <c r="AV412" s="19">
        <v>199000</v>
      </c>
      <c r="AW412" s="19">
        <v>0</v>
      </c>
      <c r="AX412" s="19">
        <v>0</v>
      </c>
      <c r="AY412" s="19">
        <v>0</v>
      </c>
      <c r="AZ412" s="19">
        <v>0</v>
      </c>
      <c r="BA412" s="19">
        <v>0</v>
      </c>
      <c r="BB412" s="19">
        <v>0</v>
      </c>
      <c r="BC412" s="19">
        <v>0</v>
      </c>
      <c r="BD412" s="19">
        <v>0</v>
      </c>
      <c r="BE412" s="19">
        <v>0</v>
      </c>
      <c r="BF412" s="19">
        <v>0</v>
      </c>
      <c r="BG412" s="19">
        <v>0</v>
      </c>
      <c r="BH412" s="19">
        <v>0</v>
      </c>
      <c r="BI412" s="19">
        <v>0</v>
      </c>
      <c r="BJ412" s="19">
        <v>0</v>
      </c>
      <c r="BK412" s="19">
        <v>0</v>
      </c>
      <c r="BL412" s="19">
        <v>0</v>
      </c>
      <c r="BM412" s="19">
        <v>0</v>
      </c>
      <c r="BN412" s="19">
        <v>0</v>
      </c>
      <c r="BO412" s="19">
        <v>0</v>
      </c>
      <c r="BP412" s="19">
        <v>0</v>
      </c>
      <c r="BQ412" s="19">
        <v>0</v>
      </c>
      <c r="BR412" s="20">
        <f t="shared" si="6"/>
        <v>44404552.739999995</v>
      </c>
    </row>
    <row r="413" spans="1:70" ht="15.75" customHeight="1">
      <c r="A413" s="3" t="s">
        <v>951</v>
      </c>
      <c r="B413" s="3" t="s">
        <v>952</v>
      </c>
      <c r="C413" s="3" t="s">
        <v>882</v>
      </c>
      <c r="D413" s="5">
        <v>749182500</v>
      </c>
      <c r="E413" s="5">
        <v>1294095600</v>
      </c>
      <c r="F413" s="6">
        <v>2043278100</v>
      </c>
      <c r="G413" s="7">
        <v>0</v>
      </c>
      <c r="H413" s="7">
        <v>2043278100</v>
      </c>
      <c r="I413" s="8">
        <v>0</v>
      </c>
      <c r="J413" s="6">
        <v>2043278100</v>
      </c>
      <c r="K413" s="9">
        <v>4.203</v>
      </c>
      <c r="L413" s="10">
        <v>62.38</v>
      </c>
      <c r="M413" s="11">
        <v>0</v>
      </c>
      <c r="N413" s="12">
        <v>0</v>
      </c>
      <c r="O413" s="8">
        <v>0</v>
      </c>
      <c r="P413" s="13">
        <v>1246706399</v>
      </c>
      <c r="Q413" s="6">
        <v>3289984499</v>
      </c>
      <c r="R413" s="14">
        <v>8115218.55</v>
      </c>
      <c r="S413" s="14">
        <v>0</v>
      </c>
      <c r="T413" s="14">
        <v>0</v>
      </c>
      <c r="U413" s="15">
        <v>7669.07</v>
      </c>
      <c r="V413" s="15">
        <v>0</v>
      </c>
      <c r="W413" s="15">
        <v>8107549.4799999995</v>
      </c>
      <c r="X413" s="16">
        <v>0</v>
      </c>
      <c r="Y413" s="14">
        <v>8107549.4799999995</v>
      </c>
      <c r="Z413" s="17">
        <v>0</v>
      </c>
      <c r="AA413" s="17">
        <v>0</v>
      </c>
      <c r="AB413" s="14">
        <v>289371.51</v>
      </c>
      <c r="AC413" s="15">
        <v>54441941</v>
      </c>
      <c r="AD413" s="15">
        <v>0</v>
      </c>
      <c r="AE413" s="15">
        <v>0</v>
      </c>
      <c r="AF413" s="15">
        <v>21518136</v>
      </c>
      <c r="AG413" s="15">
        <v>408655</v>
      </c>
      <c r="AH413" s="15">
        <v>1096000</v>
      </c>
      <c r="AI413" s="18">
        <v>85861652.99000001</v>
      </c>
      <c r="AJ413" s="19">
        <v>17670800</v>
      </c>
      <c r="AK413" s="19">
        <v>980500</v>
      </c>
      <c r="AL413" s="19">
        <v>57632200</v>
      </c>
      <c r="AM413" s="19">
        <v>17068700</v>
      </c>
      <c r="AN413" s="19">
        <v>86800</v>
      </c>
      <c r="AO413" s="19">
        <v>5591900</v>
      </c>
      <c r="AP413" s="6">
        <v>99030900</v>
      </c>
      <c r="AQ413" s="16">
        <v>4611034</v>
      </c>
      <c r="AR413" s="16">
        <v>1190000</v>
      </c>
      <c r="AS413" s="16">
        <v>6701034</v>
      </c>
      <c r="AT413" s="14">
        <v>12502068</v>
      </c>
      <c r="AU413" s="19">
        <v>33250</v>
      </c>
      <c r="AV413" s="19">
        <v>165750</v>
      </c>
      <c r="AW413" s="19">
        <v>0</v>
      </c>
      <c r="AX413" s="19">
        <v>0</v>
      </c>
      <c r="AY413" s="19">
        <v>0</v>
      </c>
      <c r="AZ413" s="19">
        <v>0</v>
      </c>
      <c r="BA413" s="19">
        <v>0</v>
      </c>
      <c r="BB413" s="19">
        <v>0</v>
      </c>
      <c r="BC413" s="19">
        <v>0</v>
      </c>
      <c r="BD413" s="19">
        <v>0</v>
      </c>
      <c r="BE413" s="19">
        <v>0</v>
      </c>
      <c r="BF413" s="19">
        <v>0</v>
      </c>
      <c r="BG413" s="19">
        <v>0</v>
      </c>
      <c r="BH413" s="19">
        <v>0</v>
      </c>
      <c r="BI413" s="19">
        <v>0</v>
      </c>
      <c r="BJ413" s="19">
        <v>0</v>
      </c>
      <c r="BK413" s="19">
        <v>0</v>
      </c>
      <c r="BL413" s="19">
        <v>0</v>
      </c>
      <c r="BM413" s="19">
        <v>0</v>
      </c>
      <c r="BN413" s="19">
        <v>0</v>
      </c>
      <c r="BO413" s="19">
        <v>0</v>
      </c>
      <c r="BP413" s="19">
        <v>0</v>
      </c>
      <c r="BQ413" s="19">
        <v>0</v>
      </c>
      <c r="BR413" s="20">
        <f t="shared" si="6"/>
        <v>34020204</v>
      </c>
    </row>
    <row r="414" spans="1:70" ht="15.75" customHeight="1">
      <c r="A414" s="3" t="s">
        <v>953</v>
      </c>
      <c r="B414" s="3" t="s">
        <v>954</v>
      </c>
      <c r="C414" s="3" t="s">
        <v>882</v>
      </c>
      <c r="D414" s="5">
        <v>35131500</v>
      </c>
      <c r="E414" s="5">
        <v>35533500</v>
      </c>
      <c r="F414" s="6">
        <v>70665000</v>
      </c>
      <c r="G414" s="7">
        <v>0</v>
      </c>
      <c r="H414" s="7">
        <v>70665000</v>
      </c>
      <c r="I414" s="8">
        <v>0</v>
      </c>
      <c r="J414" s="6">
        <v>70665000</v>
      </c>
      <c r="K414" s="9">
        <v>2.501</v>
      </c>
      <c r="L414" s="10">
        <v>98.01</v>
      </c>
      <c r="M414" s="11">
        <v>0</v>
      </c>
      <c r="N414" s="12">
        <v>0</v>
      </c>
      <c r="O414" s="8">
        <v>0</v>
      </c>
      <c r="P414" s="13">
        <v>1615156</v>
      </c>
      <c r="Q414" s="6">
        <v>72280156</v>
      </c>
      <c r="R414" s="14">
        <v>178289.37</v>
      </c>
      <c r="S414" s="14">
        <v>0</v>
      </c>
      <c r="T414" s="14">
        <v>0</v>
      </c>
      <c r="U414" s="15">
        <v>213.1</v>
      </c>
      <c r="V414" s="15">
        <v>0</v>
      </c>
      <c r="W414" s="15">
        <v>178076.27</v>
      </c>
      <c r="X414" s="16">
        <v>0</v>
      </c>
      <c r="Y414" s="14">
        <v>178076.27</v>
      </c>
      <c r="Z414" s="17">
        <v>0</v>
      </c>
      <c r="AA414" s="17">
        <v>0</v>
      </c>
      <c r="AB414" s="14">
        <v>6357.18</v>
      </c>
      <c r="AC414" s="15">
        <v>908325</v>
      </c>
      <c r="AD414" s="15">
        <v>0</v>
      </c>
      <c r="AE414" s="15">
        <v>0</v>
      </c>
      <c r="AF414" s="15">
        <v>674139</v>
      </c>
      <c r="AG414" s="15">
        <v>0</v>
      </c>
      <c r="AH414" s="15">
        <v>0</v>
      </c>
      <c r="AI414" s="18">
        <v>1766897.45</v>
      </c>
      <c r="AJ414" s="19">
        <v>0</v>
      </c>
      <c r="AK414" s="19">
        <v>0</v>
      </c>
      <c r="AL414" s="19">
        <v>1286000</v>
      </c>
      <c r="AM414" s="19">
        <v>270600</v>
      </c>
      <c r="AN414" s="19">
        <v>0</v>
      </c>
      <c r="AO414" s="19">
        <v>0</v>
      </c>
      <c r="AP414" s="6">
        <v>1556600</v>
      </c>
      <c r="AQ414" s="16">
        <v>296231</v>
      </c>
      <c r="AR414" s="16">
        <v>38000</v>
      </c>
      <c r="AS414" s="16">
        <v>673581</v>
      </c>
      <c r="AT414" s="14">
        <v>1007812</v>
      </c>
      <c r="AU414" s="19">
        <v>2250</v>
      </c>
      <c r="AV414" s="19">
        <v>4750</v>
      </c>
      <c r="AW414" s="19">
        <v>0</v>
      </c>
      <c r="AX414" s="19">
        <v>0</v>
      </c>
      <c r="AY414" s="19">
        <v>0</v>
      </c>
      <c r="AZ414" s="19">
        <v>0</v>
      </c>
      <c r="BA414" s="19">
        <v>0</v>
      </c>
      <c r="BB414" s="19">
        <v>0</v>
      </c>
      <c r="BC414" s="19">
        <v>0</v>
      </c>
      <c r="BD414" s="19">
        <v>0</v>
      </c>
      <c r="BE414" s="19">
        <v>0</v>
      </c>
      <c r="BF414" s="19">
        <v>0</v>
      </c>
      <c r="BG414" s="19">
        <v>0</v>
      </c>
      <c r="BH414" s="19">
        <v>0</v>
      </c>
      <c r="BI414" s="19">
        <v>0</v>
      </c>
      <c r="BJ414" s="19">
        <v>0</v>
      </c>
      <c r="BK414" s="19">
        <v>0</v>
      </c>
      <c r="BL414" s="19">
        <v>0</v>
      </c>
      <c r="BM414" s="19">
        <v>0</v>
      </c>
      <c r="BN414" s="19">
        <v>0</v>
      </c>
      <c r="BO414" s="19">
        <v>0</v>
      </c>
      <c r="BP414" s="19">
        <v>0</v>
      </c>
      <c r="BQ414" s="19">
        <v>0</v>
      </c>
      <c r="BR414" s="20">
        <f t="shared" si="6"/>
        <v>1681951</v>
      </c>
    </row>
    <row r="415" spans="1:70" ht="15.75" customHeight="1">
      <c r="A415" s="3" t="s">
        <v>955</v>
      </c>
      <c r="B415" s="3" t="s">
        <v>307</v>
      </c>
      <c r="C415" s="3" t="s">
        <v>882</v>
      </c>
      <c r="D415" s="5">
        <v>1077279600</v>
      </c>
      <c r="E415" s="5">
        <v>1736734700</v>
      </c>
      <c r="F415" s="6">
        <v>2814014300</v>
      </c>
      <c r="G415" s="7">
        <v>0</v>
      </c>
      <c r="H415" s="7">
        <v>2814014300</v>
      </c>
      <c r="I415" s="8">
        <v>830887</v>
      </c>
      <c r="J415" s="6">
        <v>2814845187</v>
      </c>
      <c r="K415" s="9">
        <v>2.423</v>
      </c>
      <c r="L415" s="10">
        <v>98.66</v>
      </c>
      <c r="M415" s="11">
        <v>0</v>
      </c>
      <c r="N415" s="12">
        <v>0</v>
      </c>
      <c r="O415" s="8">
        <v>0</v>
      </c>
      <c r="P415" s="13">
        <v>42742020</v>
      </c>
      <c r="Q415" s="6">
        <v>2857587207</v>
      </c>
      <c r="R415" s="14">
        <v>7048648.62</v>
      </c>
      <c r="S415" s="14">
        <v>0</v>
      </c>
      <c r="T415" s="14">
        <v>0</v>
      </c>
      <c r="U415" s="15">
        <v>11646.22</v>
      </c>
      <c r="V415" s="15">
        <v>0</v>
      </c>
      <c r="W415" s="15">
        <v>7037002.4</v>
      </c>
      <c r="X415" s="16">
        <v>0</v>
      </c>
      <c r="Y415" s="14">
        <v>7037002.4</v>
      </c>
      <c r="Z415" s="17">
        <v>0</v>
      </c>
      <c r="AA415" s="17">
        <v>0</v>
      </c>
      <c r="AB415" s="14">
        <v>251126.29</v>
      </c>
      <c r="AC415" s="15">
        <v>33471696</v>
      </c>
      <c r="AD415" s="15">
        <v>14866074</v>
      </c>
      <c r="AE415" s="15">
        <v>0</v>
      </c>
      <c r="AF415" s="15">
        <v>11250422.83</v>
      </c>
      <c r="AG415" s="15">
        <v>357485</v>
      </c>
      <c r="AH415" s="15">
        <v>947860.83</v>
      </c>
      <c r="AI415" s="18">
        <v>68181667.35</v>
      </c>
      <c r="AJ415" s="19">
        <v>95816100</v>
      </c>
      <c r="AK415" s="19">
        <v>3365300</v>
      </c>
      <c r="AL415" s="19">
        <v>87781500</v>
      </c>
      <c r="AM415" s="19">
        <v>36919500</v>
      </c>
      <c r="AN415" s="19">
        <v>3490800</v>
      </c>
      <c r="AO415" s="19">
        <v>26709300</v>
      </c>
      <c r="AP415" s="6">
        <v>254082500</v>
      </c>
      <c r="AQ415" s="16">
        <v>2733457.73</v>
      </c>
      <c r="AR415" s="16">
        <v>670000</v>
      </c>
      <c r="AS415" s="16">
        <v>4473457.73</v>
      </c>
      <c r="AT415" s="14">
        <v>7876915.460000001</v>
      </c>
      <c r="AU415" s="19">
        <v>7000</v>
      </c>
      <c r="AV415" s="19">
        <v>86500</v>
      </c>
      <c r="AW415" s="19">
        <v>0</v>
      </c>
      <c r="AX415" s="19">
        <v>0</v>
      </c>
      <c r="AY415" s="19">
        <v>0</v>
      </c>
      <c r="AZ415" s="19">
        <v>0</v>
      </c>
      <c r="BA415" s="19">
        <v>0</v>
      </c>
      <c r="BB415" s="19">
        <v>0</v>
      </c>
      <c r="BC415" s="19">
        <v>0</v>
      </c>
      <c r="BD415" s="19">
        <v>0</v>
      </c>
      <c r="BE415" s="19">
        <v>0</v>
      </c>
      <c r="BF415" s="19">
        <v>0</v>
      </c>
      <c r="BG415" s="19">
        <v>0</v>
      </c>
      <c r="BH415" s="19">
        <v>0</v>
      </c>
      <c r="BI415" s="19">
        <v>0</v>
      </c>
      <c r="BJ415" s="19">
        <v>0</v>
      </c>
      <c r="BK415" s="19">
        <v>0</v>
      </c>
      <c r="BL415" s="19">
        <v>0</v>
      </c>
      <c r="BM415" s="19">
        <v>0</v>
      </c>
      <c r="BN415" s="19">
        <v>0</v>
      </c>
      <c r="BO415" s="19">
        <v>0</v>
      </c>
      <c r="BP415" s="19">
        <v>0</v>
      </c>
      <c r="BQ415" s="19">
        <v>0</v>
      </c>
      <c r="BR415" s="20">
        <f t="shared" si="6"/>
        <v>19127338.29</v>
      </c>
    </row>
    <row r="416" spans="1:70" ht="15.75" customHeight="1">
      <c r="A416" s="3" t="s">
        <v>956</v>
      </c>
      <c r="B416" s="3" t="s">
        <v>957</v>
      </c>
      <c r="C416" s="3" t="s">
        <v>882</v>
      </c>
      <c r="D416" s="5">
        <v>249427700</v>
      </c>
      <c r="E416" s="5">
        <v>407344000</v>
      </c>
      <c r="F416" s="6">
        <v>656771700</v>
      </c>
      <c r="G416" s="7">
        <v>0</v>
      </c>
      <c r="H416" s="7">
        <v>656771700</v>
      </c>
      <c r="I416" s="8">
        <v>0</v>
      </c>
      <c r="J416" s="6">
        <v>656771700</v>
      </c>
      <c r="K416" s="9">
        <v>2.847</v>
      </c>
      <c r="L416" s="10">
        <v>99.59</v>
      </c>
      <c r="M416" s="11">
        <v>0</v>
      </c>
      <c r="N416" s="12">
        <v>0</v>
      </c>
      <c r="O416" s="8">
        <v>0</v>
      </c>
      <c r="P416" s="13">
        <v>6756665</v>
      </c>
      <c r="Q416" s="6">
        <v>663528365</v>
      </c>
      <c r="R416" s="14">
        <v>1636684.51</v>
      </c>
      <c r="S416" s="14">
        <v>0</v>
      </c>
      <c r="T416" s="14">
        <v>0</v>
      </c>
      <c r="U416" s="15">
        <v>2077.23</v>
      </c>
      <c r="V416" s="15">
        <v>0</v>
      </c>
      <c r="W416" s="15">
        <v>1634607.28</v>
      </c>
      <c r="X416" s="16">
        <v>0</v>
      </c>
      <c r="Y416" s="14">
        <v>1634607.28</v>
      </c>
      <c r="Z416" s="17">
        <v>0</v>
      </c>
      <c r="AA416" s="17">
        <v>0</v>
      </c>
      <c r="AB416" s="14">
        <v>58297.34</v>
      </c>
      <c r="AC416" s="15">
        <v>8949315</v>
      </c>
      <c r="AD416" s="15">
        <v>4025069</v>
      </c>
      <c r="AE416" s="15">
        <v>0</v>
      </c>
      <c r="AF416" s="15">
        <v>3710262.47</v>
      </c>
      <c r="AG416" s="15">
        <v>98515.75</v>
      </c>
      <c r="AH416" s="15">
        <v>219833.53</v>
      </c>
      <c r="AI416" s="18">
        <v>18695900.37</v>
      </c>
      <c r="AJ416" s="19">
        <v>20931000</v>
      </c>
      <c r="AK416" s="19">
        <v>0</v>
      </c>
      <c r="AL416" s="19">
        <v>31273800</v>
      </c>
      <c r="AM416" s="19">
        <v>11073100</v>
      </c>
      <c r="AN416" s="19">
        <v>0</v>
      </c>
      <c r="AO416" s="19">
        <v>33876300</v>
      </c>
      <c r="AP416" s="6">
        <v>97154200</v>
      </c>
      <c r="AQ416" s="16">
        <v>2811069.88</v>
      </c>
      <c r="AR416" s="16">
        <v>223000</v>
      </c>
      <c r="AS416" s="16">
        <v>5550363.88</v>
      </c>
      <c r="AT416" s="14">
        <v>8584433.76</v>
      </c>
      <c r="AU416" s="19">
        <v>7000</v>
      </c>
      <c r="AV416" s="19">
        <v>42500</v>
      </c>
      <c r="AW416" s="19">
        <v>0</v>
      </c>
      <c r="AX416" s="19">
        <v>0</v>
      </c>
      <c r="AY416" s="19">
        <v>0</v>
      </c>
      <c r="AZ416" s="19">
        <v>0</v>
      </c>
      <c r="BA416" s="19">
        <v>0</v>
      </c>
      <c r="BB416" s="19">
        <v>0</v>
      </c>
      <c r="BC416" s="19">
        <v>0</v>
      </c>
      <c r="BD416" s="19">
        <v>0</v>
      </c>
      <c r="BE416" s="19">
        <v>0</v>
      </c>
      <c r="BF416" s="19">
        <v>0</v>
      </c>
      <c r="BG416" s="19">
        <v>0</v>
      </c>
      <c r="BH416" s="19">
        <v>0</v>
      </c>
      <c r="BI416" s="19">
        <v>0</v>
      </c>
      <c r="BJ416" s="19">
        <v>0</v>
      </c>
      <c r="BK416" s="19">
        <v>0</v>
      </c>
      <c r="BL416" s="19">
        <v>0</v>
      </c>
      <c r="BM416" s="19">
        <v>0</v>
      </c>
      <c r="BN416" s="19">
        <v>0</v>
      </c>
      <c r="BO416" s="19">
        <v>0</v>
      </c>
      <c r="BP416" s="19">
        <v>0</v>
      </c>
      <c r="BQ416" s="19">
        <v>0</v>
      </c>
      <c r="BR416" s="20">
        <f t="shared" si="6"/>
        <v>12294696.23</v>
      </c>
    </row>
    <row r="417" spans="1:70" ht="15.75" customHeight="1">
      <c r="A417" s="3" t="s">
        <v>958</v>
      </c>
      <c r="B417" s="3" t="s">
        <v>959</v>
      </c>
      <c r="C417" s="3" t="s">
        <v>960</v>
      </c>
      <c r="D417" s="5">
        <v>660638100</v>
      </c>
      <c r="E417" s="5">
        <v>339559800</v>
      </c>
      <c r="F417" s="6">
        <v>1000197900</v>
      </c>
      <c r="G417" s="7">
        <v>0</v>
      </c>
      <c r="H417" s="7">
        <v>1000197900</v>
      </c>
      <c r="I417" s="8">
        <v>235537</v>
      </c>
      <c r="J417" s="6">
        <v>1000433437</v>
      </c>
      <c r="K417" s="9">
        <v>0.862</v>
      </c>
      <c r="L417" s="10">
        <v>0.9757</v>
      </c>
      <c r="M417" s="11">
        <v>0</v>
      </c>
      <c r="N417" s="12">
        <v>0</v>
      </c>
      <c r="O417" s="8">
        <v>0</v>
      </c>
      <c r="P417" s="13">
        <v>25637685</v>
      </c>
      <c r="Q417" s="6">
        <v>1026071122</v>
      </c>
      <c r="R417" s="14">
        <v>3631277.3</v>
      </c>
      <c r="S417" s="14">
        <v>0</v>
      </c>
      <c r="T417" s="14">
        <v>0</v>
      </c>
      <c r="U417" s="15">
        <v>8780.51</v>
      </c>
      <c r="V417" s="15">
        <v>0</v>
      </c>
      <c r="W417" s="15">
        <v>3622496.79</v>
      </c>
      <c r="X417" s="16">
        <v>0</v>
      </c>
      <c r="Y417" s="14">
        <v>3622496.79</v>
      </c>
      <c r="Z417" s="17">
        <v>390037.25</v>
      </c>
      <c r="AA417" s="17">
        <v>0</v>
      </c>
      <c r="AB417" s="14">
        <v>123145.33</v>
      </c>
      <c r="AC417" s="15">
        <v>0</v>
      </c>
      <c r="AD417" s="15">
        <v>1825833</v>
      </c>
      <c r="AE417" s="15">
        <v>437168</v>
      </c>
      <c r="AF417" s="15">
        <v>2121647.76</v>
      </c>
      <c r="AG417" s="15">
        <v>100043.34</v>
      </c>
      <c r="AH417" s="15">
        <v>0</v>
      </c>
      <c r="AI417" s="18">
        <v>8620371.469999999</v>
      </c>
      <c r="AJ417" s="19">
        <v>0</v>
      </c>
      <c r="AK417" s="19">
        <v>0</v>
      </c>
      <c r="AL417" s="19">
        <v>125296600</v>
      </c>
      <c r="AM417" s="19">
        <v>2562300</v>
      </c>
      <c r="AN417" s="19">
        <v>0</v>
      </c>
      <c r="AO417" s="19">
        <v>2078800</v>
      </c>
      <c r="AP417" s="6">
        <v>129937700</v>
      </c>
      <c r="AQ417" s="16">
        <v>402948.84</v>
      </c>
      <c r="AR417" s="16">
        <v>801265.4</v>
      </c>
      <c r="AS417" s="16">
        <v>15750</v>
      </c>
      <c r="AT417" s="14">
        <v>1219964.24</v>
      </c>
      <c r="AU417" s="19">
        <v>2000</v>
      </c>
      <c r="AV417" s="19">
        <v>12750</v>
      </c>
      <c r="AW417" s="19">
        <v>0</v>
      </c>
      <c r="AX417" s="19">
        <v>0</v>
      </c>
      <c r="AY417" s="19">
        <v>0</v>
      </c>
      <c r="AZ417" s="19">
        <v>0</v>
      </c>
      <c r="BA417" s="19">
        <v>0</v>
      </c>
      <c r="BB417" s="19">
        <v>0</v>
      </c>
      <c r="BC417" s="19">
        <v>0</v>
      </c>
      <c r="BD417" s="19">
        <v>0</v>
      </c>
      <c r="BE417" s="19">
        <v>0</v>
      </c>
      <c r="BF417" s="19">
        <v>0</v>
      </c>
      <c r="BG417" s="19">
        <v>0</v>
      </c>
      <c r="BH417" s="19">
        <v>0</v>
      </c>
      <c r="BI417" s="19">
        <v>0</v>
      </c>
      <c r="BJ417" s="19">
        <v>0</v>
      </c>
      <c r="BK417" s="19">
        <v>0</v>
      </c>
      <c r="BL417" s="19">
        <v>0</v>
      </c>
      <c r="BM417" s="19">
        <v>0</v>
      </c>
      <c r="BN417" s="19">
        <v>0</v>
      </c>
      <c r="BO417" s="19">
        <v>0</v>
      </c>
      <c r="BP417" s="19">
        <v>0</v>
      </c>
      <c r="BQ417" s="19">
        <v>0</v>
      </c>
      <c r="BR417" s="20">
        <f t="shared" si="6"/>
        <v>3341612</v>
      </c>
    </row>
    <row r="418" spans="1:70" ht="15.75" customHeight="1">
      <c r="A418" s="3" t="s">
        <v>961</v>
      </c>
      <c r="B418" s="3" t="s">
        <v>962</v>
      </c>
      <c r="C418" s="3" t="s">
        <v>960</v>
      </c>
      <c r="D418" s="5">
        <v>1130036900</v>
      </c>
      <c r="E418" s="5">
        <v>442841700</v>
      </c>
      <c r="F418" s="6">
        <v>1572878600</v>
      </c>
      <c r="G418" s="7">
        <v>0</v>
      </c>
      <c r="H418" s="7">
        <v>1572878600</v>
      </c>
      <c r="I418" s="8">
        <v>0</v>
      </c>
      <c r="J418" s="6">
        <v>1572878600</v>
      </c>
      <c r="K418" s="9">
        <v>0.825</v>
      </c>
      <c r="L418" s="10">
        <v>1.0148</v>
      </c>
      <c r="M418" s="11">
        <v>0</v>
      </c>
      <c r="N418" s="12">
        <v>0</v>
      </c>
      <c r="O418" s="8">
        <v>21913427</v>
      </c>
      <c r="P418" s="13">
        <v>0</v>
      </c>
      <c r="Q418" s="6">
        <v>1550965173</v>
      </c>
      <c r="R418" s="14">
        <v>5488883.27</v>
      </c>
      <c r="S418" s="14">
        <v>0</v>
      </c>
      <c r="T418" s="14">
        <v>0</v>
      </c>
      <c r="U418" s="15">
        <v>20953.66</v>
      </c>
      <c r="V418" s="15">
        <v>0</v>
      </c>
      <c r="W418" s="15">
        <v>5467929.609999999</v>
      </c>
      <c r="X418" s="16">
        <v>0</v>
      </c>
      <c r="Y418" s="14">
        <v>5467929.609999999</v>
      </c>
      <c r="Z418" s="17">
        <v>588719.26</v>
      </c>
      <c r="AA418" s="17">
        <v>212296.46</v>
      </c>
      <c r="AB418" s="14">
        <v>185874.12</v>
      </c>
      <c r="AC418" s="15">
        <v>3247965</v>
      </c>
      <c r="AD418" s="15">
        <v>0</v>
      </c>
      <c r="AE418" s="15">
        <v>0</v>
      </c>
      <c r="AF418" s="15">
        <v>3263613.65</v>
      </c>
      <c r="AG418" s="15">
        <v>0</v>
      </c>
      <c r="AH418" s="15">
        <v>0</v>
      </c>
      <c r="AI418" s="18">
        <v>12966398.1</v>
      </c>
      <c r="AJ418" s="19">
        <v>14223300</v>
      </c>
      <c r="AK418" s="19">
        <v>0</v>
      </c>
      <c r="AL418" s="19">
        <v>133567700</v>
      </c>
      <c r="AM418" s="19">
        <v>14599500</v>
      </c>
      <c r="AN418" s="19">
        <v>0</v>
      </c>
      <c r="AO418" s="19">
        <v>3007100</v>
      </c>
      <c r="AP418" s="6">
        <v>165397600</v>
      </c>
      <c r="AQ418" s="16">
        <v>1175000</v>
      </c>
      <c r="AR418" s="16">
        <v>1452140.56</v>
      </c>
      <c r="AS418" s="16">
        <v>95000</v>
      </c>
      <c r="AT418" s="14">
        <v>2722140.56</v>
      </c>
      <c r="AU418" s="19">
        <v>750</v>
      </c>
      <c r="AV418" s="19">
        <v>13500</v>
      </c>
      <c r="AW418" s="19">
        <v>0</v>
      </c>
      <c r="AX418" s="19">
        <v>0</v>
      </c>
      <c r="AY418" s="19">
        <v>0</v>
      </c>
      <c r="AZ418" s="19">
        <v>0</v>
      </c>
      <c r="BA418" s="19">
        <v>0</v>
      </c>
      <c r="BB418" s="19">
        <v>0</v>
      </c>
      <c r="BC418" s="19">
        <v>0</v>
      </c>
      <c r="BD418" s="19">
        <v>0</v>
      </c>
      <c r="BE418" s="19">
        <v>0</v>
      </c>
      <c r="BF418" s="19">
        <v>0</v>
      </c>
      <c r="BG418" s="19">
        <v>0</v>
      </c>
      <c r="BH418" s="19">
        <v>0</v>
      </c>
      <c r="BI418" s="19">
        <v>0</v>
      </c>
      <c r="BJ418" s="19">
        <v>0</v>
      </c>
      <c r="BK418" s="19">
        <v>0</v>
      </c>
      <c r="BL418" s="19">
        <v>0</v>
      </c>
      <c r="BM418" s="19">
        <v>0</v>
      </c>
      <c r="BN418" s="19">
        <v>0</v>
      </c>
      <c r="BO418" s="19">
        <v>0</v>
      </c>
      <c r="BP418" s="19">
        <v>0</v>
      </c>
      <c r="BQ418" s="19">
        <v>0</v>
      </c>
      <c r="BR418" s="20">
        <f t="shared" si="6"/>
        <v>5985754.21</v>
      </c>
    </row>
    <row r="419" spans="1:70" ht="15.75" customHeight="1">
      <c r="A419" s="3" t="s">
        <v>963</v>
      </c>
      <c r="B419" s="3" t="s">
        <v>964</v>
      </c>
      <c r="C419" s="3" t="s">
        <v>960</v>
      </c>
      <c r="D419" s="5">
        <v>1247096000</v>
      </c>
      <c r="E419" s="5">
        <v>437094800</v>
      </c>
      <c r="F419" s="6">
        <v>1684190800</v>
      </c>
      <c r="G419" s="7">
        <v>0</v>
      </c>
      <c r="H419" s="7">
        <v>1684190800</v>
      </c>
      <c r="I419" s="8">
        <v>268641</v>
      </c>
      <c r="J419" s="6">
        <v>1684459441</v>
      </c>
      <c r="K419" s="9">
        <v>1.3259999999999998</v>
      </c>
      <c r="L419" s="10">
        <v>0.8251</v>
      </c>
      <c r="M419" s="11">
        <v>0</v>
      </c>
      <c r="N419" s="12">
        <v>0</v>
      </c>
      <c r="O419" s="8">
        <v>0</v>
      </c>
      <c r="P419" s="13">
        <v>359425400</v>
      </c>
      <c r="Q419" s="6">
        <v>2043884841</v>
      </c>
      <c r="R419" s="14">
        <v>7233331.55</v>
      </c>
      <c r="S419" s="14">
        <v>0</v>
      </c>
      <c r="T419" s="14">
        <v>0</v>
      </c>
      <c r="U419" s="15">
        <v>6577.06</v>
      </c>
      <c r="V419" s="15">
        <v>0</v>
      </c>
      <c r="W419" s="15">
        <v>7226754.49</v>
      </c>
      <c r="X419" s="16">
        <v>0</v>
      </c>
      <c r="Y419" s="14">
        <v>7226754.49</v>
      </c>
      <c r="Z419" s="17">
        <v>0</v>
      </c>
      <c r="AA419" s="17">
        <v>0</v>
      </c>
      <c r="AB419" s="14">
        <v>245679.55</v>
      </c>
      <c r="AC419" s="15">
        <v>1811354</v>
      </c>
      <c r="AD419" s="15">
        <v>5062264</v>
      </c>
      <c r="AE419" s="15">
        <v>0</v>
      </c>
      <c r="AF419" s="15">
        <v>7305179</v>
      </c>
      <c r="AG419" s="15">
        <v>0</v>
      </c>
      <c r="AH419" s="15">
        <v>675320.32</v>
      </c>
      <c r="AI419" s="18">
        <v>22326551.36</v>
      </c>
      <c r="AJ419" s="19">
        <v>3206300</v>
      </c>
      <c r="AK419" s="19">
        <v>0</v>
      </c>
      <c r="AL419" s="19">
        <v>30037600</v>
      </c>
      <c r="AM419" s="19">
        <v>11519400</v>
      </c>
      <c r="AN419" s="19">
        <v>0</v>
      </c>
      <c r="AO419" s="19">
        <v>5597900</v>
      </c>
      <c r="AP419" s="6">
        <v>50361200</v>
      </c>
      <c r="AQ419" s="16">
        <v>2029500</v>
      </c>
      <c r="AR419" s="16">
        <v>1305152.69</v>
      </c>
      <c r="AS419" s="16">
        <v>200000</v>
      </c>
      <c r="AT419" s="14">
        <v>3534652.69</v>
      </c>
      <c r="AU419" s="19">
        <v>2250</v>
      </c>
      <c r="AV419" s="19">
        <v>15000</v>
      </c>
      <c r="AW419" s="19">
        <v>0</v>
      </c>
      <c r="AX419" s="19">
        <v>0</v>
      </c>
      <c r="AY419" s="19">
        <v>0</v>
      </c>
      <c r="AZ419" s="19">
        <v>0</v>
      </c>
      <c r="BA419" s="19">
        <v>0</v>
      </c>
      <c r="BB419" s="19">
        <v>0</v>
      </c>
      <c r="BC419" s="19">
        <v>0</v>
      </c>
      <c r="BD419" s="19">
        <v>0</v>
      </c>
      <c r="BE419" s="19">
        <v>0</v>
      </c>
      <c r="BF419" s="19">
        <v>0</v>
      </c>
      <c r="BG419" s="19">
        <v>0</v>
      </c>
      <c r="BH419" s="19">
        <v>0</v>
      </c>
      <c r="BI419" s="19">
        <v>0</v>
      </c>
      <c r="BJ419" s="19">
        <v>0</v>
      </c>
      <c r="BK419" s="19">
        <v>0</v>
      </c>
      <c r="BL419" s="19">
        <v>0</v>
      </c>
      <c r="BM419" s="19">
        <v>0</v>
      </c>
      <c r="BN419" s="19">
        <v>0</v>
      </c>
      <c r="BO419" s="19">
        <v>0</v>
      </c>
      <c r="BP419" s="19">
        <v>0</v>
      </c>
      <c r="BQ419" s="19">
        <v>0</v>
      </c>
      <c r="BR419" s="20">
        <f t="shared" si="6"/>
        <v>10839831.69</v>
      </c>
    </row>
    <row r="420" spans="1:70" ht="15.75" customHeight="1">
      <c r="A420" s="3" t="s">
        <v>965</v>
      </c>
      <c r="B420" s="3" t="s">
        <v>966</v>
      </c>
      <c r="C420" s="3" t="s">
        <v>960</v>
      </c>
      <c r="D420" s="5">
        <v>318269500</v>
      </c>
      <c r="E420" s="5">
        <v>484962100</v>
      </c>
      <c r="F420" s="6">
        <v>803231600</v>
      </c>
      <c r="G420" s="7">
        <v>0</v>
      </c>
      <c r="H420" s="7">
        <v>803231600</v>
      </c>
      <c r="I420" s="8">
        <v>521083</v>
      </c>
      <c r="J420" s="6">
        <v>803752683</v>
      </c>
      <c r="K420" s="9">
        <v>2.332</v>
      </c>
      <c r="L420" s="10">
        <v>0.9605</v>
      </c>
      <c r="M420" s="11">
        <v>0</v>
      </c>
      <c r="N420" s="12">
        <v>0</v>
      </c>
      <c r="O420" s="8">
        <v>0</v>
      </c>
      <c r="P420" s="13">
        <v>33550999</v>
      </c>
      <c r="Q420" s="6">
        <v>837303682</v>
      </c>
      <c r="R420" s="14">
        <v>2963227.19</v>
      </c>
      <c r="S420" s="14">
        <v>0</v>
      </c>
      <c r="T420" s="14">
        <v>0</v>
      </c>
      <c r="U420" s="15">
        <v>12666.11</v>
      </c>
      <c r="V420" s="15">
        <v>0</v>
      </c>
      <c r="W420" s="15">
        <v>2950561.08</v>
      </c>
      <c r="X420" s="16">
        <v>0</v>
      </c>
      <c r="Y420" s="14">
        <v>2950561.08</v>
      </c>
      <c r="Z420" s="17">
        <v>317697.18</v>
      </c>
      <c r="AA420" s="17">
        <v>114564.27</v>
      </c>
      <c r="AB420" s="14">
        <v>100305.89</v>
      </c>
      <c r="AC420" s="15">
        <v>0</v>
      </c>
      <c r="AD420" s="15">
        <v>8305158</v>
      </c>
      <c r="AE420" s="15">
        <v>0</v>
      </c>
      <c r="AF420" s="15">
        <v>6952312.41</v>
      </c>
      <c r="AG420" s="15">
        <v>0</v>
      </c>
      <c r="AH420" s="15">
        <v>0</v>
      </c>
      <c r="AI420" s="18">
        <v>18740598.83</v>
      </c>
      <c r="AJ420" s="19">
        <v>19365300</v>
      </c>
      <c r="AK420" s="19">
        <v>0</v>
      </c>
      <c r="AL420" s="19">
        <v>81259700</v>
      </c>
      <c r="AM420" s="19">
        <v>3824600</v>
      </c>
      <c r="AN420" s="19">
        <v>0</v>
      </c>
      <c r="AO420" s="19">
        <v>8953800</v>
      </c>
      <c r="AP420" s="6">
        <v>113403400</v>
      </c>
      <c r="AQ420" s="16">
        <v>2034000</v>
      </c>
      <c r="AR420" s="16">
        <v>1362371.78</v>
      </c>
      <c r="AS420" s="16">
        <v>445000</v>
      </c>
      <c r="AT420" s="14">
        <v>3841371.7800000003</v>
      </c>
      <c r="AU420" s="19">
        <v>22250</v>
      </c>
      <c r="AV420" s="19">
        <v>81000</v>
      </c>
      <c r="AW420" s="19">
        <v>0</v>
      </c>
      <c r="AX420" s="19">
        <v>0</v>
      </c>
      <c r="AY420" s="19">
        <v>0</v>
      </c>
      <c r="AZ420" s="19">
        <v>0</v>
      </c>
      <c r="BA420" s="19">
        <v>0</v>
      </c>
      <c r="BB420" s="19">
        <v>0</v>
      </c>
      <c r="BC420" s="19">
        <v>0</v>
      </c>
      <c r="BD420" s="19">
        <v>0</v>
      </c>
      <c r="BE420" s="19">
        <v>0</v>
      </c>
      <c r="BF420" s="19">
        <v>0</v>
      </c>
      <c r="BG420" s="19">
        <v>0</v>
      </c>
      <c r="BH420" s="19">
        <v>0</v>
      </c>
      <c r="BI420" s="19">
        <v>0</v>
      </c>
      <c r="BJ420" s="19">
        <v>0</v>
      </c>
      <c r="BK420" s="19">
        <v>0</v>
      </c>
      <c r="BL420" s="19">
        <v>0</v>
      </c>
      <c r="BM420" s="19">
        <v>0</v>
      </c>
      <c r="BN420" s="19">
        <v>0</v>
      </c>
      <c r="BO420" s="19">
        <v>0</v>
      </c>
      <c r="BP420" s="19">
        <v>0</v>
      </c>
      <c r="BQ420" s="19">
        <v>0</v>
      </c>
      <c r="BR420" s="20">
        <f t="shared" si="6"/>
        <v>10793684.190000001</v>
      </c>
    </row>
    <row r="421" spans="1:70" ht="15.75" customHeight="1">
      <c r="A421" s="3" t="s">
        <v>967</v>
      </c>
      <c r="B421" s="3" t="s">
        <v>968</v>
      </c>
      <c r="C421" s="3" t="s">
        <v>960</v>
      </c>
      <c r="D421" s="5">
        <v>2255910725</v>
      </c>
      <c r="E421" s="5">
        <v>2859535685</v>
      </c>
      <c r="F421" s="6">
        <v>5115446410</v>
      </c>
      <c r="G421" s="7">
        <v>0</v>
      </c>
      <c r="H421" s="7">
        <v>5115446410</v>
      </c>
      <c r="I421" s="8">
        <v>3989190</v>
      </c>
      <c r="J421" s="6">
        <v>5119435600</v>
      </c>
      <c r="K421" s="9">
        <v>2.069</v>
      </c>
      <c r="L421" s="10">
        <v>0.9915</v>
      </c>
      <c r="M421" s="11">
        <v>0</v>
      </c>
      <c r="N421" s="12">
        <v>0</v>
      </c>
      <c r="O421" s="8">
        <v>0</v>
      </c>
      <c r="P421" s="13">
        <v>48551707</v>
      </c>
      <c r="Q421" s="6">
        <v>5167987307</v>
      </c>
      <c r="R421" s="14">
        <v>18289565.48</v>
      </c>
      <c r="S421" s="14">
        <v>0</v>
      </c>
      <c r="T421" s="14">
        <v>0</v>
      </c>
      <c r="U421" s="15">
        <v>69395.28</v>
      </c>
      <c r="V421" s="15">
        <v>0</v>
      </c>
      <c r="W421" s="15">
        <v>18220170.2</v>
      </c>
      <c r="X421" s="16">
        <v>0</v>
      </c>
      <c r="Y421" s="14">
        <v>18220170.2</v>
      </c>
      <c r="Z421" s="17">
        <v>1961696.19</v>
      </c>
      <c r="AA421" s="17">
        <v>707397.42</v>
      </c>
      <c r="AB421" s="14">
        <v>619328.55</v>
      </c>
      <c r="AC421" s="15">
        <v>29956875</v>
      </c>
      <c r="AD421" s="15">
        <v>22306146</v>
      </c>
      <c r="AE421" s="15">
        <v>0</v>
      </c>
      <c r="AF421" s="15">
        <v>31614007.91</v>
      </c>
      <c r="AG421" s="15">
        <v>511943</v>
      </c>
      <c r="AH421" s="15">
        <v>0</v>
      </c>
      <c r="AI421" s="18">
        <v>105897564.27</v>
      </c>
      <c r="AJ421" s="19">
        <v>95282400</v>
      </c>
      <c r="AK421" s="19">
        <v>0</v>
      </c>
      <c r="AL421" s="19">
        <v>1106440200</v>
      </c>
      <c r="AM421" s="19">
        <v>32180500</v>
      </c>
      <c r="AN421" s="19">
        <v>262400</v>
      </c>
      <c r="AO421" s="19">
        <v>47594000</v>
      </c>
      <c r="AP421" s="6">
        <v>1281759500</v>
      </c>
      <c r="AQ421" s="16">
        <v>2329129</v>
      </c>
      <c r="AR421" s="16">
        <v>9575649.92</v>
      </c>
      <c r="AS421" s="16">
        <v>2425000</v>
      </c>
      <c r="AT421" s="14">
        <v>14329778.92</v>
      </c>
      <c r="AU421" s="19">
        <v>502250</v>
      </c>
      <c r="AV421" s="19">
        <v>1136250</v>
      </c>
      <c r="AW421" s="19">
        <v>0</v>
      </c>
      <c r="AX421" s="19">
        <v>0</v>
      </c>
      <c r="AY421" s="19">
        <v>0</v>
      </c>
      <c r="AZ421" s="19">
        <v>0</v>
      </c>
      <c r="BA421" s="19">
        <v>0</v>
      </c>
      <c r="BB421" s="19">
        <v>0</v>
      </c>
      <c r="BC421" s="19">
        <v>0</v>
      </c>
      <c r="BD421" s="19">
        <v>0</v>
      </c>
      <c r="BE421" s="19">
        <v>0</v>
      </c>
      <c r="BF421" s="19">
        <v>0</v>
      </c>
      <c r="BG421" s="19">
        <v>0</v>
      </c>
      <c r="BH421" s="19">
        <v>0</v>
      </c>
      <c r="BI421" s="19">
        <v>0</v>
      </c>
      <c r="BJ421" s="19">
        <v>0</v>
      </c>
      <c r="BK421" s="19">
        <v>0</v>
      </c>
      <c r="BL421" s="19">
        <v>0</v>
      </c>
      <c r="BM421" s="19">
        <v>0</v>
      </c>
      <c r="BN421" s="19">
        <v>0</v>
      </c>
      <c r="BO421" s="19">
        <v>0</v>
      </c>
      <c r="BP421" s="19">
        <v>0</v>
      </c>
      <c r="BQ421" s="19">
        <v>0</v>
      </c>
      <c r="BR421" s="20">
        <f t="shared" si="6"/>
        <v>45943786.83</v>
      </c>
    </row>
    <row r="422" spans="1:70" ht="15.75" customHeight="1">
      <c r="A422" s="3" t="s">
        <v>969</v>
      </c>
      <c r="B422" s="3" t="s">
        <v>970</v>
      </c>
      <c r="C422" s="3" t="s">
        <v>960</v>
      </c>
      <c r="D422" s="5">
        <v>5417007550</v>
      </c>
      <c r="E422" s="5">
        <v>4836092878</v>
      </c>
      <c r="F422" s="6">
        <v>10253100428</v>
      </c>
      <c r="G422" s="7">
        <v>0</v>
      </c>
      <c r="H422" s="7">
        <v>10253100428</v>
      </c>
      <c r="I422" s="8">
        <v>11079784</v>
      </c>
      <c r="J422" s="6">
        <v>10264180212</v>
      </c>
      <c r="K422" s="9">
        <v>2.134</v>
      </c>
      <c r="L422" s="10">
        <v>0.9736</v>
      </c>
      <c r="M422" s="11">
        <v>0</v>
      </c>
      <c r="N422" s="12">
        <v>0</v>
      </c>
      <c r="O422" s="8">
        <v>0</v>
      </c>
      <c r="P422" s="13">
        <v>287777262</v>
      </c>
      <c r="Q422" s="6">
        <v>10551957474</v>
      </c>
      <c r="R422" s="14">
        <v>37343496.74</v>
      </c>
      <c r="S422" s="14">
        <v>0</v>
      </c>
      <c r="T422" s="14">
        <v>0</v>
      </c>
      <c r="U422" s="15">
        <v>380713.63</v>
      </c>
      <c r="V422" s="15">
        <v>0</v>
      </c>
      <c r="W422" s="15">
        <v>36962783.11</v>
      </c>
      <c r="X422" s="16">
        <v>0</v>
      </c>
      <c r="Y422" s="14">
        <v>36962783.11</v>
      </c>
      <c r="Z422" s="17">
        <v>3978429.72</v>
      </c>
      <c r="AA422" s="17">
        <v>1434489.62</v>
      </c>
      <c r="AB422" s="14">
        <v>1255422.74</v>
      </c>
      <c r="AC422" s="15">
        <v>103474867</v>
      </c>
      <c r="AD422" s="15">
        <v>0</v>
      </c>
      <c r="AE422" s="15">
        <v>0</v>
      </c>
      <c r="AF422" s="15">
        <v>70845440.43</v>
      </c>
      <c r="AG422" s="15">
        <v>1026418</v>
      </c>
      <c r="AH422" s="15">
        <v>0</v>
      </c>
      <c r="AI422" s="18">
        <v>218977850.62</v>
      </c>
      <c r="AJ422" s="19">
        <v>146515000</v>
      </c>
      <c r="AK422" s="19">
        <v>0</v>
      </c>
      <c r="AL422" s="19">
        <v>390751500</v>
      </c>
      <c r="AM422" s="19">
        <v>61688000</v>
      </c>
      <c r="AN422" s="19">
        <v>486800</v>
      </c>
      <c r="AO422" s="19">
        <v>128815900</v>
      </c>
      <c r="AP422" s="6">
        <v>728257200</v>
      </c>
      <c r="AQ422" s="16">
        <v>9599999</v>
      </c>
      <c r="AR422" s="16">
        <v>21311866.64</v>
      </c>
      <c r="AS422" s="16">
        <v>3032056</v>
      </c>
      <c r="AT422" s="14">
        <v>33943921.64</v>
      </c>
      <c r="AU422" s="19">
        <v>220750</v>
      </c>
      <c r="AV422" s="19">
        <v>770000</v>
      </c>
      <c r="AW422" s="19">
        <v>0</v>
      </c>
      <c r="AX422" s="19">
        <v>0</v>
      </c>
      <c r="AY422" s="19">
        <v>0</v>
      </c>
      <c r="AZ422" s="19">
        <v>0</v>
      </c>
      <c r="BA422" s="19">
        <v>0</v>
      </c>
      <c r="BB422" s="19">
        <v>0</v>
      </c>
      <c r="BC422" s="19">
        <v>0</v>
      </c>
      <c r="BD422" s="19">
        <v>0</v>
      </c>
      <c r="BE422" s="19">
        <v>0</v>
      </c>
      <c r="BF422" s="19">
        <v>0</v>
      </c>
      <c r="BG422" s="19">
        <v>0</v>
      </c>
      <c r="BH422" s="19">
        <v>0</v>
      </c>
      <c r="BI422" s="19">
        <v>0</v>
      </c>
      <c r="BJ422" s="19">
        <v>0</v>
      </c>
      <c r="BK422" s="19">
        <v>0</v>
      </c>
      <c r="BL422" s="19">
        <v>0</v>
      </c>
      <c r="BM422" s="19">
        <v>0</v>
      </c>
      <c r="BN422" s="19">
        <v>0</v>
      </c>
      <c r="BO422" s="19">
        <v>0</v>
      </c>
      <c r="BP422" s="19">
        <v>0</v>
      </c>
      <c r="BQ422" s="19">
        <v>0</v>
      </c>
      <c r="BR422" s="20">
        <f t="shared" si="6"/>
        <v>104789362.07000001</v>
      </c>
    </row>
    <row r="423" spans="1:70" ht="15.75" customHeight="1">
      <c r="A423" s="3" t="s">
        <v>971</v>
      </c>
      <c r="B423" s="3" t="s">
        <v>972</v>
      </c>
      <c r="C423" s="3" t="s">
        <v>960</v>
      </c>
      <c r="D423" s="5">
        <v>5748768300</v>
      </c>
      <c r="E423" s="5">
        <v>6923877760</v>
      </c>
      <c r="F423" s="6">
        <v>12672646060</v>
      </c>
      <c r="G423" s="7">
        <v>0</v>
      </c>
      <c r="H423" s="7">
        <v>12672646060</v>
      </c>
      <c r="I423" s="8">
        <v>26971616</v>
      </c>
      <c r="J423" s="6">
        <v>12699617676</v>
      </c>
      <c r="K423" s="9">
        <v>2.212</v>
      </c>
      <c r="L423" s="10">
        <v>0.8678</v>
      </c>
      <c r="M423" s="11">
        <v>0</v>
      </c>
      <c r="N423" s="12">
        <v>0</v>
      </c>
      <c r="O423" s="8">
        <v>0</v>
      </c>
      <c r="P423" s="13">
        <v>1968511447</v>
      </c>
      <c r="Q423" s="6">
        <v>14668129123</v>
      </c>
      <c r="R423" s="14">
        <v>51910674.72</v>
      </c>
      <c r="S423" s="14">
        <v>0</v>
      </c>
      <c r="T423" s="14">
        <v>0</v>
      </c>
      <c r="U423" s="15">
        <v>260504.41</v>
      </c>
      <c r="V423" s="15">
        <v>0</v>
      </c>
      <c r="W423" s="15">
        <v>51650170.31</v>
      </c>
      <c r="X423" s="16">
        <v>0</v>
      </c>
      <c r="Y423" s="14">
        <v>51650170.31</v>
      </c>
      <c r="Z423" s="17">
        <v>5560443.2</v>
      </c>
      <c r="AA423" s="17">
        <v>2005050.52</v>
      </c>
      <c r="AB423" s="14">
        <v>1755072.31</v>
      </c>
      <c r="AC423" s="15">
        <v>0</v>
      </c>
      <c r="AD423" s="15">
        <v>137640308</v>
      </c>
      <c r="AE423" s="15">
        <v>0</v>
      </c>
      <c r="AF423" s="15">
        <v>80392772.32</v>
      </c>
      <c r="AG423" s="15">
        <v>1904943</v>
      </c>
      <c r="AH423" s="15">
        <v>0</v>
      </c>
      <c r="AI423" s="18">
        <v>280908759.65999997</v>
      </c>
      <c r="AJ423" s="19">
        <v>309856000</v>
      </c>
      <c r="AK423" s="19">
        <v>3548200</v>
      </c>
      <c r="AL423" s="19">
        <v>451433100</v>
      </c>
      <c r="AM423" s="19">
        <v>200368300</v>
      </c>
      <c r="AN423" s="19">
        <v>14562300</v>
      </c>
      <c r="AO423" s="19">
        <v>83078900</v>
      </c>
      <c r="AP423" s="6">
        <v>1062846800</v>
      </c>
      <c r="AQ423" s="16">
        <v>12463000</v>
      </c>
      <c r="AR423" s="16">
        <v>27290531.48</v>
      </c>
      <c r="AS423" s="16">
        <v>4800000</v>
      </c>
      <c r="AT423" s="14">
        <v>44553531.480000004</v>
      </c>
      <c r="AU423" s="19">
        <v>199500</v>
      </c>
      <c r="AV423" s="19">
        <v>824500</v>
      </c>
      <c r="AW423" s="19">
        <v>0</v>
      </c>
      <c r="AX423" s="19">
        <v>0</v>
      </c>
      <c r="AY423" s="19">
        <v>0</v>
      </c>
      <c r="AZ423" s="19">
        <v>0</v>
      </c>
      <c r="BA423" s="19">
        <v>0</v>
      </c>
      <c r="BB423" s="19">
        <v>0</v>
      </c>
      <c r="BC423" s="19">
        <v>0</v>
      </c>
      <c r="BD423" s="19">
        <v>0</v>
      </c>
      <c r="BE423" s="19">
        <v>0</v>
      </c>
      <c r="BF423" s="19">
        <v>0</v>
      </c>
      <c r="BG423" s="19">
        <v>0</v>
      </c>
      <c r="BH423" s="19">
        <v>0</v>
      </c>
      <c r="BI423" s="19">
        <v>0</v>
      </c>
      <c r="BJ423" s="19">
        <v>0</v>
      </c>
      <c r="BK423" s="19">
        <v>0</v>
      </c>
      <c r="BL423" s="19">
        <v>0</v>
      </c>
      <c r="BM423" s="19">
        <v>0</v>
      </c>
      <c r="BN423" s="19">
        <v>0</v>
      </c>
      <c r="BO423" s="19">
        <v>0</v>
      </c>
      <c r="BP423" s="19">
        <v>0</v>
      </c>
      <c r="BQ423" s="19">
        <v>0</v>
      </c>
      <c r="BR423" s="20">
        <f t="shared" si="6"/>
        <v>124946303.8</v>
      </c>
    </row>
    <row r="424" spans="1:70" ht="15.75" customHeight="1">
      <c r="A424" s="3" t="s">
        <v>973</v>
      </c>
      <c r="B424" s="3" t="s">
        <v>974</v>
      </c>
      <c r="C424" s="3" t="s">
        <v>960</v>
      </c>
      <c r="D424" s="5">
        <v>124397600</v>
      </c>
      <c r="E424" s="5">
        <v>113573100</v>
      </c>
      <c r="F424" s="6">
        <v>237970700</v>
      </c>
      <c r="G424" s="7">
        <v>0</v>
      </c>
      <c r="H424" s="7">
        <v>237970700</v>
      </c>
      <c r="I424" s="8">
        <v>0</v>
      </c>
      <c r="J424" s="6">
        <v>237970700</v>
      </c>
      <c r="K424" s="9">
        <v>2.366</v>
      </c>
      <c r="L424" s="10">
        <v>0.9881</v>
      </c>
      <c r="M424" s="11">
        <v>0</v>
      </c>
      <c r="N424" s="12">
        <v>0</v>
      </c>
      <c r="O424" s="8">
        <v>0</v>
      </c>
      <c r="P424" s="13">
        <v>3074078</v>
      </c>
      <c r="Q424" s="6">
        <v>241044778</v>
      </c>
      <c r="R424" s="14">
        <v>853060.19</v>
      </c>
      <c r="S424" s="14">
        <v>0</v>
      </c>
      <c r="T424" s="14">
        <v>0</v>
      </c>
      <c r="U424" s="15">
        <v>1944.92</v>
      </c>
      <c r="V424" s="15">
        <v>0</v>
      </c>
      <c r="W424" s="15">
        <v>851115.2699999999</v>
      </c>
      <c r="X424" s="16">
        <v>0</v>
      </c>
      <c r="Y424" s="14">
        <v>851115.2699999999</v>
      </c>
      <c r="Z424" s="17">
        <v>91643.59</v>
      </c>
      <c r="AA424" s="17">
        <v>33047.32</v>
      </c>
      <c r="AB424" s="14">
        <v>28934.54</v>
      </c>
      <c r="AC424" s="15">
        <v>2146039</v>
      </c>
      <c r="AD424" s="15">
        <v>1511397</v>
      </c>
      <c r="AE424" s="15">
        <v>0</v>
      </c>
      <c r="AF424" s="15">
        <v>967833.98</v>
      </c>
      <c r="AG424" s="15">
        <v>0</v>
      </c>
      <c r="AH424" s="15">
        <v>0</v>
      </c>
      <c r="AI424" s="18">
        <v>5630010.699999999</v>
      </c>
      <c r="AJ424" s="19">
        <v>2018000</v>
      </c>
      <c r="AK424" s="19">
        <v>0</v>
      </c>
      <c r="AL424" s="19">
        <v>25640800</v>
      </c>
      <c r="AM424" s="19">
        <v>2431700</v>
      </c>
      <c r="AN424" s="19">
        <v>494000</v>
      </c>
      <c r="AO424" s="19">
        <v>2887200</v>
      </c>
      <c r="AP424" s="6">
        <v>33471700</v>
      </c>
      <c r="AQ424" s="16">
        <v>379500</v>
      </c>
      <c r="AR424" s="16">
        <v>562506.4</v>
      </c>
      <c r="AS424" s="16">
        <v>155000</v>
      </c>
      <c r="AT424" s="14">
        <v>1097006.4</v>
      </c>
      <c r="AU424" s="19">
        <v>2500</v>
      </c>
      <c r="AV424" s="19">
        <v>15000</v>
      </c>
      <c r="AW424" s="19">
        <v>0</v>
      </c>
      <c r="AX424" s="19">
        <v>0</v>
      </c>
      <c r="AY424" s="19">
        <v>0</v>
      </c>
      <c r="AZ424" s="19">
        <v>0</v>
      </c>
      <c r="BA424" s="19">
        <v>0</v>
      </c>
      <c r="BB424" s="19">
        <v>0</v>
      </c>
      <c r="BC424" s="19">
        <v>0</v>
      </c>
      <c r="BD424" s="19">
        <v>0</v>
      </c>
      <c r="BE424" s="19">
        <v>0</v>
      </c>
      <c r="BF424" s="19">
        <v>0</v>
      </c>
      <c r="BG424" s="19">
        <v>0</v>
      </c>
      <c r="BH424" s="19">
        <v>0</v>
      </c>
      <c r="BI424" s="19">
        <v>0</v>
      </c>
      <c r="BJ424" s="19">
        <v>0</v>
      </c>
      <c r="BK424" s="19">
        <v>0</v>
      </c>
      <c r="BL424" s="19">
        <v>0</v>
      </c>
      <c r="BM424" s="19">
        <v>0</v>
      </c>
      <c r="BN424" s="19">
        <v>0</v>
      </c>
      <c r="BO424" s="19">
        <v>0</v>
      </c>
      <c r="BP424" s="19">
        <v>0</v>
      </c>
      <c r="BQ424" s="19">
        <v>0</v>
      </c>
      <c r="BR424" s="20">
        <f t="shared" si="6"/>
        <v>2064840.38</v>
      </c>
    </row>
    <row r="425" spans="1:70" ht="15.75" customHeight="1">
      <c r="A425" s="3" t="s">
        <v>975</v>
      </c>
      <c r="B425" s="3" t="s">
        <v>976</v>
      </c>
      <c r="C425" s="3" t="s">
        <v>960</v>
      </c>
      <c r="D425" s="5">
        <v>879601800</v>
      </c>
      <c r="E425" s="5">
        <v>358676200</v>
      </c>
      <c r="F425" s="6">
        <v>1238278000</v>
      </c>
      <c r="G425" s="7">
        <v>0</v>
      </c>
      <c r="H425" s="7">
        <v>1238278000</v>
      </c>
      <c r="I425" s="8">
        <v>165950</v>
      </c>
      <c r="J425" s="6">
        <v>1238443950</v>
      </c>
      <c r="K425" s="9">
        <v>0.991</v>
      </c>
      <c r="L425" s="10">
        <v>0.9667</v>
      </c>
      <c r="M425" s="11">
        <v>0</v>
      </c>
      <c r="N425" s="12">
        <v>0</v>
      </c>
      <c r="O425" s="8">
        <v>0</v>
      </c>
      <c r="P425" s="13">
        <v>42959520</v>
      </c>
      <c r="Q425" s="6">
        <v>1281403470</v>
      </c>
      <c r="R425" s="14">
        <v>4534901.36</v>
      </c>
      <c r="S425" s="14">
        <v>0</v>
      </c>
      <c r="T425" s="14">
        <v>0</v>
      </c>
      <c r="U425" s="15">
        <v>6670.62</v>
      </c>
      <c r="V425" s="15">
        <v>0</v>
      </c>
      <c r="W425" s="15">
        <v>4528230.74</v>
      </c>
      <c r="X425" s="16">
        <v>0</v>
      </c>
      <c r="Y425" s="14">
        <v>4528230.74</v>
      </c>
      <c r="Z425" s="17">
        <v>487571.11</v>
      </c>
      <c r="AA425" s="17">
        <v>0</v>
      </c>
      <c r="AB425" s="14">
        <v>153940.29</v>
      </c>
      <c r="AC425" s="15">
        <v>0</v>
      </c>
      <c r="AD425" s="15">
        <v>3444168</v>
      </c>
      <c r="AE425" s="15">
        <v>546450</v>
      </c>
      <c r="AF425" s="15">
        <v>3110116</v>
      </c>
      <c r="AG425" s="15">
        <v>0</v>
      </c>
      <c r="AH425" s="15">
        <v>0</v>
      </c>
      <c r="AI425" s="18">
        <v>12270476.14</v>
      </c>
      <c r="AJ425" s="19">
        <v>0</v>
      </c>
      <c r="AK425" s="19">
        <v>0</v>
      </c>
      <c r="AL425" s="19">
        <v>21587600</v>
      </c>
      <c r="AM425" s="19">
        <v>20520500</v>
      </c>
      <c r="AN425" s="19">
        <v>0</v>
      </c>
      <c r="AO425" s="19">
        <v>982300</v>
      </c>
      <c r="AP425" s="6">
        <v>43090400</v>
      </c>
      <c r="AQ425" s="16">
        <v>375000</v>
      </c>
      <c r="AR425" s="16">
        <v>1403956</v>
      </c>
      <c r="AS425" s="16">
        <v>60435</v>
      </c>
      <c r="AT425" s="14">
        <v>1839391</v>
      </c>
      <c r="AU425" s="19">
        <v>1250</v>
      </c>
      <c r="AV425" s="19">
        <v>6500</v>
      </c>
      <c r="AW425" s="19">
        <v>0</v>
      </c>
      <c r="AX425" s="19">
        <v>0</v>
      </c>
      <c r="AY425" s="19">
        <v>0</v>
      </c>
      <c r="AZ425" s="19">
        <v>0</v>
      </c>
      <c r="BA425" s="19">
        <v>0</v>
      </c>
      <c r="BB425" s="19">
        <v>0</v>
      </c>
      <c r="BC425" s="19">
        <v>0</v>
      </c>
      <c r="BD425" s="19">
        <v>0</v>
      </c>
      <c r="BE425" s="19">
        <v>0</v>
      </c>
      <c r="BF425" s="19">
        <v>0</v>
      </c>
      <c r="BG425" s="19">
        <v>0</v>
      </c>
      <c r="BH425" s="19">
        <v>0</v>
      </c>
      <c r="BI425" s="19">
        <v>0</v>
      </c>
      <c r="BJ425" s="19">
        <v>0</v>
      </c>
      <c r="BK425" s="19">
        <v>0</v>
      </c>
      <c r="BL425" s="19">
        <v>0</v>
      </c>
      <c r="BM425" s="19">
        <v>0</v>
      </c>
      <c r="BN425" s="19">
        <v>0</v>
      </c>
      <c r="BO425" s="19">
        <v>0</v>
      </c>
      <c r="BP425" s="19">
        <v>0</v>
      </c>
      <c r="BQ425" s="19">
        <v>0</v>
      </c>
      <c r="BR425" s="20">
        <f t="shared" si="6"/>
        <v>4949507</v>
      </c>
    </row>
    <row r="426" spans="1:70" ht="15.75" customHeight="1">
      <c r="A426" s="3" t="s">
        <v>977</v>
      </c>
      <c r="B426" s="3" t="s">
        <v>978</v>
      </c>
      <c r="C426" s="3" t="s">
        <v>960</v>
      </c>
      <c r="D426" s="5">
        <v>224856600</v>
      </c>
      <c r="E426" s="5">
        <v>120574300</v>
      </c>
      <c r="F426" s="6">
        <v>345430900</v>
      </c>
      <c r="G426" s="7">
        <v>0</v>
      </c>
      <c r="H426" s="7">
        <v>345430900</v>
      </c>
      <c r="I426" s="8">
        <v>200913</v>
      </c>
      <c r="J426" s="6">
        <v>345631813</v>
      </c>
      <c r="K426" s="9">
        <v>1.858</v>
      </c>
      <c r="L426" s="10">
        <v>0.9864</v>
      </c>
      <c r="M426" s="11">
        <v>0</v>
      </c>
      <c r="N426" s="12">
        <v>0</v>
      </c>
      <c r="O426" s="8">
        <v>0</v>
      </c>
      <c r="P426" s="13">
        <v>5076962</v>
      </c>
      <c r="Q426" s="6">
        <v>350708775</v>
      </c>
      <c r="R426" s="14">
        <v>1241162.32</v>
      </c>
      <c r="S426" s="14">
        <v>0</v>
      </c>
      <c r="T426" s="14">
        <v>0</v>
      </c>
      <c r="U426" s="15">
        <v>5693.3</v>
      </c>
      <c r="V426" s="15">
        <v>0</v>
      </c>
      <c r="W426" s="15">
        <v>1235469.02</v>
      </c>
      <c r="X426" s="16">
        <v>0</v>
      </c>
      <c r="Y426" s="14">
        <v>1235469.02</v>
      </c>
      <c r="Z426" s="17">
        <v>133026.2</v>
      </c>
      <c r="AA426" s="17">
        <v>47970.4</v>
      </c>
      <c r="AB426" s="14">
        <v>42000.1</v>
      </c>
      <c r="AC426" s="15">
        <v>1951307</v>
      </c>
      <c r="AD426" s="15">
        <v>1199555</v>
      </c>
      <c r="AE426" s="15">
        <v>0</v>
      </c>
      <c r="AF426" s="15">
        <v>1811730.82</v>
      </c>
      <c r="AG426" s="15">
        <v>0</v>
      </c>
      <c r="AH426" s="15">
        <v>0</v>
      </c>
      <c r="AI426" s="18">
        <v>6421058.54</v>
      </c>
      <c r="AJ426" s="19">
        <v>1691200</v>
      </c>
      <c r="AK426" s="19">
        <v>0</v>
      </c>
      <c r="AL426" s="19">
        <v>16988000</v>
      </c>
      <c r="AM426" s="19">
        <v>1985100</v>
      </c>
      <c r="AN426" s="19">
        <v>0</v>
      </c>
      <c r="AO426" s="19">
        <v>2072200</v>
      </c>
      <c r="AP426" s="6">
        <v>22736500</v>
      </c>
      <c r="AQ426" s="16">
        <v>225662</v>
      </c>
      <c r="AR426" s="16">
        <v>486625.3</v>
      </c>
      <c r="AS426" s="16">
        <v>124000</v>
      </c>
      <c r="AT426" s="14">
        <v>836287.3</v>
      </c>
      <c r="AU426" s="19">
        <v>3000</v>
      </c>
      <c r="AV426" s="19">
        <v>14000</v>
      </c>
      <c r="AW426" s="19">
        <v>0</v>
      </c>
      <c r="AX426" s="19">
        <v>0</v>
      </c>
      <c r="AY426" s="19">
        <v>0</v>
      </c>
      <c r="AZ426" s="19">
        <v>0</v>
      </c>
      <c r="BA426" s="19">
        <v>0</v>
      </c>
      <c r="BB426" s="19">
        <v>0</v>
      </c>
      <c r="BC426" s="19">
        <v>0</v>
      </c>
      <c r="BD426" s="19">
        <v>0</v>
      </c>
      <c r="BE426" s="19">
        <v>0</v>
      </c>
      <c r="BF426" s="19">
        <v>0</v>
      </c>
      <c r="BG426" s="19">
        <v>0</v>
      </c>
      <c r="BH426" s="19">
        <v>0</v>
      </c>
      <c r="BI426" s="19">
        <v>0</v>
      </c>
      <c r="BJ426" s="19">
        <v>0</v>
      </c>
      <c r="BK426" s="19">
        <v>0</v>
      </c>
      <c r="BL426" s="19">
        <v>0</v>
      </c>
      <c r="BM426" s="19">
        <v>0</v>
      </c>
      <c r="BN426" s="19">
        <v>0</v>
      </c>
      <c r="BO426" s="19">
        <v>0</v>
      </c>
      <c r="BP426" s="19">
        <v>0</v>
      </c>
      <c r="BQ426" s="19">
        <v>0</v>
      </c>
      <c r="BR426" s="20">
        <f t="shared" si="6"/>
        <v>2648018.12</v>
      </c>
    </row>
    <row r="427" spans="1:70" ht="15.75" customHeight="1">
      <c r="A427" s="3" t="s">
        <v>979</v>
      </c>
      <c r="B427" s="3" t="s">
        <v>980</v>
      </c>
      <c r="C427" s="3" t="s">
        <v>960</v>
      </c>
      <c r="D427" s="5">
        <v>2351537735</v>
      </c>
      <c r="E427" s="5">
        <v>4327815920</v>
      </c>
      <c r="F427" s="6">
        <v>6679353655</v>
      </c>
      <c r="G427" s="7">
        <v>0</v>
      </c>
      <c r="H427" s="7">
        <v>6679353655</v>
      </c>
      <c r="I427" s="8">
        <v>7769092</v>
      </c>
      <c r="J427" s="6">
        <v>6687122747</v>
      </c>
      <c r="K427" s="9">
        <v>2.192</v>
      </c>
      <c r="L427" s="10">
        <v>0.9967</v>
      </c>
      <c r="M427" s="11">
        <v>0</v>
      </c>
      <c r="N427" s="12">
        <v>0</v>
      </c>
      <c r="O427" s="8">
        <v>0</v>
      </c>
      <c r="P427" s="13">
        <v>28005219</v>
      </c>
      <c r="Q427" s="6">
        <v>6715127966</v>
      </c>
      <c r="R427" s="14">
        <v>23764913.75</v>
      </c>
      <c r="S427" s="14">
        <v>0</v>
      </c>
      <c r="T427" s="14">
        <v>0</v>
      </c>
      <c r="U427" s="15">
        <v>95950.13</v>
      </c>
      <c r="V427" s="15">
        <v>0</v>
      </c>
      <c r="W427" s="15">
        <v>23668963.62</v>
      </c>
      <c r="X427" s="16">
        <v>0</v>
      </c>
      <c r="Y427" s="14">
        <v>23668963.62</v>
      </c>
      <c r="Z427" s="17">
        <v>2548164.53</v>
      </c>
      <c r="AA427" s="17">
        <v>918820.02</v>
      </c>
      <c r="AB427" s="14">
        <v>804322.84</v>
      </c>
      <c r="AC427" s="15">
        <v>86357614</v>
      </c>
      <c r="AD427" s="15">
        <v>0</v>
      </c>
      <c r="AE427" s="15">
        <v>0</v>
      </c>
      <c r="AF427" s="15">
        <v>30927427.63</v>
      </c>
      <c r="AG427" s="15">
        <v>1337424.55</v>
      </c>
      <c r="AH427" s="15">
        <v>0</v>
      </c>
      <c r="AI427" s="18">
        <v>146562737.19000003</v>
      </c>
      <c r="AJ427" s="19">
        <v>222088500</v>
      </c>
      <c r="AK427" s="19">
        <v>254100</v>
      </c>
      <c r="AL427" s="19">
        <v>221928000</v>
      </c>
      <c r="AM427" s="19">
        <v>35184900</v>
      </c>
      <c r="AN427" s="19">
        <v>578200</v>
      </c>
      <c r="AO427" s="19">
        <v>58422500</v>
      </c>
      <c r="AP427" s="6">
        <v>538456200</v>
      </c>
      <c r="AQ427" s="16">
        <v>2999000</v>
      </c>
      <c r="AR427" s="16">
        <v>6516280.98</v>
      </c>
      <c r="AS427" s="16">
        <v>1350000</v>
      </c>
      <c r="AT427" s="14">
        <v>10865280.98</v>
      </c>
      <c r="AU427" s="19">
        <v>64500</v>
      </c>
      <c r="AV427" s="19">
        <v>434250</v>
      </c>
      <c r="AW427" s="19">
        <v>0</v>
      </c>
      <c r="AX427" s="19">
        <v>0</v>
      </c>
      <c r="AY427" s="19">
        <v>0</v>
      </c>
      <c r="AZ427" s="19">
        <v>0</v>
      </c>
      <c r="BA427" s="19">
        <v>0</v>
      </c>
      <c r="BB427" s="19">
        <v>0</v>
      </c>
      <c r="BC427" s="19">
        <v>0</v>
      </c>
      <c r="BD427" s="19">
        <v>0</v>
      </c>
      <c r="BE427" s="19">
        <v>0</v>
      </c>
      <c r="BF427" s="19">
        <v>0</v>
      </c>
      <c r="BG427" s="19">
        <v>0</v>
      </c>
      <c r="BH427" s="19">
        <v>0</v>
      </c>
      <c r="BI427" s="19">
        <v>0</v>
      </c>
      <c r="BJ427" s="19">
        <v>0</v>
      </c>
      <c r="BK427" s="19">
        <v>0</v>
      </c>
      <c r="BL427" s="19">
        <v>0</v>
      </c>
      <c r="BM427" s="19">
        <v>0</v>
      </c>
      <c r="BN427" s="19">
        <v>0</v>
      </c>
      <c r="BO427" s="19">
        <v>0</v>
      </c>
      <c r="BP427" s="19">
        <v>0</v>
      </c>
      <c r="BQ427" s="19">
        <v>0</v>
      </c>
      <c r="BR427" s="20">
        <f t="shared" si="6"/>
        <v>41792708.61</v>
      </c>
    </row>
    <row r="428" spans="1:70" ht="15.75" customHeight="1">
      <c r="A428" s="3" t="s">
        <v>981</v>
      </c>
      <c r="B428" s="3" t="s">
        <v>982</v>
      </c>
      <c r="C428" s="3" t="s">
        <v>960</v>
      </c>
      <c r="D428" s="5">
        <v>1661888800</v>
      </c>
      <c r="E428" s="5">
        <v>2136241700</v>
      </c>
      <c r="F428" s="6">
        <v>3798130500</v>
      </c>
      <c r="G428" s="7">
        <v>0</v>
      </c>
      <c r="H428" s="7">
        <v>3798130500</v>
      </c>
      <c r="I428" s="8">
        <v>0</v>
      </c>
      <c r="J428" s="6">
        <v>3798130500</v>
      </c>
      <c r="K428" s="9">
        <v>2.0349999999999997</v>
      </c>
      <c r="L428" s="10">
        <v>0.9861</v>
      </c>
      <c r="M428" s="11">
        <v>0</v>
      </c>
      <c r="N428" s="12">
        <v>0</v>
      </c>
      <c r="O428" s="8">
        <v>0</v>
      </c>
      <c r="P428" s="13">
        <v>55641531</v>
      </c>
      <c r="Q428" s="6">
        <v>3853772031</v>
      </c>
      <c r="R428" s="14">
        <v>13638542.77</v>
      </c>
      <c r="S428" s="14">
        <v>0</v>
      </c>
      <c r="T428" s="14">
        <v>0</v>
      </c>
      <c r="U428" s="15">
        <v>162090.95</v>
      </c>
      <c r="V428" s="15">
        <v>0</v>
      </c>
      <c r="W428" s="15">
        <v>13476451.82</v>
      </c>
      <c r="X428" s="16">
        <v>0</v>
      </c>
      <c r="Y428" s="14">
        <v>13476451.82</v>
      </c>
      <c r="Z428" s="17">
        <v>1450270.03</v>
      </c>
      <c r="AA428" s="17">
        <v>522959.63</v>
      </c>
      <c r="AB428" s="14">
        <v>457601.42</v>
      </c>
      <c r="AC428" s="15">
        <v>48130596</v>
      </c>
      <c r="AD428" s="15">
        <v>0</v>
      </c>
      <c r="AE428" s="15">
        <v>0</v>
      </c>
      <c r="AF428" s="15">
        <v>13218290</v>
      </c>
      <c r="AG428" s="15">
        <v>0</v>
      </c>
      <c r="AH428" s="15">
        <v>0</v>
      </c>
      <c r="AI428" s="18">
        <v>77256168.9</v>
      </c>
      <c r="AJ428" s="19">
        <v>99950600</v>
      </c>
      <c r="AK428" s="19">
        <v>0</v>
      </c>
      <c r="AL428" s="19">
        <v>140270700</v>
      </c>
      <c r="AM428" s="19">
        <v>39307600</v>
      </c>
      <c r="AN428" s="19">
        <v>999000</v>
      </c>
      <c r="AO428" s="19">
        <v>85732300</v>
      </c>
      <c r="AP428" s="6">
        <v>366260200</v>
      </c>
      <c r="AQ428" s="16">
        <v>3100000</v>
      </c>
      <c r="AR428" s="16">
        <v>12704000</v>
      </c>
      <c r="AS428" s="16">
        <v>490000</v>
      </c>
      <c r="AT428" s="14">
        <v>16294000</v>
      </c>
      <c r="AU428" s="19">
        <v>99750</v>
      </c>
      <c r="AV428" s="19">
        <v>302500</v>
      </c>
      <c r="AW428" s="19">
        <v>0</v>
      </c>
      <c r="AX428" s="19">
        <v>0</v>
      </c>
      <c r="AY428" s="19">
        <v>0</v>
      </c>
      <c r="AZ428" s="19">
        <v>0</v>
      </c>
      <c r="BA428" s="19">
        <v>0</v>
      </c>
      <c r="BB428" s="19">
        <v>0</v>
      </c>
      <c r="BC428" s="19">
        <v>0</v>
      </c>
      <c r="BD428" s="19">
        <v>0</v>
      </c>
      <c r="BE428" s="19">
        <v>0</v>
      </c>
      <c r="BF428" s="19">
        <v>0</v>
      </c>
      <c r="BG428" s="19">
        <v>0</v>
      </c>
      <c r="BH428" s="19">
        <v>0</v>
      </c>
      <c r="BI428" s="19">
        <v>0</v>
      </c>
      <c r="BJ428" s="19">
        <v>0</v>
      </c>
      <c r="BK428" s="19">
        <v>0</v>
      </c>
      <c r="BL428" s="19">
        <v>0</v>
      </c>
      <c r="BM428" s="19">
        <v>0</v>
      </c>
      <c r="BN428" s="19">
        <v>0</v>
      </c>
      <c r="BO428" s="19">
        <v>0</v>
      </c>
      <c r="BP428" s="19">
        <v>0</v>
      </c>
      <c r="BQ428" s="19">
        <v>0</v>
      </c>
      <c r="BR428" s="20">
        <f t="shared" si="6"/>
        <v>29512290</v>
      </c>
    </row>
    <row r="429" spans="1:70" ht="15.75" customHeight="1">
      <c r="A429" s="3" t="s">
        <v>983</v>
      </c>
      <c r="B429" s="3" t="s">
        <v>984</v>
      </c>
      <c r="C429" s="3" t="s">
        <v>960</v>
      </c>
      <c r="D429" s="5">
        <v>57384000</v>
      </c>
      <c r="E429" s="5">
        <v>82427200</v>
      </c>
      <c r="F429" s="6">
        <v>139811200</v>
      </c>
      <c r="G429" s="7">
        <v>0</v>
      </c>
      <c r="H429" s="7">
        <v>139811200</v>
      </c>
      <c r="I429" s="8">
        <v>1096759</v>
      </c>
      <c r="J429" s="6">
        <v>140907959</v>
      </c>
      <c r="K429" s="9">
        <v>3.05</v>
      </c>
      <c r="L429" s="10">
        <v>0.8737</v>
      </c>
      <c r="M429" s="11">
        <v>0</v>
      </c>
      <c r="N429" s="12">
        <v>0</v>
      </c>
      <c r="O429" s="8">
        <v>0</v>
      </c>
      <c r="P429" s="13">
        <v>20589116</v>
      </c>
      <c r="Q429" s="6">
        <v>161497075</v>
      </c>
      <c r="R429" s="14">
        <v>571539.97</v>
      </c>
      <c r="S429" s="14">
        <v>0</v>
      </c>
      <c r="T429" s="14">
        <v>0</v>
      </c>
      <c r="U429" s="15">
        <v>99.67</v>
      </c>
      <c r="V429" s="15">
        <v>0</v>
      </c>
      <c r="W429" s="15">
        <v>571440.2999999999</v>
      </c>
      <c r="X429" s="16">
        <v>0</v>
      </c>
      <c r="Y429" s="14">
        <v>571440.2999999999</v>
      </c>
      <c r="Z429" s="17">
        <v>61530.38</v>
      </c>
      <c r="AA429" s="17">
        <v>22188.19</v>
      </c>
      <c r="AB429" s="14">
        <v>19426.98</v>
      </c>
      <c r="AC429" s="15">
        <v>1227143</v>
      </c>
      <c r="AD429" s="15">
        <v>0</v>
      </c>
      <c r="AE429" s="15">
        <v>0</v>
      </c>
      <c r="AF429" s="15">
        <v>2395786.53</v>
      </c>
      <c r="AG429" s="15">
        <v>0</v>
      </c>
      <c r="AH429" s="15">
        <v>0</v>
      </c>
      <c r="AI429" s="18">
        <v>4297515.38</v>
      </c>
      <c r="AJ429" s="19">
        <v>7198300</v>
      </c>
      <c r="AK429" s="19">
        <v>0</v>
      </c>
      <c r="AL429" s="19">
        <v>29141600</v>
      </c>
      <c r="AM429" s="19">
        <v>11367100</v>
      </c>
      <c r="AN429" s="19">
        <v>42900</v>
      </c>
      <c r="AO429" s="19">
        <v>1974600</v>
      </c>
      <c r="AP429" s="6">
        <v>49724500</v>
      </c>
      <c r="AQ429" s="16">
        <v>726000</v>
      </c>
      <c r="AR429" s="16">
        <v>848389</v>
      </c>
      <c r="AS429" s="16">
        <v>90000</v>
      </c>
      <c r="AT429" s="14">
        <v>1664389</v>
      </c>
      <c r="AU429" s="19">
        <v>2250</v>
      </c>
      <c r="AV429" s="19">
        <v>15000</v>
      </c>
      <c r="AW429" s="19">
        <v>0</v>
      </c>
      <c r="AX429" s="19">
        <v>0</v>
      </c>
      <c r="AY429" s="19">
        <v>0</v>
      </c>
      <c r="AZ429" s="19">
        <v>0</v>
      </c>
      <c r="BA429" s="19">
        <v>0</v>
      </c>
      <c r="BB429" s="19">
        <v>0</v>
      </c>
      <c r="BC429" s="19">
        <v>0</v>
      </c>
      <c r="BD429" s="19">
        <v>0</v>
      </c>
      <c r="BE429" s="19">
        <v>0</v>
      </c>
      <c r="BF429" s="19">
        <v>0</v>
      </c>
      <c r="BG429" s="19">
        <v>0</v>
      </c>
      <c r="BH429" s="19">
        <v>0</v>
      </c>
      <c r="BI429" s="19">
        <v>0</v>
      </c>
      <c r="BJ429" s="19">
        <v>0</v>
      </c>
      <c r="BK429" s="19">
        <v>0</v>
      </c>
      <c r="BL429" s="19">
        <v>0</v>
      </c>
      <c r="BM429" s="19">
        <v>0</v>
      </c>
      <c r="BN429" s="19">
        <v>0</v>
      </c>
      <c r="BO429" s="19">
        <v>6323</v>
      </c>
      <c r="BP429" s="19">
        <v>0</v>
      </c>
      <c r="BQ429" s="19">
        <v>0</v>
      </c>
      <c r="BR429" s="20">
        <f t="shared" si="6"/>
        <v>4060175.53</v>
      </c>
    </row>
    <row r="430" spans="1:70" ht="15.75" customHeight="1">
      <c r="A430" s="3" t="s">
        <v>985</v>
      </c>
      <c r="B430" s="3" t="s">
        <v>986</v>
      </c>
      <c r="C430" s="3" t="s">
        <v>960</v>
      </c>
      <c r="D430" s="5">
        <v>2642137600</v>
      </c>
      <c r="E430" s="5">
        <v>3810387600</v>
      </c>
      <c r="F430" s="6">
        <v>6452525200</v>
      </c>
      <c r="G430" s="7">
        <v>1066000</v>
      </c>
      <c r="H430" s="7">
        <v>6451459200</v>
      </c>
      <c r="I430" s="8">
        <v>0</v>
      </c>
      <c r="J430" s="6">
        <v>6451459200</v>
      </c>
      <c r="K430" s="9">
        <v>2.86</v>
      </c>
      <c r="L430" s="10">
        <v>0.7601</v>
      </c>
      <c r="M430" s="11">
        <v>0</v>
      </c>
      <c r="N430" s="12">
        <v>0</v>
      </c>
      <c r="O430" s="8">
        <v>0</v>
      </c>
      <c r="P430" s="13">
        <v>2059812538</v>
      </c>
      <c r="Q430" s="6">
        <v>8511271738</v>
      </c>
      <c r="R430" s="14">
        <v>30121486.86</v>
      </c>
      <c r="S430" s="14">
        <v>0</v>
      </c>
      <c r="T430" s="14">
        <v>0</v>
      </c>
      <c r="U430" s="15">
        <v>76326.27</v>
      </c>
      <c r="V430" s="15">
        <v>0</v>
      </c>
      <c r="W430" s="15">
        <v>30045160.59</v>
      </c>
      <c r="X430" s="16">
        <v>0</v>
      </c>
      <c r="Y430" s="14">
        <v>30045160.59</v>
      </c>
      <c r="Z430" s="17">
        <v>3235085.53</v>
      </c>
      <c r="AA430" s="17">
        <v>1166593.79</v>
      </c>
      <c r="AB430" s="14">
        <v>1021405.44</v>
      </c>
      <c r="AC430" s="15">
        <v>93496265</v>
      </c>
      <c r="AD430" s="15">
        <v>0</v>
      </c>
      <c r="AE430" s="15">
        <v>0</v>
      </c>
      <c r="AF430" s="15">
        <v>55545000</v>
      </c>
      <c r="AG430" s="15">
        <v>0</v>
      </c>
      <c r="AH430" s="15">
        <v>0</v>
      </c>
      <c r="AI430" s="18">
        <v>184509510.35</v>
      </c>
      <c r="AJ430" s="19">
        <v>69756800</v>
      </c>
      <c r="AK430" s="19">
        <v>488522000</v>
      </c>
      <c r="AL430" s="19">
        <v>387196900</v>
      </c>
      <c r="AM430" s="19">
        <v>214117400</v>
      </c>
      <c r="AN430" s="19">
        <v>7547700</v>
      </c>
      <c r="AO430" s="19">
        <v>168822100</v>
      </c>
      <c r="AP430" s="6">
        <v>1335962900</v>
      </c>
      <c r="AQ430" s="16">
        <v>9696675</v>
      </c>
      <c r="AR430" s="16">
        <v>12207989</v>
      </c>
      <c r="AS430" s="16">
        <v>3200000</v>
      </c>
      <c r="AT430" s="14">
        <v>25104664</v>
      </c>
      <c r="AU430" s="19">
        <v>132750</v>
      </c>
      <c r="AV430" s="19">
        <v>421250</v>
      </c>
      <c r="AW430" s="19">
        <v>0</v>
      </c>
      <c r="AX430" s="19">
        <v>1066000</v>
      </c>
      <c r="AY430" s="19">
        <v>0</v>
      </c>
      <c r="AZ430" s="19">
        <v>0</v>
      </c>
      <c r="BA430" s="19">
        <v>0</v>
      </c>
      <c r="BB430" s="19">
        <v>0</v>
      </c>
      <c r="BC430" s="19">
        <v>0</v>
      </c>
      <c r="BD430" s="19">
        <v>0</v>
      </c>
      <c r="BE430" s="19">
        <v>0</v>
      </c>
      <c r="BF430" s="19">
        <v>0</v>
      </c>
      <c r="BG430" s="19">
        <v>0</v>
      </c>
      <c r="BH430" s="19">
        <v>0</v>
      </c>
      <c r="BI430" s="19">
        <v>0</v>
      </c>
      <c r="BJ430" s="19">
        <v>0</v>
      </c>
      <c r="BK430" s="19">
        <v>0</v>
      </c>
      <c r="BL430" s="19">
        <v>0</v>
      </c>
      <c r="BM430" s="19">
        <v>1066000</v>
      </c>
      <c r="BN430" s="19">
        <v>0</v>
      </c>
      <c r="BO430" s="19">
        <v>0</v>
      </c>
      <c r="BP430" s="19">
        <v>0</v>
      </c>
      <c r="BQ430" s="19">
        <v>0</v>
      </c>
      <c r="BR430" s="20">
        <f t="shared" si="6"/>
        <v>80649664</v>
      </c>
    </row>
    <row r="431" spans="1:70" ht="15.75" customHeight="1">
      <c r="A431" s="3" t="s">
        <v>987</v>
      </c>
      <c r="B431" s="3" t="s">
        <v>988</v>
      </c>
      <c r="C431" s="3" t="s">
        <v>960</v>
      </c>
      <c r="D431" s="5">
        <v>1413172100</v>
      </c>
      <c r="E431" s="5">
        <v>454792310</v>
      </c>
      <c r="F431" s="6">
        <v>1867964410</v>
      </c>
      <c r="G431" s="7">
        <v>0</v>
      </c>
      <c r="H431" s="7">
        <v>1867964410</v>
      </c>
      <c r="I431" s="8">
        <v>0</v>
      </c>
      <c r="J431" s="6">
        <v>1867964410</v>
      </c>
      <c r="K431" s="9">
        <v>0.949</v>
      </c>
      <c r="L431" s="10">
        <v>0.9074</v>
      </c>
      <c r="M431" s="11">
        <v>0</v>
      </c>
      <c r="N431" s="12">
        <v>0</v>
      </c>
      <c r="O431" s="8">
        <v>0</v>
      </c>
      <c r="P431" s="13">
        <v>191883104</v>
      </c>
      <c r="Q431" s="6">
        <v>2059847514</v>
      </c>
      <c r="R431" s="14">
        <v>7289823.63</v>
      </c>
      <c r="S431" s="14">
        <v>0</v>
      </c>
      <c r="T431" s="14">
        <v>0</v>
      </c>
      <c r="U431" s="15">
        <v>8019.67</v>
      </c>
      <c r="V431" s="15">
        <v>0</v>
      </c>
      <c r="W431" s="15">
        <v>7281803.96</v>
      </c>
      <c r="X431" s="16">
        <v>0</v>
      </c>
      <c r="Y431" s="14">
        <v>7281803.96</v>
      </c>
      <c r="Z431" s="17">
        <v>784066.44</v>
      </c>
      <c r="AA431" s="17">
        <v>282739.08</v>
      </c>
      <c r="AB431" s="14">
        <v>247552.76</v>
      </c>
      <c r="AC431" s="15">
        <v>3586038</v>
      </c>
      <c r="AD431" s="15">
        <v>0</v>
      </c>
      <c r="AE431" s="15">
        <v>0</v>
      </c>
      <c r="AF431" s="15">
        <v>5529000</v>
      </c>
      <c r="AG431" s="15">
        <v>0</v>
      </c>
      <c r="AH431" s="15">
        <v>0</v>
      </c>
      <c r="AI431" s="18">
        <v>17711200.240000002</v>
      </c>
      <c r="AJ431" s="19">
        <v>3994800</v>
      </c>
      <c r="AK431" s="19">
        <v>0</v>
      </c>
      <c r="AL431" s="19">
        <v>24545000</v>
      </c>
      <c r="AM431" s="19">
        <v>8478100</v>
      </c>
      <c r="AN431" s="19">
        <v>0</v>
      </c>
      <c r="AO431" s="19">
        <v>2539200</v>
      </c>
      <c r="AP431" s="6">
        <v>39557100</v>
      </c>
      <c r="AQ431" s="16">
        <v>1443500</v>
      </c>
      <c r="AR431" s="16">
        <v>1750144.67</v>
      </c>
      <c r="AS431" s="16">
        <v>240617.25</v>
      </c>
      <c r="AT431" s="14">
        <v>3434261.92</v>
      </c>
      <c r="AU431" s="19">
        <v>3000</v>
      </c>
      <c r="AV431" s="19">
        <v>41750</v>
      </c>
      <c r="AW431" s="19">
        <v>0</v>
      </c>
      <c r="AX431" s="19">
        <v>0</v>
      </c>
      <c r="AY431" s="19">
        <v>0</v>
      </c>
      <c r="AZ431" s="19">
        <v>0</v>
      </c>
      <c r="BA431" s="19">
        <v>0</v>
      </c>
      <c r="BB431" s="19">
        <v>0</v>
      </c>
      <c r="BC431" s="19">
        <v>0</v>
      </c>
      <c r="BD431" s="19">
        <v>0</v>
      </c>
      <c r="BE431" s="19">
        <v>0</v>
      </c>
      <c r="BF431" s="19">
        <v>0</v>
      </c>
      <c r="BG431" s="19">
        <v>0</v>
      </c>
      <c r="BH431" s="19">
        <v>0</v>
      </c>
      <c r="BI431" s="19">
        <v>0</v>
      </c>
      <c r="BJ431" s="19">
        <v>0</v>
      </c>
      <c r="BK431" s="19">
        <v>0</v>
      </c>
      <c r="BL431" s="19">
        <v>0</v>
      </c>
      <c r="BM431" s="19">
        <v>0</v>
      </c>
      <c r="BN431" s="19">
        <v>0</v>
      </c>
      <c r="BO431" s="19">
        <v>0</v>
      </c>
      <c r="BP431" s="19">
        <v>0</v>
      </c>
      <c r="BQ431" s="19">
        <v>0</v>
      </c>
      <c r="BR431" s="20">
        <f t="shared" si="6"/>
        <v>8963261.92</v>
      </c>
    </row>
    <row r="432" spans="1:70" ht="15.75" customHeight="1">
      <c r="A432" s="3" t="s">
        <v>989</v>
      </c>
      <c r="B432" s="3" t="s">
        <v>990</v>
      </c>
      <c r="C432" s="3" t="s">
        <v>960</v>
      </c>
      <c r="D432" s="5">
        <v>915620176</v>
      </c>
      <c r="E432" s="5">
        <v>1324835314</v>
      </c>
      <c r="F432" s="6">
        <v>2240455490</v>
      </c>
      <c r="G432" s="7">
        <v>0</v>
      </c>
      <c r="H432" s="7">
        <v>2240455490</v>
      </c>
      <c r="I432" s="8">
        <v>0</v>
      </c>
      <c r="J432" s="6">
        <v>2240455490</v>
      </c>
      <c r="K432" s="9">
        <v>2.319</v>
      </c>
      <c r="L432" s="10">
        <v>0.9702</v>
      </c>
      <c r="M432" s="11">
        <v>0</v>
      </c>
      <c r="N432" s="12">
        <v>0</v>
      </c>
      <c r="O432" s="8">
        <v>0</v>
      </c>
      <c r="P432" s="13">
        <v>69850527</v>
      </c>
      <c r="Q432" s="6">
        <v>2310306017</v>
      </c>
      <c r="R432" s="14">
        <v>8176199.1</v>
      </c>
      <c r="S432" s="14">
        <v>0</v>
      </c>
      <c r="T432" s="14">
        <v>0</v>
      </c>
      <c r="U432" s="15">
        <v>16066.17</v>
      </c>
      <c r="V432" s="15">
        <v>0</v>
      </c>
      <c r="W432" s="15">
        <v>8160132.93</v>
      </c>
      <c r="X432" s="16">
        <v>0</v>
      </c>
      <c r="Y432" s="14">
        <v>8160132.93</v>
      </c>
      <c r="Z432" s="17">
        <v>878632.73</v>
      </c>
      <c r="AA432" s="17">
        <v>316840.74</v>
      </c>
      <c r="AB432" s="14">
        <v>277406.98</v>
      </c>
      <c r="AC432" s="15">
        <v>12789659</v>
      </c>
      <c r="AD432" s="15">
        <v>14727765</v>
      </c>
      <c r="AE432" s="15">
        <v>0</v>
      </c>
      <c r="AF432" s="15">
        <v>14739069.43</v>
      </c>
      <c r="AG432" s="15">
        <v>56011.39</v>
      </c>
      <c r="AH432" s="15">
        <v>0</v>
      </c>
      <c r="AI432" s="18">
        <v>51945518.2</v>
      </c>
      <c r="AJ432" s="19">
        <v>43446500</v>
      </c>
      <c r="AK432" s="19">
        <v>0</v>
      </c>
      <c r="AL432" s="19">
        <v>88759500</v>
      </c>
      <c r="AM432" s="19">
        <v>15485857</v>
      </c>
      <c r="AN432" s="19">
        <v>0</v>
      </c>
      <c r="AO432" s="19">
        <v>28123017</v>
      </c>
      <c r="AP432" s="6">
        <v>175814874</v>
      </c>
      <c r="AQ432" s="16">
        <v>2950000</v>
      </c>
      <c r="AR432" s="16">
        <v>5669319.85</v>
      </c>
      <c r="AS432" s="16">
        <v>56383</v>
      </c>
      <c r="AT432" s="14">
        <v>8675702.85</v>
      </c>
      <c r="AU432" s="19">
        <v>57500</v>
      </c>
      <c r="AV432" s="19">
        <v>284000</v>
      </c>
      <c r="AW432" s="19">
        <v>0</v>
      </c>
      <c r="AX432" s="19">
        <v>0</v>
      </c>
      <c r="AY432" s="19">
        <v>0</v>
      </c>
      <c r="AZ432" s="19">
        <v>0</v>
      </c>
      <c r="BA432" s="19">
        <v>0</v>
      </c>
      <c r="BB432" s="19">
        <v>0</v>
      </c>
      <c r="BC432" s="19">
        <v>0</v>
      </c>
      <c r="BD432" s="19">
        <v>0</v>
      </c>
      <c r="BE432" s="19">
        <v>0</v>
      </c>
      <c r="BF432" s="19">
        <v>0</v>
      </c>
      <c r="BG432" s="19">
        <v>0</v>
      </c>
      <c r="BH432" s="19">
        <v>0</v>
      </c>
      <c r="BI432" s="19">
        <v>0</v>
      </c>
      <c r="BJ432" s="19">
        <v>0</v>
      </c>
      <c r="BK432" s="19">
        <v>0</v>
      </c>
      <c r="BL432" s="19">
        <v>0</v>
      </c>
      <c r="BM432" s="19">
        <v>0</v>
      </c>
      <c r="BN432" s="19">
        <v>0</v>
      </c>
      <c r="BO432" s="19">
        <v>0</v>
      </c>
      <c r="BP432" s="19">
        <v>0</v>
      </c>
      <c r="BQ432" s="19">
        <v>0</v>
      </c>
      <c r="BR432" s="20">
        <f t="shared" si="6"/>
        <v>23414772.28</v>
      </c>
    </row>
    <row r="433" spans="1:70" ht="15.75" customHeight="1">
      <c r="A433" s="3" t="s">
        <v>991</v>
      </c>
      <c r="B433" s="3" t="s">
        <v>992</v>
      </c>
      <c r="C433" s="3" t="s">
        <v>960</v>
      </c>
      <c r="D433" s="5">
        <v>5675014365</v>
      </c>
      <c r="E433" s="5">
        <v>2103988400</v>
      </c>
      <c r="F433" s="6">
        <v>7779002765</v>
      </c>
      <c r="G433" s="7">
        <v>0</v>
      </c>
      <c r="H433" s="7">
        <v>7779002765</v>
      </c>
      <c r="I433" s="8">
        <v>1200622</v>
      </c>
      <c r="J433" s="6">
        <v>7780203387</v>
      </c>
      <c r="K433" s="9">
        <v>0.986</v>
      </c>
      <c r="L433" s="10">
        <v>0.914</v>
      </c>
      <c r="M433" s="11">
        <v>0</v>
      </c>
      <c r="N433" s="12">
        <v>0</v>
      </c>
      <c r="O433" s="8">
        <v>0</v>
      </c>
      <c r="P433" s="13">
        <v>734890934</v>
      </c>
      <c r="Q433" s="6">
        <v>8515094321</v>
      </c>
      <c r="R433" s="14">
        <v>30135015.02</v>
      </c>
      <c r="S433" s="14">
        <v>0</v>
      </c>
      <c r="T433" s="14">
        <v>0</v>
      </c>
      <c r="U433" s="15">
        <v>19897.24</v>
      </c>
      <c r="V433" s="15">
        <v>0</v>
      </c>
      <c r="W433" s="15">
        <v>30115117.78</v>
      </c>
      <c r="X433" s="16">
        <v>0</v>
      </c>
      <c r="Y433" s="14">
        <v>30115117.78</v>
      </c>
      <c r="Z433" s="17">
        <v>3242654.46</v>
      </c>
      <c r="AA433" s="17">
        <v>0</v>
      </c>
      <c r="AB433" s="14">
        <v>1023802.05</v>
      </c>
      <c r="AC433" s="15">
        <v>0</v>
      </c>
      <c r="AD433" s="15">
        <v>20608494</v>
      </c>
      <c r="AE433" s="15">
        <v>3633997</v>
      </c>
      <c r="AF433" s="15">
        <v>18050015</v>
      </c>
      <c r="AG433" s="15">
        <v>0</v>
      </c>
      <c r="AH433" s="15">
        <v>0</v>
      </c>
      <c r="AI433" s="18">
        <v>76674080.28999999</v>
      </c>
      <c r="AJ433" s="19">
        <v>0</v>
      </c>
      <c r="AK433" s="19">
        <v>5525000</v>
      </c>
      <c r="AL433" s="19">
        <v>62089900</v>
      </c>
      <c r="AM433" s="19">
        <v>23940500</v>
      </c>
      <c r="AN433" s="19">
        <v>0</v>
      </c>
      <c r="AO433" s="19">
        <v>1478300</v>
      </c>
      <c r="AP433" s="6">
        <v>93033700</v>
      </c>
      <c r="AQ433" s="16">
        <v>2361485</v>
      </c>
      <c r="AR433" s="16">
        <v>6474877.23</v>
      </c>
      <c r="AS433" s="16">
        <v>543622.77</v>
      </c>
      <c r="AT433" s="14">
        <v>9379985</v>
      </c>
      <c r="AU433" s="19">
        <v>6250</v>
      </c>
      <c r="AV433" s="19">
        <v>68000</v>
      </c>
      <c r="AW433" s="19">
        <v>0</v>
      </c>
      <c r="AX433" s="19">
        <v>0</v>
      </c>
      <c r="AY433" s="19">
        <v>0</v>
      </c>
      <c r="AZ433" s="19">
        <v>0</v>
      </c>
      <c r="BA433" s="19">
        <v>0</v>
      </c>
      <c r="BB433" s="19">
        <v>0</v>
      </c>
      <c r="BC433" s="19">
        <v>0</v>
      </c>
      <c r="BD433" s="19">
        <v>0</v>
      </c>
      <c r="BE433" s="19">
        <v>0</v>
      </c>
      <c r="BF433" s="19">
        <v>0</v>
      </c>
      <c r="BG433" s="19">
        <v>0</v>
      </c>
      <c r="BH433" s="19">
        <v>0</v>
      </c>
      <c r="BI433" s="19">
        <v>0</v>
      </c>
      <c r="BJ433" s="19">
        <v>0</v>
      </c>
      <c r="BK433" s="19">
        <v>0</v>
      </c>
      <c r="BL433" s="19">
        <v>0</v>
      </c>
      <c r="BM433" s="19">
        <v>0</v>
      </c>
      <c r="BN433" s="19">
        <v>0</v>
      </c>
      <c r="BO433" s="19">
        <v>0</v>
      </c>
      <c r="BP433" s="19">
        <v>0</v>
      </c>
      <c r="BQ433" s="19">
        <v>0</v>
      </c>
      <c r="BR433" s="20">
        <f t="shared" si="6"/>
        <v>27430000</v>
      </c>
    </row>
    <row r="434" spans="1:70" ht="15.75" customHeight="1">
      <c r="A434" s="3" t="s">
        <v>993</v>
      </c>
      <c r="B434" s="3" t="s">
        <v>994</v>
      </c>
      <c r="C434" s="3" t="s">
        <v>960</v>
      </c>
      <c r="D434" s="5">
        <v>1085931200</v>
      </c>
      <c r="E434" s="5">
        <v>2159269185</v>
      </c>
      <c r="F434" s="6">
        <v>3245200385</v>
      </c>
      <c r="G434" s="7">
        <v>35000</v>
      </c>
      <c r="H434" s="7">
        <v>3245165385</v>
      </c>
      <c r="I434" s="8">
        <v>3811602</v>
      </c>
      <c r="J434" s="6">
        <v>3248976987</v>
      </c>
      <c r="K434" s="9">
        <v>2.534</v>
      </c>
      <c r="L434" s="10">
        <v>0.8722</v>
      </c>
      <c r="M434" s="11">
        <v>0</v>
      </c>
      <c r="N434" s="12">
        <v>0</v>
      </c>
      <c r="O434" s="8">
        <v>0</v>
      </c>
      <c r="P434" s="13">
        <v>477257883</v>
      </c>
      <c r="Q434" s="6">
        <v>3726234870</v>
      </c>
      <c r="R434" s="14">
        <v>13187187.31</v>
      </c>
      <c r="S434" s="14">
        <v>0</v>
      </c>
      <c r="T434" s="14">
        <v>0</v>
      </c>
      <c r="U434" s="15">
        <v>24071.01</v>
      </c>
      <c r="V434" s="15">
        <v>0</v>
      </c>
      <c r="W434" s="15">
        <v>13163116.3</v>
      </c>
      <c r="X434" s="16">
        <v>0</v>
      </c>
      <c r="Y434" s="14">
        <v>13163116.3</v>
      </c>
      <c r="Z434" s="17">
        <v>1417267.68</v>
      </c>
      <c r="AA434" s="17">
        <v>511074.51</v>
      </c>
      <c r="AB434" s="14">
        <v>447453.01</v>
      </c>
      <c r="AC434" s="15">
        <v>45207616</v>
      </c>
      <c r="AD434" s="15">
        <v>0</v>
      </c>
      <c r="AE434" s="15">
        <v>0</v>
      </c>
      <c r="AF434" s="15">
        <v>21246283.15</v>
      </c>
      <c r="AG434" s="15">
        <v>324517</v>
      </c>
      <c r="AH434" s="15">
        <v>0</v>
      </c>
      <c r="AI434" s="18">
        <v>82317327.65</v>
      </c>
      <c r="AJ434" s="19">
        <v>74067600</v>
      </c>
      <c r="AK434" s="19">
        <v>0</v>
      </c>
      <c r="AL434" s="19">
        <v>921593850</v>
      </c>
      <c r="AM434" s="19">
        <v>52050000</v>
      </c>
      <c r="AN434" s="19">
        <v>2498000</v>
      </c>
      <c r="AO434" s="19">
        <v>65490600</v>
      </c>
      <c r="AP434" s="6">
        <v>1115700050</v>
      </c>
      <c r="AQ434" s="16">
        <v>2750000</v>
      </c>
      <c r="AR434" s="16">
        <v>8328511.48</v>
      </c>
      <c r="AS434" s="16">
        <v>800000</v>
      </c>
      <c r="AT434" s="14">
        <v>11878511.48</v>
      </c>
      <c r="AU434" s="19">
        <v>587750</v>
      </c>
      <c r="AV434" s="19">
        <v>1134500</v>
      </c>
      <c r="AW434" s="19">
        <v>0</v>
      </c>
      <c r="AX434" s="19">
        <v>0</v>
      </c>
      <c r="AY434" s="19">
        <v>0</v>
      </c>
      <c r="AZ434" s="19">
        <v>0</v>
      </c>
      <c r="BA434" s="19">
        <v>35000</v>
      </c>
      <c r="BB434" s="19">
        <v>0</v>
      </c>
      <c r="BC434" s="19">
        <v>0</v>
      </c>
      <c r="BD434" s="19">
        <v>0</v>
      </c>
      <c r="BE434" s="19">
        <v>0</v>
      </c>
      <c r="BF434" s="19">
        <v>0</v>
      </c>
      <c r="BG434" s="19">
        <v>0</v>
      </c>
      <c r="BH434" s="19">
        <v>0</v>
      </c>
      <c r="BI434" s="19">
        <v>0</v>
      </c>
      <c r="BJ434" s="19">
        <v>0</v>
      </c>
      <c r="BK434" s="19">
        <v>0</v>
      </c>
      <c r="BL434" s="19">
        <v>0</v>
      </c>
      <c r="BM434" s="19">
        <v>35000</v>
      </c>
      <c r="BN434" s="19">
        <v>0</v>
      </c>
      <c r="BO434" s="19">
        <v>0</v>
      </c>
      <c r="BP434" s="19">
        <v>0</v>
      </c>
      <c r="BQ434" s="19">
        <v>0</v>
      </c>
      <c r="BR434" s="20">
        <f t="shared" si="6"/>
        <v>33124794.63</v>
      </c>
    </row>
    <row r="435" spans="1:70" ht="15.75" customHeight="1">
      <c r="A435" s="3" t="s">
        <v>995</v>
      </c>
      <c r="B435" s="3" t="s">
        <v>996</v>
      </c>
      <c r="C435" s="3" t="s">
        <v>960</v>
      </c>
      <c r="D435" s="5">
        <v>875944800</v>
      </c>
      <c r="E435" s="5">
        <v>416330700</v>
      </c>
      <c r="F435" s="6">
        <v>1292275500</v>
      </c>
      <c r="G435" s="7">
        <v>0</v>
      </c>
      <c r="H435" s="7">
        <v>1292275500</v>
      </c>
      <c r="I435" s="8">
        <v>0</v>
      </c>
      <c r="J435" s="6">
        <v>1292275500</v>
      </c>
      <c r="K435" s="9">
        <v>0.694</v>
      </c>
      <c r="L435" s="10">
        <v>0.9671</v>
      </c>
      <c r="M435" s="11">
        <v>0</v>
      </c>
      <c r="N435" s="12">
        <v>0</v>
      </c>
      <c r="O435" s="8">
        <v>0</v>
      </c>
      <c r="P435" s="13">
        <v>44133609</v>
      </c>
      <c r="Q435" s="6">
        <v>1336409109</v>
      </c>
      <c r="R435" s="14">
        <v>4729566.94</v>
      </c>
      <c r="S435" s="14">
        <v>0</v>
      </c>
      <c r="T435" s="14">
        <v>0</v>
      </c>
      <c r="U435" s="15">
        <v>9413.38</v>
      </c>
      <c r="V435" s="15">
        <v>0</v>
      </c>
      <c r="W435" s="15">
        <v>4720153.5600000005</v>
      </c>
      <c r="X435" s="16">
        <v>0</v>
      </c>
      <c r="Y435" s="14">
        <v>4720153.5600000005</v>
      </c>
      <c r="Z435" s="17">
        <v>508233.86</v>
      </c>
      <c r="AA435" s="17">
        <v>183272.63</v>
      </c>
      <c r="AB435" s="14">
        <v>160464.4</v>
      </c>
      <c r="AC435" s="15">
        <v>128668</v>
      </c>
      <c r="AD435" s="15">
        <v>0</v>
      </c>
      <c r="AE435" s="15">
        <v>0</v>
      </c>
      <c r="AF435" s="15">
        <v>3256373</v>
      </c>
      <c r="AG435" s="15">
        <v>0</v>
      </c>
      <c r="AH435" s="15">
        <v>0</v>
      </c>
      <c r="AI435" s="18">
        <v>8957165.450000001</v>
      </c>
      <c r="AJ435" s="19">
        <v>0</v>
      </c>
      <c r="AK435" s="19">
        <v>0</v>
      </c>
      <c r="AL435" s="19">
        <v>5262200</v>
      </c>
      <c r="AM435" s="19">
        <v>1929100</v>
      </c>
      <c r="AN435" s="19">
        <v>0</v>
      </c>
      <c r="AO435" s="19">
        <v>0</v>
      </c>
      <c r="AP435" s="6">
        <v>7191300</v>
      </c>
      <c r="AQ435" s="16">
        <v>700000</v>
      </c>
      <c r="AR435" s="16">
        <v>1766707.2</v>
      </c>
      <c r="AS435" s="16">
        <v>66000</v>
      </c>
      <c r="AT435" s="14">
        <v>2532707.2</v>
      </c>
      <c r="AU435" s="19">
        <v>0</v>
      </c>
      <c r="AV435" s="19">
        <v>4250</v>
      </c>
      <c r="AW435" s="19">
        <v>0</v>
      </c>
      <c r="AX435" s="19">
        <v>0</v>
      </c>
      <c r="AY435" s="19">
        <v>0</v>
      </c>
      <c r="AZ435" s="19">
        <v>0</v>
      </c>
      <c r="BA435" s="19">
        <v>0</v>
      </c>
      <c r="BB435" s="19">
        <v>0</v>
      </c>
      <c r="BC435" s="19">
        <v>0</v>
      </c>
      <c r="BD435" s="19">
        <v>0</v>
      </c>
      <c r="BE435" s="19">
        <v>0</v>
      </c>
      <c r="BF435" s="19">
        <v>0</v>
      </c>
      <c r="BG435" s="19">
        <v>0</v>
      </c>
      <c r="BH435" s="19">
        <v>0</v>
      </c>
      <c r="BI435" s="19">
        <v>0</v>
      </c>
      <c r="BJ435" s="19">
        <v>0</v>
      </c>
      <c r="BK435" s="19">
        <v>0</v>
      </c>
      <c r="BL435" s="19">
        <v>0</v>
      </c>
      <c r="BM435" s="19">
        <v>0</v>
      </c>
      <c r="BN435" s="19">
        <v>0</v>
      </c>
      <c r="BO435" s="19">
        <v>0</v>
      </c>
      <c r="BP435" s="19">
        <v>0</v>
      </c>
      <c r="BQ435" s="19">
        <v>0</v>
      </c>
      <c r="BR435" s="20">
        <f t="shared" si="6"/>
        <v>5789080.2</v>
      </c>
    </row>
    <row r="436" spans="1:70" ht="15.75" customHeight="1">
      <c r="A436" s="3" t="s">
        <v>997</v>
      </c>
      <c r="B436" s="3" t="s">
        <v>847</v>
      </c>
      <c r="C436" s="3" t="s">
        <v>960</v>
      </c>
      <c r="D436" s="5">
        <v>569088000</v>
      </c>
      <c r="E436" s="5">
        <v>731172500</v>
      </c>
      <c r="F436" s="6">
        <v>1300260500</v>
      </c>
      <c r="G436" s="7">
        <v>14500</v>
      </c>
      <c r="H436" s="7">
        <v>1300246000</v>
      </c>
      <c r="I436" s="8">
        <v>0</v>
      </c>
      <c r="J436" s="6">
        <v>1300246000</v>
      </c>
      <c r="K436" s="9">
        <v>1.9049999999999998</v>
      </c>
      <c r="L436" s="10">
        <v>0.9433</v>
      </c>
      <c r="M436" s="11">
        <v>0</v>
      </c>
      <c r="N436" s="12">
        <v>0</v>
      </c>
      <c r="O436" s="8">
        <v>0</v>
      </c>
      <c r="P436" s="13">
        <v>78869065</v>
      </c>
      <c r="Q436" s="6">
        <v>1379115065</v>
      </c>
      <c r="R436" s="14">
        <v>4880703.8</v>
      </c>
      <c r="S436" s="14">
        <v>0</v>
      </c>
      <c r="T436" s="14">
        <v>0</v>
      </c>
      <c r="U436" s="15">
        <v>6507.99</v>
      </c>
      <c r="V436" s="15">
        <v>0</v>
      </c>
      <c r="W436" s="15">
        <v>4874195.81</v>
      </c>
      <c r="X436" s="16">
        <v>0</v>
      </c>
      <c r="Y436" s="14">
        <v>4874195.81</v>
      </c>
      <c r="Z436" s="17">
        <v>524826.34</v>
      </c>
      <c r="AA436" s="17">
        <v>189255.69</v>
      </c>
      <c r="AB436" s="14">
        <v>165703.19</v>
      </c>
      <c r="AC436" s="15">
        <v>10824918</v>
      </c>
      <c r="AD436" s="15">
        <v>0</v>
      </c>
      <c r="AE436" s="15">
        <v>0</v>
      </c>
      <c r="AF436" s="15">
        <v>7792984.34</v>
      </c>
      <c r="AG436" s="15">
        <v>390073</v>
      </c>
      <c r="AH436" s="15">
        <v>0</v>
      </c>
      <c r="AI436" s="18">
        <v>24761956.37</v>
      </c>
      <c r="AJ436" s="19">
        <v>13415100</v>
      </c>
      <c r="AK436" s="19">
        <v>0</v>
      </c>
      <c r="AL436" s="19">
        <v>49609900</v>
      </c>
      <c r="AM436" s="19">
        <v>4031100</v>
      </c>
      <c r="AN436" s="19">
        <v>3106600</v>
      </c>
      <c r="AO436" s="19">
        <v>39167300</v>
      </c>
      <c r="AP436" s="6">
        <v>109330000</v>
      </c>
      <c r="AQ436" s="16">
        <v>700000</v>
      </c>
      <c r="AR436" s="16">
        <v>2025510.33</v>
      </c>
      <c r="AS436" s="16">
        <v>365000</v>
      </c>
      <c r="AT436" s="14">
        <v>3090510.33</v>
      </c>
      <c r="AU436" s="19">
        <v>19000</v>
      </c>
      <c r="AV436" s="19">
        <v>144750</v>
      </c>
      <c r="AW436" s="19">
        <v>0</v>
      </c>
      <c r="AX436" s="19">
        <v>0</v>
      </c>
      <c r="AY436" s="19">
        <v>0</v>
      </c>
      <c r="AZ436" s="19">
        <v>0</v>
      </c>
      <c r="BA436" s="19">
        <v>14500</v>
      </c>
      <c r="BB436" s="19">
        <v>0</v>
      </c>
      <c r="BC436" s="19">
        <v>0</v>
      </c>
      <c r="BD436" s="19">
        <v>0</v>
      </c>
      <c r="BE436" s="19">
        <v>0</v>
      </c>
      <c r="BF436" s="19">
        <v>0</v>
      </c>
      <c r="BG436" s="19">
        <v>0</v>
      </c>
      <c r="BH436" s="19">
        <v>0</v>
      </c>
      <c r="BI436" s="19">
        <v>0</v>
      </c>
      <c r="BJ436" s="19">
        <v>0</v>
      </c>
      <c r="BK436" s="19">
        <v>0</v>
      </c>
      <c r="BL436" s="19">
        <v>0</v>
      </c>
      <c r="BM436" s="19">
        <v>14500</v>
      </c>
      <c r="BN436" s="19">
        <v>0</v>
      </c>
      <c r="BO436" s="19">
        <v>0</v>
      </c>
      <c r="BP436" s="19">
        <v>0</v>
      </c>
      <c r="BQ436" s="19">
        <v>0</v>
      </c>
      <c r="BR436" s="20">
        <f t="shared" si="6"/>
        <v>10883494.67</v>
      </c>
    </row>
    <row r="437" spans="1:70" ht="15.75" customHeight="1">
      <c r="A437" s="3" t="s">
        <v>998</v>
      </c>
      <c r="B437" s="3" t="s">
        <v>999</v>
      </c>
      <c r="C437" s="3" t="s">
        <v>960</v>
      </c>
      <c r="D437" s="5">
        <v>91238600</v>
      </c>
      <c r="E437" s="5">
        <v>124018500</v>
      </c>
      <c r="F437" s="6">
        <v>215257100</v>
      </c>
      <c r="G437" s="7">
        <v>0</v>
      </c>
      <c r="H437" s="7">
        <v>215257100</v>
      </c>
      <c r="I437" s="8">
        <v>90292</v>
      </c>
      <c r="J437" s="6">
        <v>215347392</v>
      </c>
      <c r="K437" s="9">
        <v>2.488</v>
      </c>
      <c r="L437" s="10">
        <v>0.9695</v>
      </c>
      <c r="M437" s="11">
        <v>0</v>
      </c>
      <c r="N437" s="12">
        <v>0</v>
      </c>
      <c r="O437" s="8">
        <v>0</v>
      </c>
      <c r="P437" s="13">
        <v>6904479</v>
      </c>
      <c r="Q437" s="6">
        <v>222251871</v>
      </c>
      <c r="R437" s="14">
        <v>786551.88</v>
      </c>
      <c r="S437" s="14">
        <v>0</v>
      </c>
      <c r="T437" s="14">
        <v>0</v>
      </c>
      <c r="U437" s="15">
        <v>3438.05</v>
      </c>
      <c r="V437" s="15">
        <v>0</v>
      </c>
      <c r="W437" s="15">
        <v>783113.83</v>
      </c>
      <c r="X437" s="16">
        <v>0</v>
      </c>
      <c r="Y437" s="14">
        <v>783113.83</v>
      </c>
      <c r="Z437" s="17">
        <v>84320.09</v>
      </c>
      <c r="AA437" s="17">
        <v>30406.54</v>
      </c>
      <c r="AB437" s="14">
        <v>26622.22</v>
      </c>
      <c r="AC437" s="15">
        <v>1726220</v>
      </c>
      <c r="AD437" s="15">
        <v>1012561</v>
      </c>
      <c r="AE437" s="15">
        <v>0</v>
      </c>
      <c r="AF437" s="15">
        <v>1693636.54</v>
      </c>
      <c r="AG437" s="15">
        <v>0</v>
      </c>
      <c r="AH437" s="15">
        <v>0</v>
      </c>
      <c r="AI437" s="18">
        <v>5356880.22</v>
      </c>
      <c r="AJ437" s="19">
        <v>3735900</v>
      </c>
      <c r="AK437" s="19">
        <v>0</v>
      </c>
      <c r="AL437" s="19">
        <v>8100300</v>
      </c>
      <c r="AM437" s="19">
        <v>290900</v>
      </c>
      <c r="AN437" s="19">
        <v>0</v>
      </c>
      <c r="AO437" s="19">
        <v>1630000</v>
      </c>
      <c r="AP437" s="6">
        <v>13757100</v>
      </c>
      <c r="AQ437" s="16">
        <v>961850</v>
      </c>
      <c r="AR437" s="16">
        <v>1124834</v>
      </c>
      <c r="AS437" s="16">
        <v>192000</v>
      </c>
      <c r="AT437" s="14">
        <v>2278684</v>
      </c>
      <c r="AU437" s="19">
        <v>5500</v>
      </c>
      <c r="AV437" s="19">
        <v>20750</v>
      </c>
      <c r="AW437" s="19">
        <v>0</v>
      </c>
      <c r="AX437" s="19">
        <v>0</v>
      </c>
      <c r="AY437" s="19">
        <v>0</v>
      </c>
      <c r="AZ437" s="19">
        <v>0</v>
      </c>
      <c r="BA437" s="19">
        <v>0</v>
      </c>
      <c r="BB437" s="19">
        <v>0</v>
      </c>
      <c r="BC437" s="19">
        <v>0</v>
      </c>
      <c r="BD437" s="19">
        <v>0</v>
      </c>
      <c r="BE437" s="19">
        <v>0</v>
      </c>
      <c r="BF437" s="19">
        <v>0</v>
      </c>
      <c r="BG437" s="19">
        <v>0</v>
      </c>
      <c r="BH437" s="19">
        <v>0</v>
      </c>
      <c r="BI437" s="19">
        <v>0</v>
      </c>
      <c r="BJ437" s="19">
        <v>0</v>
      </c>
      <c r="BK437" s="19">
        <v>0</v>
      </c>
      <c r="BL437" s="19">
        <v>0</v>
      </c>
      <c r="BM437" s="19">
        <v>0</v>
      </c>
      <c r="BN437" s="19">
        <v>0</v>
      </c>
      <c r="BO437" s="19">
        <v>0</v>
      </c>
      <c r="BP437" s="19">
        <v>0</v>
      </c>
      <c r="BQ437" s="19">
        <v>0</v>
      </c>
      <c r="BR437" s="20">
        <f t="shared" si="6"/>
        <v>3972320.54</v>
      </c>
    </row>
    <row r="438" spans="1:70" ht="15.75" customHeight="1">
      <c r="A438" s="3" t="s">
        <v>1000</v>
      </c>
      <c r="B438" s="3" t="s">
        <v>1001</v>
      </c>
      <c r="C438" s="3" t="s">
        <v>960</v>
      </c>
      <c r="D438" s="5">
        <v>112062300</v>
      </c>
      <c r="E438" s="5">
        <v>134428600</v>
      </c>
      <c r="F438" s="6">
        <v>246490900</v>
      </c>
      <c r="G438" s="7">
        <v>0</v>
      </c>
      <c r="H438" s="7">
        <v>246490900</v>
      </c>
      <c r="I438" s="8">
        <v>107926</v>
      </c>
      <c r="J438" s="6">
        <v>246598826</v>
      </c>
      <c r="K438" s="9">
        <v>2.23</v>
      </c>
      <c r="L438" s="10">
        <v>0.9161</v>
      </c>
      <c r="M438" s="11">
        <v>0</v>
      </c>
      <c r="N438" s="12">
        <v>0</v>
      </c>
      <c r="O438" s="8">
        <v>0</v>
      </c>
      <c r="P438" s="13">
        <v>22731172</v>
      </c>
      <c r="Q438" s="6">
        <v>269329998</v>
      </c>
      <c r="R438" s="14">
        <v>953161.91</v>
      </c>
      <c r="S438" s="14">
        <v>0</v>
      </c>
      <c r="T438" s="14">
        <v>0</v>
      </c>
      <c r="U438" s="15">
        <v>0</v>
      </c>
      <c r="V438" s="15">
        <v>0</v>
      </c>
      <c r="W438" s="15">
        <v>953161.91</v>
      </c>
      <c r="X438" s="16">
        <v>0</v>
      </c>
      <c r="Y438" s="14">
        <v>953161.91</v>
      </c>
      <c r="Z438" s="17">
        <v>102632.72</v>
      </c>
      <c r="AA438" s="17">
        <v>37009.9</v>
      </c>
      <c r="AB438" s="14">
        <v>32404.22</v>
      </c>
      <c r="AC438" s="15">
        <v>0</v>
      </c>
      <c r="AD438" s="15">
        <v>2547174</v>
      </c>
      <c r="AE438" s="15">
        <v>0</v>
      </c>
      <c r="AF438" s="15">
        <v>1825328.95</v>
      </c>
      <c r="AG438" s="15">
        <v>0</v>
      </c>
      <c r="AH438" s="15">
        <v>0</v>
      </c>
      <c r="AI438" s="18">
        <v>5497711.7</v>
      </c>
      <c r="AJ438" s="19">
        <v>4102000</v>
      </c>
      <c r="AK438" s="19">
        <v>0</v>
      </c>
      <c r="AL438" s="19">
        <v>7674900</v>
      </c>
      <c r="AM438" s="19">
        <v>1317100</v>
      </c>
      <c r="AN438" s="19">
        <v>0</v>
      </c>
      <c r="AO438" s="19">
        <v>1389700</v>
      </c>
      <c r="AP438" s="6">
        <v>14483700</v>
      </c>
      <c r="AQ438" s="16">
        <v>300000</v>
      </c>
      <c r="AR438" s="16">
        <v>394769.87</v>
      </c>
      <c r="AS438" s="16">
        <v>126000</v>
      </c>
      <c r="AT438" s="14">
        <v>820769.87</v>
      </c>
      <c r="AU438" s="19">
        <v>4500</v>
      </c>
      <c r="AV438" s="19">
        <v>22750</v>
      </c>
      <c r="AW438" s="19">
        <v>0</v>
      </c>
      <c r="AX438" s="19">
        <v>0</v>
      </c>
      <c r="AY438" s="19">
        <v>0</v>
      </c>
      <c r="AZ438" s="19">
        <v>0</v>
      </c>
      <c r="BA438" s="19">
        <v>0</v>
      </c>
      <c r="BB438" s="19">
        <v>0</v>
      </c>
      <c r="BC438" s="19">
        <v>0</v>
      </c>
      <c r="BD438" s="19">
        <v>0</v>
      </c>
      <c r="BE438" s="19">
        <v>0</v>
      </c>
      <c r="BF438" s="19">
        <v>0</v>
      </c>
      <c r="BG438" s="19">
        <v>0</v>
      </c>
      <c r="BH438" s="19">
        <v>0</v>
      </c>
      <c r="BI438" s="19">
        <v>0</v>
      </c>
      <c r="BJ438" s="19">
        <v>0</v>
      </c>
      <c r="BK438" s="19">
        <v>0</v>
      </c>
      <c r="BL438" s="19">
        <v>0</v>
      </c>
      <c r="BM438" s="19">
        <v>0</v>
      </c>
      <c r="BN438" s="19">
        <v>0</v>
      </c>
      <c r="BO438" s="19">
        <v>0</v>
      </c>
      <c r="BP438" s="19">
        <v>0</v>
      </c>
      <c r="BQ438" s="19">
        <v>0</v>
      </c>
      <c r="BR438" s="20">
        <f t="shared" si="6"/>
        <v>2646098.82</v>
      </c>
    </row>
    <row r="439" spans="1:70" ht="15.75" customHeight="1">
      <c r="A439" s="3" t="s">
        <v>1002</v>
      </c>
      <c r="B439" s="3" t="s">
        <v>1003</v>
      </c>
      <c r="C439" s="3" t="s">
        <v>960</v>
      </c>
      <c r="D439" s="5">
        <v>332564500</v>
      </c>
      <c r="E439" s="5">
        <v>449665200</v>
      </c>
      <c r="F439" s="6">
        <v>782229700</v>
      </c>
      <c r="G439" s="7">
        <v>119700</v>
      </c>
      <c r="H439" s="7">
        <v>782110000</v>
      </c>
      <c r="I439" s="8">
        <v>1590365</v>
      </c>
      <c r="J439" s="6">
        <v>783700365</v>
      </c>
      <c r="K439" s="9">
        <v>2.315</v>
      </c>
      <c r="L439" s="10">
        <v>0.9119</v>
      </c>
      <c r="M439" s="11">
        <v>0</v>
      </c>
      <c r="N439" s="12">
        <v>0</v>
      </c>
      <c r="O439" s="8">
        <v>0</v>
      </c>
      <c r="P439" s="13">
        <v>76510791</v>
      </c>
      <c r="Q439" s="6">
        <v>860211156</v>
      </c>
      <c r="R439" s="14">
        <v>3044297</v>
      </c>
      <c r="S439" s="14">
        <v>0</v>
      </c>
      <c r="T439" s="14">
        <v>0</v>
      </c>
      <c r="U439" s="15">
        <v>1359.13</v>
      </c>
      <c r="V439" s="15">
        <v>0</v>
      </c>
      <c r="W439" s="15">
        <v>3042937.87</v>
      </c>
      <c r="X439" s="16">
        <v>0</v>
      </c>
      <c r="Y439" s="14">
        <v>3042937.87</v>
      </c>
      <c r="Z439" s="17">
        <v>327650.15</v>
      </c>
      <c r="AA439" s="17">
        <v>118152.49</v>
      </c>
      <c r="AB439" s="14">
        <v>103448.91</v>
      </c>
      <c r="AC439" s="15">
        <v>12420697</v>
      </c>
      <c r="AD439" s="15">
        <v>0</v>
      </c>
      <c r="AE439" s="15">
        <v>0</v>
      </c>
      <c r="AF439" s="15">
        <v>1966752.59</v>
      </c>
      <c r="AG439" s="15">
        <v>156740.07</v>
      </c>
      <c r="AH439" s="15">
        <v>0</v>
      </c>
      <c r="AI439" s="18">
        <v>18136379.080000002</v>
      </c>
      <c r="AJ439" s="19">
        <v>42474000</v>
      </c>
      <c r="AK439" s="19">
        <v>0</v>
      </c>
      <c r="AL439" s="19">
        <v>142129300</v>
      </c>
      <c r="AM439" s="19">
        <v>12699100</v>
      </c>
      <c r="AN439" s="19">
        <v>209800</v>
      </c>
      <c r="AO439" s="19">
        <v>5882100</v>
      </c>
      <c r="AP439" s="6">
        <v>203394300</v>
      </c>
      <c r="AQ439" s="16">
        <v>416767</v>
      </c>
      <c r="AR439" s="16">
        <v>1024180.41</v>
      </c>
      <c r="AS439" s="16">
        <v>0</v>
      </c>
      <c r="AT439" s="14">
        <v>1440947.4100000001</v>
      </c>
      <c r="AU439" s="19">
        <v>10250</v>
      </c>
      <c r="AV439" s="19">
        <v>58000</v>
      </c>
      <c r="AW439" s="19">
        <v>48600</v>
      </c>
      <c r="AX439" s="19">
        <v>0</v>
      </c>
      <c r="AY439" s="19">
        <v>0</v>
      </c>
      <c r="AZ439" s="19">
        <v>0</v>
      </c>
      <c r="BA439" s="19">
        <v>0</v>
      </c>
      <c r="BB439" s="19">
        <v>0</v>
      </c>
      <c r="BC439" s="19">
        <v>0</v>
      </c>
      <c r="BD439" s="19">
        <v>0</v>
      </c>
      <c r="BE439" s="19">
        <v>0</v>
      </c>
      <c r="BF439" s="19">
        <v>0</v>
      </c>
      <c r="BG439" s="19">
        <v>46100</v>
      </c>
      <c r="BH439" s="19">
        <v>0</v>
      </c>
      <c r="BI439" s="19">
        <v>0</v>
      </c>
      <c r="BJ439" s="19">
        <v>0</v>
      </c>
      <c r="BK439" s="19">
        <v>0</v>
      </c>
      <c r="BL439" s="19">
        <v>25000</v>
      </c>
      <c r="BM439" s="19">
        <v>119700</v>
      </c>
      <c r="BN439" s="19">
        <v>0</v>
      </c>
      <c r="BO439" s="19">
        <v>0</v>
      </c>
      <c r="BP439" s="19">
        <v>0</v>
      </c>
      <c r="BQ439" s="19">
        <v>0</v>
      </c>
      <c r="BR439" s="20">
        <f t="shared" si="6"/>
        <v>3407700</v>
      </c>
    </row>
    <row r="440" spans="1:70" ht="15.75" customHeight="1">
      <c r="A440" s="3" t="s">
        <v>1004</v>
      </c>
      <c r="B440" s="3" t="s">
        <v>1005</v>
      </c>
      <c r="C440" s="3" t="s">
        <v>960</v>
      </c>
      <c r="D440" s="5">
        <v>1911197900</v>
      </c>
      <c r="E440" s="5">
        <v>1318034610</v>
      </c>
      <c r="F440" s="6">
        <v>3229232510</v>
      </c>
      <c r="G440" s="7">
        <v>0</v>
      </c>
      <c r="H440" s="7">
        <v>3229232510</v>
      </c>
      <c r="I440" s="8">
        <v>0</v>
      </c>
      <c r="J440" s="6">
        <v>3229232510</v>
      </c>
      <c r="K440" s="9">
        <v>1.938</v>
      </c>
      <c r="L440" s="10">
        <v>0.9753</v>
      </c>
      <c r="M440" s="11">
        <v>0</v>
      </c>
      <c r="N440" s="12">
        <v>0</v>
      </c>
      <c r="O440" s="8">
        <v>0</v>
      </c>
      <c r="P440" s="13">
        <v>85825410</v>
      </c>
      <c r="Q440" s="6">
        <v>3315057920</v>
      </c>
      <c r="R440" s="14">
        <v>11732027.44</v>
      </c>
      <c r="S440" s="14">
        <v>0</v>
      </c>
      <c r="T440" s="14">
        <v>0</v>
      </c>
      <c r="U440" s="15">
        <v>26231.53</v>
      </c>
      <c r="V440" s="15">
        <v>0</v>
      </c>
      <c r="W440" s="15">
        <v>11705795.91</v>
      </c>
      <c r="X440" s="16">
        <v>0</v>
      </c>
      <c r="Y440" s="14">
        <v>11705795.91</v>
      </c>
      <c r="Z440" s="17">
        <v>1260399.29</v>
      </c>
      <c r="AA440" s="17">
        <v>454508.46</v>
      </c>
      <c r="AB440" s="14">
        <v>397941.89</v>
      </c>
      <c r="AC440" s="15">
        <v>34594008</v>
      </c>
      <c r="AD440" s="15">
        <v>0</v>
      </c>
      <c r="AE440" s="15">
        <v>0</v>
      </c>
      <c r="AF440" s="15">
        <v>14094057</v>
      </c>
      <c r="AG440" s="15">
        <v>65508</v>
      </c>
      <c r="AH440" s="15">
        <v>0</v>
      </c>
      <c r="AI440" s="18">
        <v>62572218.55</v>
      </c>
      <c r="AJ440" s="19">
        <v>73974200</v>
      </c>
      <c r="AK440" s="19">
        <v>0</v>
      </c>
      <c r="AL440" s="19">
        <v>55210600</v>
      </c>
      <c r="AM440" s="19">
        <v>20659800</v>
      </c>
      <c r="AN440" s="19">
        <v>1603400</v>
      </c>
      <c r="AO440" s="19">
        <v>22291000</v>
      </c>
      <c r="AP440" s="6">
        <v>173739000</v>
      </c>
      <c r="AQ440" s="16">
        <v>2200000</v>
      </c>
      <c r="AR440" s="16">
        <v>2400948</v>
      </c>
      <c r="AS440" s="16">
        <v>900000</v>
      </c>
      <c r="AT440" s="14">
        <v>5500948</v>
      </c>
      <c r="AU440" s="19">
        <v>36500</v>
      </c>
      <c r="AV440" s="19">
        <v>154500</v>
      </c>
      <c r="AW440" s="19">
        <v>0</v>
      </c>
      <c r="AX440" s="19">
        <v>0</v>
      </c>
      <c r="AY440" s="19">
        <v>0</v>
      </c>
      <c r="AZ440" s="19">
        <v>0</v>
      </c>
      <c r="BA440" s="19">
        <v>0</v>
      </c>
      <c r="BB440" s="19">
        <v>0</v>
      </c>
      <c r="BC440" s="19">
        <v>0</v>
      </c>
      <c r="BD440" s="19">
        <v>0</v>
      </c>
      <c r="BE440" s="19">
        <v>0</v>
      </c>
      <c r="BF440" s="19">
        <v>0</v>
      </c>
      <c r="BG440" s="19">
        <v>0</v>
      </c>
      <c r="BH440" s="19">
        <v>0</v>
      </c>
      <c r="BI440" s="19">
        <v>0</v>
      </c>
      <c r="BJ440" s="19">
        <v>0</v>
      </c>
      <c r="BK440" s="19">
        <v>0</v>
      </c>
      <c r="BL440" s="19">
        <v>0</v>
      </c>
      <c r="BM440" s="19">
        <v>0</v>
      </c>
      <c r="BN440" s="19">
        <v>0</v>
      </c>
      <c r="BO440" s="19">
        <v>0</v>
      </c>
      <c r="BP440" s="19">
        <v>0</v>
      </c>
      <c r="BQ440" s="19">
        <v>0</v>
      </c>
      <c r="BR440" s="20">
        <f t="shared" si="6"/>
        <v>19595005</v>
      </c>
    </row>
    <row r="441" spans="1:70" ht="15.75" customHeight="1">
      <c r="A441" s="3" t="s">
        <v>1006</v>
      </c>
      <c r="B441" s="3" t="s">
        <v>1007</v>
      </c>
      <c r="C441" s="3" t="s">
        <v>960</v>
      </c>
      <c r="D441" s="5">
        <v>1407158200</v>
      </c>
      <c r="E441" s="5">
        <v>567356800</v>
      </c>
      <c r="F441" s="6">
        <v>1974515000</v>
      </c>
      <c r="G441" s="7">
        <v>0</v>
      </c>
      <c r="H441" s="7">
        <v>1974515000</v>
      </c>
      <c r="I441" s="8">
        <v>0</v>
      </c>
      <c r="J441" s="6">
        <v>1974515000</v>
      </c>
      <c r="K441" s="9">
        <v>1.5179999999999998</v>
      </c>
      <c r="L441" s="10">
        <v>0.9457</v>
      </c>
      <c r="M441" s="11">
        <v>0</v>
      </c>
      <c r="N441" s="12">
        <v>0</v>
      </c>
      <c r="O441" s="8">
        <v>0</v>
      </c>
      <c r="P441" s="13">
        <v>120570265</v>
      </c>
      <c r="Q441" s="6">
        <v>2095085265</v>
      </c>
      <c r="R441" s="14">
        <v>7414530.43</v>
      </c>
      <c r="S441" s="14">
        <v>0</v>
      </c>
      <c r="T441" s="14">
        <v>0</v>
      </c>
      <c r="U441" s="15">
        <v>34210.16</v>
      </c>
      <c r="V441" s="15">
        <v>0</v>
      </c>
      <c r="W441" s="15">
        <v>7380320.27</v>
      </c>
      <c r="X441" s="16">
        <v>0</v>
      </c>
      <c r="Y441" s="14">
        <v>7380320.27</v>
      </c>
      <c r="Z441" s="17">
        <v>794536.87</v>
      </c>
      <c r="AA441" s="17">
        <v>286503.78</v>
      </c>
      <c r="AB441" s="14">
        <v>250797.16</v>
      </c>
      <c r="AC441" s="15">
        <v>13013803</v>
      </c>
      <c r="AD441" s="15">
        <v>0</v>
      </c>
      <c r="AE441" s="15">
        <v>0</v>
      </c>
      <c r="AF441" s="15">
        <v>8032919.58</v>
      </c>
      <c r="AG441" s="15">
        <v>197451</v>
      </c>
      <c r="AH441" s="15">
        <v>0</v>
      </c>
      <c r="AI441" s="18">
        <v>29956331.659999996</v>
      </c>
      <c r="AJ441" s="19">
        <v>6400000</v>
      </c>
      <c r="AK441" s="19">
        <v>0</v>
      </c>
      <c r="AL441" s="19">
        <v>79458600</v>
      </c>
      <c r="AM441" s="19">
        <v>17359500</v>
      </c>
      <c r="AN441" s="19">
        <v>0</v>
      </c>
      <c r="AO441" s="19">
        <v>10502900</v>
      </c>
      <c r="AP441" s="6">
        <v>113721000</v>
      </c>
      <c r="AQ441" s="16">
        <v>1300000</v>
      </c>
      <c r="AR441" s="16">
        <v>5362648.69</v>
      </c>
      <c r="AS441" s="16">
        <v>355000</v>
      </c>
      <c r="AT441" s="14">
        <v>7017648.69</v>
      </c>
      <c r="AU441" s="19">
        <v>8250</v>
      </c>
      <c r="AV441" s="19">
        <v>42000</v>
      </c>
      <c r="AW441" s="19">
        <v>0</v>
      </c>
      <c r="AX441" s="19">
        <v>0</v>
      </c>
      <c r="AY441" s="19">
        <v>0</v>
      </c>
      <c r="AZ441" s="19">
        <v>0</v>
      </c>
      <c r="BA441" s="19">
        <v>0</v>
      </c>
      <c r="BB441" s="19">
        <v>0</v>
      </c>
      <c r="BC441" s="19">
        <v>0</v>
      </c>
      <c r="BD441" s="19">
        <v>0</v>
      </c>
      <c r="BE441" s="19">
        <v>0</v>
      </c>
      <c r="BF441" s="19">
        <v>0</v>
      </c>
      <c r="BG441" s="19">
        <v>0</v>
      </c>
      <c r="BH441" s="19">
        <v>0</v>
      </c>
      <c r="BI441" s="19">
        <v>0</v>
      </c>
      <c r="BJ441" s="19">
        <v>0</v>
      </c>
      <c r="BK441" s="19">
        <v>0</v>
      </c>
      <c r="BL441" s="19">
        <v>0</v>
      </c>
      <c r="BM441" s="19">
        <v>0</v>
      </c>
      <c r="BN441" s="19">
        <v>0</v>
      </c>
      <c r="BO441" s="19">
        <v>0</v>
      </c>
      <c r="BP441" s="19">
        <v>0</v>
      </c>
      <c r="BQ441" s="19">
        <v>0</v>
      </c>
      <c r="BR441" s="20">
        <f t="shared" si="6"/>
        <v>15050568.27</v>
      </c>
    </row>
    <row r="442" spans="1:70" ht="15.75" customHeight="1">
      <c r="A442" s="3" t="s">
        <v>1008</v>
      </c>
      <c r="B442" s="3" t="s">
        <v>1009</v>
      </c>
      <c r="C442" s="3" t="s">
        <v>960</v>
      </c>
      <c r="D442" s="5">
        <v>365290500</v>
      </c>
      <c r="E442" s="5">
        <v>268132500</v>
      </c>
      <c r="F442" s="6">
        <v>633423000</v>
      </c>
      <c r="G442" s="7">
        <v>0</v>
      </c>
      <c r="H442" s="7">
        <v>633423000</v>
      </c>
      <c r="I442" s="8">
        <v>0</v>
      </c>
      <c r="J442" s="6">
        <v>633423000</v>
      </c>
      <c r="K442" s="9">
        <v>2.212</v>
      </c>
      <c r="L442" s="10">
        <v>1.0031</v>
      </c>
      <c r="M442" s="11">
        <v>0</v>
      </c>
      <c r="N442" s="12">
        <v>0</v>
      </c>
      <c r="O442" s="8">
        <v>0</v>
      </c>
      <c r="P442" s="13">
        <v>339987</v>
      </c>
      <c r="Q442" s="6">
        <v>633762987</v>
      </c>
      <c r="R442" s="14">
        <v>2242894.37</v>
      </c>
      <c r="S442" s="14">
        <v>0</v>
      </c>
      <c r="T442" s="14">
        <v>0</v>
      </c>
      <c r="U442" s="15">
        <v>106660.26</v>
      </c>
      <c r="V442" s="15">
        <v>0</v>
      </c>
      <c r="W442" s="15">
        <v>2136234.1100000003</v>
      </c>
      <c r="X442" s="16">
        <v>0</v>
      </c>
      <c r="Y442" s="14">
        <v>2136234.1100000003</v>
      </c>
      <c r="Z442" s="17">
        <v>229402.73</v>
      </c>
      <c r="AA442" s="17">
        <v>82587.53</v>
      </c>
      <c r="AB442" s="14">
        <v>71976</v>
      </c>
      <c r="AC442" s="15">
        <v>2748368</v>
      </c>
      <c r="AD442" s="15">
        <v>2850066</v>
      </c>
      <c r="AE442" s="15">
        <v>0</v>
      </c>
      <c r="AF442" s="15">
        <v>5890167.75</v>
      </c>
      <c r="AG442" s="15">
        <v>0</v>
      </c>
      <c r="AH442" s="15">
        <v>0</v>
      </c>
      <c r="AI442" s="18">
        <v>14008802.120000001</v>
      </c>
      <c r="AJ442" s="19">
        <v>4588200</v>
      </c>
      <c r="AK442" s="19">
        <v>0</v>
      </c>
      <c r="AL442" s="19">
        <v>48745200</v>
      </c>
      <c r="AM442" s="19">
        <v>4761800</v>
      </c>
      <c r="AN442" s="19">
        <v>0</v>
      </c>
      <c r="AO442" s="19">
        <v>11563600</v>
      </c>
      <c r="AP442" s="6">
        <v>69658800</v>
      </c>
      <c r="AQ442" s="16">
        <v>2257379.85</v>
      </c>
      <c r="AR442" s="16">
        <v>8114726.59</v>
      </c>
      <c r="AS442" s="16">
        <v>38784.85</v>
      </c>
      <c r="AT442" s="14">
        <v>10410891.29</v>
      </c>
      <c r="AU442" s="19">
        <v>2500</v>
      </c>
      <c r="AV442" s="19">
        <v>12000</v>
      </c>
      <c r="AW442" s="19">
        <v>0</v>
      </c>
      <c r="AX442" s="19">
        <v>0</v>
      </c>
      <c r="AY442" s="19">
        <v>0</v>
      </c>
      <c r="AZ442" s="19">
        <v>0</v>
      </c>
      <c r="BA442" s="19">
        <v>0</v>
      </c>
      <c r="BB442" s="19">
        <v>0</v>
      </c>
      <c r="BC442" s="19">
        <v>0</v>
      </c>
      <c r="BD442" s="19">
        <v>0</v>
      </c>
      <c r="BE442" s="19">
        <v>0</v>
      </c>
      <c r="BF442" s="19">
        <v>0</v>
      </c>
      <c r="BG442" s="19">
        <v>0</v>
      </c>
      <c r="BH442" s="19">
        <v>0</v>
      </c>
      <c r="BI442" s="19">
        <v>0</v>
      </c>
      <c r="BJ442" s="19">
        <v>0</v>
      </c>
      <c r="BK442" s="19">
        <v>0</v>
      </c>
      <c r="BL442" s="19">
        <v>0</v>
      </c>
      <c r="BM442" s="19">
        <v>0</v>
      </c>
      <c r="BN442" s="19">
        <v>0</v>
      </c>
      <c r="BO442" s="19">
        <v>0</v>
      </c>
      <c r="BP442" s="19">
        <v>0</v>
      </c>
      <c r="BQ442" s="19">
        <v>0</v>
      </c>
      <c r="BR442" s="20">
        <f t="shared" si="6"/>
        <v>16301059.04</v>
      </c>
    </row>
    <row r="443" spans="1:70" ht="15.75" customHeight="1">
      <c r="A443" s="3" t="s">
        <v>1010</v>
      </c>
      <c r="B443" s="3" t="s">
        <v>1011</v>
      </c>
      <c r="C443" s="3" t="s">
        <v>960</v>
      </c>
      <c r="D443" s="5">
        <v>838868600</v>
      </c>
      <c r="E443" s="5">
        <v>277938800</v>
      </c>
      <c r="F443" s="6">
        <v>1116807400</v>
      </c>
      <c r="G443" s="7">
        <v>0</v>
      </c>
      <c r="H443" s="7">
        <v>1116807400</v>
      </c>
      <c r="I443" s="8">
        <v>0</v>
      </c>
      <c r="J443" s="6">
        <v>1116807400</v>
      </c>
      <c r="K443" s="9">
        <v>1.3119999999999998</v>
      </c>
      <c r="L443" s="10">
        <v>0.9754</v>
      </c>
      <c r="M443" s="11">
        <v>0</v>
      </c>
      <c r="N443" s="12">
        <v>0</v>
      </c>
      <c r="O443" s="8">
        <v>0</v>
      </c>
      <c r="P443" s="13">
        <v>29690940</v>
      </c>
      <c r="Q443" s="6">
        <v>1146498340</v>
      </c>
      <c r="R443" s="14">
        <v>4057470.58</v>
      </c>
      <c r="S443" s="14">
        <v>0</v>
      </c>
      <c r="T443" s="14">
        <v>0</v>
      </c>
      <c r="U443" s="15">
        <v>11096.56</v>
      </c>
      <c r="V443" s="15">
        <v>0</v>
      </c>
      <c r="W443" s="15">
        <v>4046374.02</v>
      </c>
      <c r="X443" s="16">
        <v>0</v>
      </c>
      <c r="Y443" s="14">
        <v>4046374.02</v>
      </c>
      <c r="Z443" s="17">
        <v>435691.33</v>
      </c>
      <c r="AA443" s="17">
        <v>157113.54</v>
      </c>
      <c r="AB443" s="14">
        <v>137560.55</v>
      </c>
      <c r="AC443" s="15">
        <v>578481</v>
      </c>
      <c r="AD443" s="15">
        <v>3940872</v>
      </c>
      <c r="AE443" s="15">
        <v>0</v>
      </c>
      <c r="AF443" s="15">
        <v>5349883.1</v>
      </c>
      <c r="AG443" s="15">
        <v>0</v>
      </c>
      <c r="AH443" s="15">
        <v>0</v>
      </c>
      <c r="AI443" s="18">
        <v>14645975.54</v>
      </c>
      <c r="AJ443" s="19">
        <v>3128700</v>
      </c>
      <c r="AK443" s="19">
        <v>0</v>
      </c>
      <c r="AL443" s="19">
        <v>165252200</v>
      </c>
      <c r="AM443" s="19">
        <v>4251400</v>
      </c>
      <c r="AN443" s="19">
        <v>0</v>
      </c>
      <c r="AO443" s="19">
        <v>5713000</v>
      </c>
      <c r="AP443" s="6">
        <v>178345300</v>
      </c>
      <c r="AQ443" s="16">
        <v>1706000</v>
      </c>
      <c r="AR443" s="16">
        <v>3528427.35</v>
      </c>
      <c r="AS443" s="16">
        <v>210000</v>
      </c>
      <c r="AT443" s="14">
        <v>5444427.35</v>
      </c>
      <c r="AU443" s="19">
        <v>2500</v>
      </c>
      <c r="AV443" s="19">
        <v>22250</v>
      </c>
      <c r="AW443" s="19">
        <v>0</v>
      </c>
      <c r="AX443" s="19">
        <v>0</v>
      </c>
      <c r="AY443" s="19">
        <v>0</v>
      </c>
      <c r="AZ443" s="19">
        <v>0</v>
      </c>
      <c r="BA443" s="19">
        <v>0</v>
      </c>
      <c r="BB443" s="19">
        <v>0</v>
      </c>
      <c r="BC443" s="19">
        <v>0</v>
      </c>
      <c r="BD443" s="19">
        <v>0</v>
      </c>
      <c r="BE443" s="19">
        <v>0</v>
      </c>
      <c r="BF443" s="19">
        <v>0</v>
      </c>
      <c r="BG443" s="19">
        <v>0</v>
      </c>
      <c r="BH443" s="19">
        <v>0</v>
      </c>
      <c r="BI443" s="19">
        <v>0</v>
      </c>
      <c r="BJ443" s="19">
        <v>0</v>
      </c>
      <c r="BK443" s="19">
        <v>0</v>
      </c>
      <c r="BL443" s="19">
        <v>0</v>
      </c>
      <c r="BM443" s="19">
        <v>0</v>
      </c>
      <c r="BN443" s="19">
        <v>0</v>
      </c>
      <c r="BO443" s="19">
        <v>0</v>
      </c>
      <c r="BP443" s="19">
        <v>0</v>
      </c>
      <c r="BQ443" s="19">
        <v>0</v>
      </c>
      <c r="BR443" s="20">
        <f t="shared" si="6"/>
        <v>10794310.45</v>
      </c>
    </row>
    <row r="444" spans="1:70" ht="15.75" customHeight="1">
      <c r="A444" s="3" t="s">
        <v>1012</v>
      </c>
      <c r="B444" s="3" t="s">
        <v>1013</v>
      </c>
      <c r="C444" s="3" t="s">
        <v>960</v>
      </c>
      <c r="D444" s="5">
        <v>732396400</v>
      </c>
      <c r="E444" s="5">
        <v>403253900</v>
      </c>
      <c r="F444" s="6">
        <v>1135650300</v>
      </c>
      <c r="G444" s="7">
        <v>0</v>
      </c>
      <c r="H444" s="7">
        <v>1135650300</v>
      </c>
      <c r="I444" s="8">
        <v>176826</v>
      </c>
      <c r="J444" s="6">
        <v>1135827126</v>
      </c>
      <c r="K444" s="9">
        <v>1.107</v>
      </c>
      <c r="L444" s="10">
        <v>0.9044</v>
      </c>
      <c r="M444" s="11">
        <v>0</v>
      </c>
      <c r="N444" s="12">
        <v>0</v>
      </c>
      <c r="O444" s="8">
        <v>0</v>
      </c>
      <c r="P444" s="13">
        <v>122437181</v>
      </c>
      <c r="Q444" s="6">
        <v>1258264307</v>
      </c>
      <c r="R444" s="14">
        <v>4453011.6</v>
      </c>
      <c r="S444" s="14">
        <v>0</v>
      </c>
      <c r="T444" s="14">
        <v>0</v>
      </c>
      <c r="U444" s="15">
        <v>0</v>
      </c>
      <c r="V444" s="15">
        <v>2450.24</v>
      </c>
      <c r="W444" s="15">
        <v>4455461.84</v>
      </c>
      <c r="X444" s="16">
        <v>0</v>
      </c>
      <c r="Y444" s="14">
        <v>4455461.84</v>
      </c>
      <c r="Z444" s="17">
        <v>479749.12</v>
      </c>
      <c r="AA444" s="17">
        <v>0</v>
      </c>
      <c r="AB444" s="14">
        <v>151471.25</v>
      </c>
      <c r="AC444" s="15">
        <v>0</v>
      </c>
      <c r="AD444" s="15">
        <v>2481767</v>
      </c>
      <c r="AE444" s="15">
        <v>537580</v>
      </c>
      <c r="AF444" s="15">
        <v>4462955.17</v>
      </c>
      <c r="AG444" s="15">
        <v>0</v>
      </c>
      <c r="AH444" s="15">
        <v>0</v>
      </c>
      <c r="AI444" s="18">
        <v>12568984.379999999</v>
      </c>
      <c r="AJ444" s="19">
        <v>4076400</v>
      </c>
      <c r="AK444" s="19">
        <v>0</v>
      </c>
      <c r="AL444" s="19">
        <v>46084800</v>
      </c>
      <c r="AM444" s="19">
        <v>1914700</v>
      </c>
      <c r="AN444" s="19">
        <v>0</v>
      </c>
      <c r="AO444" s="19">
        <v>2139100</v>
      </c>
      <c r="AP444" s="6">
        <v>54215000</v>
      </c>
      <c r="AQ444" s="16">
        <v>1125000</v>
      </c>
      <c r="AR444" s="16">
        <v>1345074.26</v>
      </c>
      <c r="AS444" s="16">
        <v>321850</v>
      </c>
      <c r="AT444" s="14">
        <v>2791924.26</v>
      </c>
      <c r="AU444" s="19">
        <v>1500</v>
      </c>
      <c r="AV444" s="19">
        <v>21000</v>
      </c>
      <c r="AW444" s="19">
        <v>0</v>
      </c>
      <c r="AX444" s="19">
        <v>0</v>
      </c>
      <c r="AY444" s="19">
        <v>0</v>
      </c>
      <c r="AZ444" s="19">
        <v>0</v>
      </c>
      <c r="BA444" s="19">
        <v>0</v>
      </c>
      <c r="BB444" s="19">
        <v>0</v>
      </c>
      <c r="BC444" s="19">
        <v>0</v>
      </c>
      <c r="BD444" s="19">
        <v>0</v>
      </c>
      <c r="BE444" s="19">
        <v>0</v>
      </c>
      <c r="BF444" s="19">
        <v>0</v>
      </c>
      <c r="BG444" s="19">
        <v>0</v>
      </c>
      <c r="BH444" s="19">
        <v>0</v>
      </c>
      <c r="BI444" s="19">
        <v>0</v>
      </c>
      <c r="BJ444" s="19">
        <v>0</v>
      </c>
      <c r="BK444" s="19">
        <v>0</v>
      </c>
      <c r="BL444" s="19">
        <v>0</v>
      </c>
      <c r="BM444" s="19">
        <v>0</v>
      </c>
      <c r="BN444" s="19">
        <v>0</v>
      </c>
      <c r="BO444" s="19">
        <v>0</v>
      </c>
      <c r="BP444" s="19">
        <v>0</v>
      </c>
      <c r="BQ444" s="19">
        <v>0</v>
      </c>
      <c r="BR444" s="20">
        <f t="shared" si="6"/>
        <v>7254879.43</v>
      </c>
    </row>
    <row r="445" spans="1:70" ht="15.75" customHeight="1">
      <c r="A445" s="3" t="s">
        <v>1014</v>
      </c>
      <c r="B445" s="3" t="s">
        <v>1015</v>
      </c>
      <c r="C445" s="3" t="s">
        <v>960</v>
      </c>
      <c r="D445" s="5">
        <v>87495000</v>
      </c>
      <c r="E445" s="5">
        <v>132756700</v>
      </c>
      <c r="F445" s="6">
        <v>220251700</v>
      </c>
      <c r="G445" s="7">
        <v>0</v>
      </c>
      <c r="H445" s="7">
        <v>220251700</v>
      </c>
      <c r="I445" s="8">
        <v>251921</v>
      </c>
      <c r="J445" s="6">
        <v>220503621</v>
      </c>
      <c r="K445" s="9">
        <v>2.794</v>
      </c>
      <c r="L445" s="10">
        <v>0.9995</v>
      </c>
      <c r="M445" s="11">
        <v>0</v>
      </c>
      <c r="N445" s="12">
        <v>0</v>
      </c>
      <c r="O445" s="8">
        <v>0</v>
      </c>
      <c r="P445" s="13">
        <v>834342</v>
      </c>
      <c r="Q445" s="6">
        <v>221337963</v>
      </c>
      <c r="R445" s="14">
        <v>783317.55</v>
      </c>
      <c r="S445" s="14">
        <v>0</v>
      </c>
      <c r="T445" s="14">
        <v>0</v>
      </c>
      <c r="U445" s="15">
        <v>8085.03</v>
      </c>
      <c r="V445" s="15">
        <v>0</v>
      </c>
      <c r="W445" s="15">
        <v>775232.52</v>
      </c>
      <c r="X445" s="16">
        <v>0</v>
      </c>
      <c r="Y445" s="14">
        <v>775232.52</v>
      </c>
      <c r="Z445" s="17">
        <v>83469.3</v>
      </c>
      <c r="AA445" s="17">
        <v>30100.1</v>
      </c>
      <c r="AB445" s="14">
        <v>26353.36</v>
      </c>
      <c r="AC445" s="15">
        <v>0</v>
      </c>
      <c r="AD445" s="15">
        <v>2091626</v>
      </c>
      <c r="AE445" s="15">
        <v>0</v>
      </c>
      <c r="AF445" s="15">
        <v>3152537.2</v>
      </c>
      <c r="AG445" s="15">
        <v>0</v>
      </c>
      <c r="AH445" s="15">
        <v>0</v>
      </c>
      <c r="AI445" s="18">
        <v>6159318.48</v>
      </c>
      <c r="AJ445" s="19">
        <v>5669400</v>
      </c>
      <c r="AK445" s="19">
        <v>0</v>
      </c>
      <c r="AL445" s="19">
        <v>9370100</v>
      </c>
      <c r="AM445" s="19">
        <v>3573700</v>
      </c>
      <c r="AN445" s="19">
        <v>0</v>
      </c>
      <c r="AO445" s="19">
        <v>1849500</v>
      </c>
      <c r="AP445" s="6">
        <v>20462700</v>
      </c>
      <c r="AQ445" s="16">
        <v>460000</v>
      </c>
      <c r="AR445" s="16">
        <v>643212.95</v>
      </c>
      <c r="AS445" s="16">
        <v>208041.91</v>
      </c>
      <c r="AT445" s="14">
        <v>1311254.8599999999</v>
      </c>
      <c r="AU445" s="19">
        <v>12000</v>
      </c>
      <c r="AV445" s="19">
        <v>19250</v>
      </c>
      <c r="AW445" s="19">
        <v>0</v>
      </c>
      <c r="AX445" s="19">
        <v>0</v>
      </c>
      <c r="AY445" s="19">
        <v>0</v>
      </c>
      <c r="AZ445" s="19">
        <v>0</v>
      </c>
      <c r="BA445" s="19">
        <v>0</v>
      </c>
      <c r="BB445" s="19">
        <v>0</v>
      </c>
      <c r="BC445" s="19">
        <v>0</v>
      </c>
      <c r="BD445" s="19">
        <v>0</v>
      </c>
      <c r="BE445" s="19">
        <v>0</v>
      </c>
      <c r="BF445" s="19">
        <v>0</v>
      </c>
      <c r="BG445" s="19">
        <v>0</v>
      </c>
      <c r="BH445" s="19">
        <v>0</v>
      </c>
      <c r="BI445" s="19">
        <v>0</v>
      </c>
      <c r="BJ445" s="19">
        <v>0</v>
      </c>
      <c r="BK445" s="19">
        <v>0</v>
      </c>
      <c r="BL445" s="19">
        <v>0</v>
      </c>
      <c r="BM445" s="19">
        <v>0</v>
      </c>
      <c r="BN445" s="19">
        <v>0</v>
      </c>
      <c r="BO445" s="19">
        <v>0</v>
      </c>
      <c r="BP445" s="19">
        <v>0</v>
      </c>
      <c r="BQ445" s="19">
        <v>0</v>
      </c>
      <c r="BR445" s="20">
        <f t="shared" si="6"/>
        <v>4463792.0600000005</v>
      </c>
    </row>
    <row r="446" spans="1:70" ht="15.75" customHeight="1">
      <c r="A446" s="3" t="s">
        <v>1016</v>
      </c>
      <c r="B446" s="3" t="s">
        <v>1017</v>
      </c>
      <c r="C446" s="3" t="s">
        <v>960</v>
      </c>
      <c r="D446" s="5">
        <v>1601821250</v>
      </c>
      <c r="E446" s="5">
        <v>2242564700</v>
      </c>
      <c r="F446" s="6">
        <v>3844385950</v>
      </c>
      <c r="G446" s="7">
        <v>0</v>
      </c>
      <c r="H446" s="7">
        <v>3844385950</v>
      </c>
      <c r="I446" s="8">
        <v>4652450</v>
      </c>
      <c r="J446" s="6">
        <v>3849038400</v>
      </c>
      <c r="K446" s="9">
        <v>2.3289999999999997</v>
      </c>
      <c r="L446" s="10">
        <v>0.9372</v>
      </c>
      <c r="M446" s="11">
        <v>0</v>
      </c>
      <c r="N446" s="12">
        <v>0</v>
      </c>
      <c r="O446" s="8">
        <v>0</v>
      </c>
      <c r="P446" s="13">
        <v>259099240</v>
      </c>
      <c r="Q446" s="6">
        <v>4108137640</v>
      </c>
      <c r="R446" s="14">
        <v>14538745.53</v>
      </c>
      <c r="S446" s="14">
        <v>0</v>
      </c>
      <c r="T446" s="14">
        <v>0</v>
      </c>
      <c r="U446" s="15">
        <v>24931.61</v>
      </c>
      <c r="V446" s="15">
        <v>0</v>
      </c>
      <c r="W446" s="15">
        <v>14513813.92</v>
      </c>
      <c r="X446" s="16">
        <v>0</v>
      </c>
      <c r="Y446" s="14">
        <v>14513813.92</v>
      </c>
      <c r="Z446" s="17">
        <v>1562716.58</v>
      </c>
      <c r="AA446" s="17">
        <v>563524.19</v>
      </c>
      <c r="AB446" s="14">
        <v>493378.52</v>
      </c>
      <c r="AC446" s="15">
        <v>28943151</v>
      </c>
      <c r="AD446" s="15">
        <v>9096947</v>
      </c>
      <c r="AE446" s="15">
        <v>0</v>
      </c>
      <c r="AF446" s="15">
        <v>34055936.71</v>
      </c>
      <c r="AG446" s="15">
        <v>384903.84</v>
      </c>
      <c r="AH446" s="15">
        <v>0</v>
      </c>
      <c r="AI446" s="18">
        <v>89614371.76</v>
      </c>
      <c r="AJ446" s="19">
        <v>59109800</v>
      </c>
      <c r="AK446" s="19">
        <v>15765000</v>
      </c>
      <c r="AL446" s="19">
        <v>143260900</v>
      </c>
      <c r="AM446" s="19">
        <v>50175400</v>
      </c>
      <c r="AN446" s="19">
        <v>4311500</v>
      </c>
      <c r="AO446" s="19">
        <v>108828301</v>
      </c>
      <c r="AP446" s="6">
        <v>381450901</v>
      </c>
      <c r="AQ446" s="16">
        <v>4000000</v>
      </c>
      <c r="AR446" s="16">
        <v>5568209.88</v>
      </c>
      <c r="AS446" s="16">
        <v>500000</v>
      </c>
      <c r="AT446" s="14">
        <v>10068209.879999999</v>
      </c>
      <c r="AU446" s="19">
        <v>72750</v>
      </c>
      <c r="AV446" s="19">
        <v>317500</v>
      </c>
      <c r="AW446" s="19">
        <v>0</v>
      </c>
      <c r="AX446" s="19">
        <v>0</v>
      </c>
      <c r="AY446" s="19">
        <v>0</v>
      </c>
      <c r="AZ446" s="19">
        <v>0</v>
      </c>
      <c r="BA446" s="19">
        <v>0</v>
      </c>
      <c r="BB446" s="19">
        <v>0</v>
      </c>
      <c r="BC446" s="19">
        <v>0</v>
      </c>
      <c r="BD446" s="19">
        <v>0</v>
      </c>
      <c r="BE446" s="19">
        <v>0</v>
      </c>
      <c r="BF446" s="19">
        <v>0</v>
      </c>
      <c r="BG446" s="19">
        <v>0</v>
      </c>
      <c r="BH446" s="19">
        <v>0</v>
      </c>
      <c r="BI446" s="19">
        <v>0</v>
      </c>
      <c r="BJ446" s="19">
        <v>0</v>
      </c>
      <c r="BK446" s="19">
        <v>0</v>
      </c>
      <c r="BL446" s="19">
        <v>0</v>
      </c>
      <c r="BM446" s="19">
        <v>0</v>
      </c>
      <c r="BN446" s="19">
        <v>0</v>
      </c>
      <c r="BO446" s="19">
        <v>0</v>
      </c>
      <c r="BP446" s="19">
        <v>0</v>
      </c>
      <c r="BQ446" s="19">
        <v>0</v>
      </c>
      <c r="BR446" s="20">
        <f t="shared" si="6"/>
        <v>44124146.59</v>
      </c>
    </row>
    <row r="447" spans="1:70" ht="15.75" customHeight="1">
      <c r="A447" s="3" t="s">
        <v>1018</v>
      </c>
      <c r="B447" s="3" t="s">
        <v>1019</v>
      </c>
      <c r="C447" s="3" t="s">
        <v>960</v>
      </c>
      <c r="D447" s="5">
        <v>1056212600</v>
      </c>
      <c r="E447" s="5">
        <v>509212700</v>
      </c>
      <c r="F447" s="6">
        <v>1565425300</v>
      </c>
      <c r="G447" s="7">
        <v>0</v>
      </c>
      <c r="H447" s="7">
        <v>1565425300</v>
      </c>
      <c r="I447" s="8">
        <v>822877</v>
      </c>
      <c r="J447" s="6">
        <v>1566248177</v>
      </c>
      <c r="K447" s="9">
        <v>1.003</v>
      </c>
      <c r="L447" s="10">
        <v>0.928</v>
      </c>
      <c r="M447" s="11">
        <v>0</v>
      </c>
      <c r="N447" s="12">
        <v>0</v>
      </c>
      <c r="O447" s="8">
        <v>0</v>
      </c>
      <c r="P447" s="13">
        <v>122664062</v>
      </c>
      <c r="Q447" s="6">
        <v>1688912239</v>
      </c>
      <c r="R447" s="14">
        <v>5977079.5</v>
      </c>
      <c r="S447" s="14">
        <v>0</v>
      </c>
      <c r="T447" s="14">
        <v>0</v>
      </c>
      <c r="U447" s="15">
        <v>13672.1</v>
      </c>
      <c r="V447" s="15">
        <v>0</v>
      </c>
      <c r="W447" s="15">
        <v>5963407.4</v>
      </c>
      <c r="X447" s="16">
        <v>0</v>
      </c>
      <c r="Y447" s="14">
        <v>5963407.4</v>
      </c>
      <c r="Z447" s="17">
        <v>642067.09</v>
      </c>
      <c r="AA447" s="17">
        <v>0</v>
      </c>
      <c r="AB447" s="14">
        <v>202716.96</v>
      </c>
      <c r="AC447" s="15">
        <v>0</v>
      </c>
      <c r="AD447" s="15">
        <v>3980424</v>
      </c>
      <c r="AE447" s="15">
        <v>719586</v>
      </c>
      <c r="AF447" s="15">
        <v>4190500</v>
      </c>
      <c r="AG447" s="15">
        <v>0</v>
      </c>
      <c r="AH447" s="15">
        <v>0</v>
      </c>
      <c r="AI447" s="18">
        <v>15698701.45</v>
      </c>
      <c r="AJ447" s="19">
        <v>5344700</v>
      </c>
      <c r="AK447" s="19">
        <v>0</v>
      </c>
      <c r="AL447" s="19">
        <v>30441400</v>
      </c>
      <c r="AM447" s="19">
        <v>7217500</v>
      </c>
      <c r="AN447" s="19">
        <v>0</v>
      </c>
      <c r="AO447" s="19">
        <v>7194100</v>
      </c>
      <c r="AP447" s="6">
        <v>50197700</v>
      </c>
      <c r="AQ447" s="16">
        <v>1332500</v>
      </c>
      <c r="AR447" s="16">
        <v>821900</v>
      </c>
      <c r="AS447" s="16">
        <v>142500</v>
      </c>
      <c r="AT447" s="14">
        <v>2296900</v>
      </c>
      <c r="AU447" s="19">
        <v>1750</v>
      </c>
      <c r="AV447" s="19">
        <v>29250</v>
      </c>
      <c r="AW447" s="19">
        <v>0</v>
      </c>
      <c r="AX447" s="19">
        <v>0</v>
      </c>
      <c r="AY447" s="19">
        <v>0</v>
      </c>
      <c r="AZ447" s="19">
        <v>0</v>
      </c>
      <c r="BA447" s="19">
        <v>0</v>
      </c>
      <c r="BB447" s="19">
        <v>0</v>
      </c>
      <c r="BC447" s="19">
        <v>0</v>
      </c>
      <c r="BD447" s="19">
        <v>0</v>
      </c>
      <c r="BE447" s="19">
        <v>0</v>
      </c>
      <c r="BF447" s="19">
        <v>0</v>
      </c>
      <c r="BG447" s="19">
        <v>0</v>
      </c>
      <c r="BH447" s="19">
        <v>0</v>
      </c>
      <c r="BI447" s="19">
        <v>0</v>
      </c>
      <c r="BJ447" s="19">
        <v>0</v>
      </c>
      <c r="BK447" s="19">
        <v>0</v>
      </c>
      <c r="BL447" s="19">
        <v>0</v>
      </c>
      <c r="BM447" s="19">
        <v>0</v>
      </c>
      <c r="BN447" s="19">
        <v>0</v>
      </c>
      <c r="BO447" s="19">
        <v>0</v>
      </c>
      <c r="BP447" s="19">
        <v>0</v>
      </c>
      <c r="BQ447" s="19">
        <v>0</v>
      </c>
      <c r="BR447" s="20">
        <f t="shared" si="6"/>
        <v>6487400</v>
      </c>
    </row>
    <row r="448" spans="1:70" ht="15.75" customHeight="1">
      <c r="A448" s="3" t="s">
        <v>1020</v>
      </c>
      <c r="B448" s="3" t="s">
        <v>1021</v>
      </c>
      <c r="C448" s="3" t="s">
        <v>960</v>
      </c>
      <c r="D448" s="5">
        <v>211955500</v>
      </c>
      <c r="E448" s="5">
        <v>191700900</v>
      </c>
      <c r="F448" s="6">
        <v>403656400</v>
      </c>
      <c r="G448" s="7">
        <v>0</v>
      </c>
      <c r="H448" s="7">
        <v>403656400</v>
      </c>
      <c r="I448" s="8">
        <v>0</v>
      </c>
      <c r="J448" s="6">
        <v>403656400</v>
      </c>
      <c r="K448" s="9">
        <v>2.305</v>
      </c>
      <c r="L448" s="10">
        <v>1.0389</v>
      </c>
      <c r="M448" s="11">
        <v>0</v>
      </c>
      <c r="N448" s="12">
        <v>0</v>
      </c>
      <c r="O448" s="8">
        <v>14385698</v>
      </c>
      <c r="P448" s="13">
        <v>0</v>
      </c>
      <c r="Q448" s="6">
        <v>389270702</v>
      </c>
      <c r="R448" s="14">
        <v>1377629.05</v>
      </c>
      <c r="S448" s="14">
        <v>0</v>
      </c>
      <c r="T448" s="14">
        <v>0</v>
      </c>
      <c r="U448" s="15">
        <v>8280.16</v>
      </c>
      <c r="V448" s="15">
        <v>0</v>
      </c>
      <c r="W448" s="15">
        <v>1369348.8900000001</v>
      </c>
      <c r="X448" s="16">
        <v>0</v>
      </c>
      <c r="Y448" s="14">
        <v>1369348.8900000001</v>
      </c>
      <c r="Z448" s="17">
        <v>147439.31</v>
      </c>
      <c r="AA448" s="17">
        <v>53169.29</v>
      </c>
      <c r="AB448" s="14">
        <v>46554.84</v>
      </c>
      <c r="AC448" s="15">
        <v>2834436</v>
      </c>
      <c r="AD448" s="15">
        <v>2183845</v>
      </c>
      <c r="AE448" s="15">
        <v>0</v>
      </c>
      <c r="AF448" s="15">
        <v>2668925.48</v>
      </c>
      <c r="AG448" s="15">
        <v>0</v>
      </c>
      <c r="AH448" s="15">
        <v>0</v>
      </c>
      <c r="AI448" s="18">
        <v>9303718.81</v>
      </c>
      <c r="AJ448" s="19">
        <v>5919100</v>
      </c>
      <c r="AK448" s="19">
        <v>0</v>
      </c>
      <c r="AL448" s="19">
        <v>23473400</v>
      </c>
      <c r="AM448" s="19">
        <v>11855300</v>
      </c>
      <c r="AN448" s="19">
        <v>1237700</v>
      </c>
      <c r="AO448" s="19">
        <v>4562500</v>
      </c>
      <c r="AP448" s="6">
        <v>47048000</v>
      </c>
      <c r="AQ448" s="16">
        <v>179000</v>
      </c>
      <c r="AR448" s="16">
        <v>2757399.37</v>
      </c>
      <c r="AS448" s="16">
        <v>220000</v>
      </c>
      <c r="AT448" s="14">
        <v>3156399.37</v>
      </c>
      <c r="AU448" s="19">
        <v>10500</v>
      </c>
      <c r="AV448" s="19">
        <v>33750</v>
      </c>
      <c r="AW448" s="19">
        <v>0</v>
      </c>
      <c r="AX448" s="19">
        <v>0</v>
      </c>
      <c r="AY448" s="19">
        <v>0</v>
      </c>
      <c r="AZ448" s="19">
        <v>0</v>
      </c>
      <c r="BA448" s="19">
        <v>0</v>
      </c>
      <c r="BB448" s="19">
        <v>0</v>
      </c>
      <c r="BC448" s="19">
        <v>0</v>
      </c>
      <c r="BD448" s="19">
        <v>0</v>
      </c>
      <c r="BE448" s="19">
        <v>0</v>
      </c>
      <c r="BF448" s="19">
        <v>0</v>
      </c>
      <c r="BG448" s="19">
        <v>0</v>
      </c>
      <c r="BH448" s="19">
        <v>0</v>
      </c>
      <c r="BI448" s="19">
        <v>0</v>
      </c>
      <c r="BJ448" s="19">
        <v>0</v>
      </c>
      <c r="BK448" s="19">
        <v>0</v>
      </c>
      <c r="BL448" s="19">
        <v>0</v>
      </c>
      <c r="BM448" s="19">
        <v>0</v>
      </c>
      <c r="BN448" s="19">
        <v>0</v>
      </c>
      <c r="BO448" s="19">
        <v>0</v>
      </c>
      <c r="BP448" s="19">
        <v>0</v>
      </c>
      <c r="BQ448" s="19">
        <v>0</v>
      </c>
      <c r="BR448" s="20">
        <f t="shared" si="6"/>
        <v>5825324.85</v>
      </c>
    </row>
    <row r="449" spans="1:70" ht="15.75" customHeight="1">
      <c r="A449" s="3" t="s">
        <v>1022</v>
      </c>
      <c r="B449" s="3" t="s">
        <v>1023</v>
      </c>
      <c r="C449" s="3" t="s">
        <v>960</v>
      </c>
      <c r="D449" s="5">
        <v>947372050</v>
      </c>
      <c r="E449" s="5">
        <v>1329954450</v>
      </c>
      <c r="F449" s="6">
        <v>2277326500</v>
      </c>
      <c r="G449" s="7">
        <v>0</v>
      </c>
      <c r="H449" s="7">
        <v>2277326500</v>
      </c>
      <c r="I449" s="8">
        <v>0</v>
      </c>
      <c r="J449" s="6">
        <v>2277326500</v>
      </c>
      <c r="K449" s="9">
        <v>2.629</v>
      </c>
      <c r="L449" s="10">
        <v>1.0198</v>
      </c>
      <c r="M449" s="11">
        <v>0</v>
      </c>
      <c r="N449" s="12">
        <v>0</v>
      </c>
      <c r="O449" s="8">
        <v>43645293</v>
      </c>
      <c r="P449" s="13">
        <v>0</v>
      </c>
      <c r="Q449" s="6">
        <v>2233681207</v>
      </c>
      <c r="R449" s="14">
        <v>7905023.03</v>
      </c>
      <c r="S449" s="14">
        <v>0</v>
      </c>
      <c r="T449" s="14">
        <v>0</v>
      </c>
      <c r="U449" s="15">
        <v>27618.81</v>
      </c>
      <c r="V449" s="15">
        <v>0</v>
      </c>
      <c r="W449" s="15">
        <v>7877404.220000001</v>
      </c>
      <c r="X449" s="16">
        <v>0</v>
      </c>
      <c r="Y449" s="14">
        <v>7877404.220000001</v>
      </c>
      <c r="Z449" s="17">
        <v>848189.74</v>
      </c>
      <c r="AA449" s="17">
        <v>305863.89</v>
      </c>
      <c r="AB449" s="14">
        <v>267797.63</v>
      </c>
      <c r="AC449" s="15">
        <v>30893294</v>
      </c>
      <c r="AD449" s="15">
        <v>0</v>
      </c>
      <c r="AE449" s="15">
        <v>0</v>
      </c>
      <c r="AF449" s="15">
        <v>19449995.45</v>
      </c>
      <c r="AG449" s="15">
        <v>227767</v>
      </c>
      <c r="AH449" s="15">
        <v>0</v>
      </c>
      <c r="AI449" s="18">
        <v>59870311.93000001</v>
      </c>
      <c r="AJ449" s="19">
        <v>81074900</v>
      </c>
      <c r="AK449" s="19">
        <v>0</v>
      </c>
      <c r="AL449" s="19">
        <v>88598800</v>
      </c>
      <c r="AM449" s="19">
        <v>8258600</v>
      </c>
      <c r="AN449" s="19">
        <v>397900</v>
      </c>
      <c r="AO449" s="19">
        <v>42353300</v>
      </c>
      <c r="AP449" s="6">
        <v>220683500</v>
      </c>
      <c r="AQ449" s="16">
        <v>510000</v>
      </c>
      <c r="AR449" s="16">
        <v>3421610.59</v>
      </c>
      <c r="AS449" s="16">
        <v>725000</v>
      </c>
      <c r="AT449" s="14">
        <v>4656610.59</v>
      </c>
      <c r="AU449" s="19">
        <v>45000</v>
      </c>
      <c r="AV449" s="19">
        <v>312000</v>
      </c>
      <c r="AW449" s="19">
        <v>0</v>
      </c>
      <c r="AX449" s="19">
        <v>0</v>
      </c>
      <c r="AY449" s="19">
        <v>0</v>
      </c>
      <c r="AZ449" s="19">
        <v>0</v>
      </c>
      <c r="BA449" s="19">
        <v>0</v>
      </c>
      <c r="BB449" s="19">
        <v>0</v>
      </c>
      <c r="BC449" s="19">
        <v>0</v>
      </c>
      <c r="BD449" s="19">
        <v>0</v>
      </c>
      <c r="BE449" s="19">
        <v>0</v>
      </c>
      <c r="BF449" s="19">
        <v>0</v>
      </c>
      <c r="BG449" s="19">
        <v>0</v>
      </c>
      <c r="BH449" s="19">
        <v>0</v>
      </c>
      <c r="BI449" s="19">
        <v>0</v>
      </c>
      <c r="BJ449" s="19">
        <v>0</v>
      </c>
      <c r="BK449" s="19">
        <v>0</v>
      </c>
      <c r="BL449" s="19">
        <v>0</v>
      </c>
      <c r="BM449" s="19">
        <v>0</v>
      </c>
      <c r="BN449" s="19">
        <v>0</v>
      </c>
      <c r="BO449" s="19">
        <v>0</v>
      </c>
      <c r="BP449" s="19">
        <v>0</v>
      </c>
      <c r="BQ449" s="19">
        <v>0</v>
      </c>
      <c r="BR449" s="20">
        <f t="shared" si="6"/>
        <v>24106606.04</v>
      </c>
    </row>
    <row r="450" spans="1:70" ht="15.75" customHeight="1">
      <c r="A450" s="3" t="s">
        <v>1024</v>
      </c>
      <c r="B450" s="3" t="s">
        <v>1025</v>
      </c>
      <c r="C450" s="3" t="s">
        <v>1026</v>
      </c>
      <c r="D450" s="5">
        <v>346644600</v>
      </c>
      <c r="E450" s="5">
        <v>387276700</v>
      </c>
      <c r="F450" s="6">
        <v>733921300</v>
      </c>
      <c r="G450" s="7">
        <v>0</v>
      </c>
      <c r="H450" s="7">
        <v>733921300</v>
      </c>
      <c r="I450" s="8">
        <v>0</v>
      </c>
      <c r="J450" s="6">
        <v>733921300</v>
      </c>
      <c r="K450" s="9">
        <v>4.155</v>
      </c>
      <c r="L450" s="10">
        <v>92.44</v>
      </c>
      <c r="M450" s="11">
        <v>0</v>
      </c>
      <c r="N450" s="12">
        <v>0</v>
      </c>
      <c r="O450" s="8">
        <v>0</v>
      </c>
      <c r="P450" s="13">
        <v>74186886</v>
      </c>
      <c r="Q450" s="6">
        <v>808108186</v>
      </c>
      <c r="R450" s="14">
        <v>5986124.82</v>
      </c>
      <c r="S450" s="14">
        <v>0</v>
      </c>
      <c r="T450" s="14">
        <v>0</v>
      </c>
      <c r="U450" s="15">
        <v>26754.45</v>
      </c>
      <c r="V450" s="15">
        <v>0</v>
      </c>
      <c r="W450" s="15">
        <v>5959370.37</v>
      </c>
      <c r="X450" s="16">
        <v>0</v>
      </c>
      <c r="Y450" s="14">
        <v>5959370.37</v>
      </c>
      <c r="Z450" s="17">
        <v>0</v>
      </c>
      <c r="AA450" s="17">
        <v>0</v>
      </c>
      <c r="AB450" s="14">
        <v>80810.82</v>
      </c>
      <c r="AC450" s="15">
        <v>16303212</v>
      </c>
      <c r="AD450" s="15">
        <v>0</v>
      </c>
      <c r="AE450" s="15">
        <v>0</v>
      </c>
      <c r="AF450" s="15">
        <v>7698583</v>
      </c>
      <c r="AG450" s="15">
        <v>183480</v>
      </c>
      <c r="AH450" s="15">
        <v>265477</v>
      </c>
      <c r="AI450" s="18">
        <v>30490933.19</v>
      </c>
      <c r="AJ450" s="19">
        <v>13011800</v>
      </c>
      <c r="AK450" s="19">
        <v>0</v>
      </c>
      <c r="AL450" s="19">
        <v>22913200</v>
      </c>
      <c r="AM450" s="19">
        <v>10239700</v>
      </c>
      <c r="AN450" s="19">
        <v>0</v>
      </c>
      <c r="AO450" s="19">
        <v>20582800</v>
      </c>
      <c r="AP450" s="6">
        <v>66747500</v>
      </c>
      <c r="AQ450" s="16">
        <v>525000</v>
      </c>
      <c r="AR450" s="16">
        <v>2165394.03</v>
      </c>
      <c r="AS450" s="16">
        <v>184000</v>
      </c>
      <c r="AT450" s="14">
        <v>2874394.03</v>
      </c>
      <c r="AU450" s="19">
        <v>11500</v>
      </c>
      <c r="AV450" s="19">
        <v>52250</v>
      </c>
      <c r="AW450" s="19">
        <v>0</v>
      </c>
      <c r="AX450" s="19">
        <v>0</v>
      </c>
      <c r="AY450" s="19">
        <v>0</v>
      </c>
      <c r="AZ450" s="19">
        <v>0</v>
      </c>
      <c r="BA450" s="19">
        <v>0</v>
      </c>
      <c r="BB450" s="19">
        <v>0</v>
      </c>
      <c r="BC450" s="19">
        <v>0</v>
      </c>
      <c r="BD450" s="19">
        <v>0</v>
      </c>
      <c r="BE450" s="19">
        <v>0</v>
      </c>
      <c r="BF450" s="19">
        <v>0</v>
      </c>
      <c r="BG450" s="19">
        <v>0</v>
      </c>
      <c r="BH450" s="19">
        <v>0</v>
      </c>
      <c r="BI450" s="19">
        <v>0</v>
      </c>
      <c r="BJ450" s="19">
        <v>0</v>
      </c>
      <c r="BK450" s="19">
        <v>0</v>
      </c>
      <c r="BL450" s="19">
        <v>0</v>
      </c>
      <c r="BM450" s="19">
        <v>0</v>
      </c>
      <c r="BN450" s="19">
        <v>0</v>
      </c>
      <c r="BO450" s="19">
        <v>0</v>
      </c>
      <c r="BP450" s="19">
        <v>0</v>
      </c>
      <c r="BQ450" s="19">
        <v>0</v>
      </c>
      <c r="BR450" s="20">
        <f t="shared" si="6"/>
        <v>10572977.03</v>
      </c>
    </row>
    <row r="451" spans="1:70" ht="15.75" customHeight="1">
      <c r="A451" s="3" t="s">
        <v>1027</v>
      </c>
      <c r="B451" s="3" t="s">
        <v>1028</v>
      </c>
      <c r="C451" s="3" t="s">
        <v>1026</v>
      </c>
      <c r="D451" s="5">
        <v>2477450100</v>
      </c>
      <c r="E451" s="5">
        <v>2852023700</v>
      </c>
      <c r="F451" s="6">
        <v>5329473800</v>
      </c>
      <c r="G451" s="7">
        <v>499600</v>
      </c>
      <c r="H451" s="7">
        <v>5328974200</v>
      </c>
      <c r="I451" s="8">
        <v>7388909</v>
      </c>
      <c r="J451" s="6">
        <v>5336363109</v>
      </c>
      <c r="K451" s="9">
        <v>5.26</v>
      </c>
      <c r="L451" s="10">
        <v>57.26</v>
      </c>
      <c r="M451" s="11">
        <v>0</v>
      </c>
      <c r="N451" s="12">
        <v>0</v>
      </c>
      <c r="O451" s="8">
        <v>0</v>
      </c>
      <c r="P451" s="13">
        <v>4094099624</v>
      </c>
      <c r="Q451" s="6">
        <v>9430462733</v>
      </c>
      <c r="R451" s="14">
        <v>69856892.99</v>
      </c>
      <c r="S451" s="14">
        <v>0</v>
      </c>
      <c r="T451" s="14">
        <v>0</v>
      </c>
      <c r="U451" s="15">
        <v>285878.27</v>
      </c>
      <c r="V451" s="15">
        <v>0</v>
      </c>
      <c r="W451" s="15">
        <v>69571014.72</v>
      </c>
      <c r="X451" s="16">
        <v>0</v>
      </c>
      <c r="Y451" s="14">
        <v>69571014.72</v>
      </c>
      <c r="Z451" s="17">
        <v>0</v>
      </c>
      <c r="AA451" s="17">
        <v>0</v>
      </c>
      <c r="AB451" s="14">
        <v>943046.27</v>
      </c>
      <c r="AC451" s="15">
        <v>130853039</v>
      </c>
      <c r="AD451" s="15">
        <v>0</v>
      </c>
      <c r="AE451" s="15">
        <v>0</v>
      </c>
      <c r="AF451" s="15">
        <v>76198806</v>
      </c>
      <c r="AG451" s="15">
        <v>0</v>
      </c>
      <c r="AH451" s="15">
        <v>3112751</v>
      </c>
      <c r="AI451" s="18">
        <v>280678656.99</v>
      </c>
      <c r="AJ451" s="19">
        <v>145251800</v>
      </c>
      <c r="AK451" s="19">
        <v>23126300</v>
      </c>
      <c r="AL451" s="19">
        <v>125418300</v>
      </c>
      <c r="AM451" s="19">
        <v>138323700</v>
      </c>
      <c r="AN451" s="19">
        <v>48457700</v>
      </c>
      <c r="AO451" s="19">
        <v>45046000</v>
      </c>
      <c r="AP451" s="6">
        <v>525623800</v>
      </c>
      <c r="AQ451" s="16">
        <v>4300000</v>
      </c>
      <c r="AR451" s="16">
        <v>21403816</v>
      </c>
      <c r="AS451" s="16">
        <v>3400000</v>
      </c>
      <c r="AT451" s="14">
        <v>29103816</v>
      </c>
      <c r="AU451" s="19">
        <v>111000</v>
      </c>
      <c r="AV451" s="19">
        <v>424000</v>
      </c>
      <c r="AW451" s="19">
        <v>0</v>
      </c>
      <c r="AX451" s="19">
        <v>499600</v>
      </c>
      <c r="AY451" s="19">
        <v>0</v>
      </c>
      <c r="AZ451" s="19">
        <v>0</v>
      </c>
      <c r="BA451" s="19">
        <v>0</v>
      </c>
      <c r="BB451" s="19">
        <v>0</v>
      </c>
      <c r="BC451" s="19">
        <v>0</v>
      </c>
      <c r="BD451" s="19">
        <v>0</v>
      </c>
      <c r="BE451" s="19">
        <v>0</v>
      </c>
      <c r="BF451" s="19">
        <v>0</v>
      </c>
      <c r="BG451" s="19">
        <v>0</v>
      </c>
      <c r="BH451" s="19">
        <v>0</v>
      </c>
      <c r="BI451" s="19">
        <v>0</v>
      </c>
      <c r="BJ451" s="19">
        <v>0</v>
      </c>
      <c r="BK451" s="19">
        <v>0</v>
      </c>
      <c r="BL451" s="19">
        <v>0</v>
      </c>
      <c r="BM451" s="19">
        <v>499600</v>
      </c>
      <c r="BN451" s="19">
        <v>0</v>
      </c>
      <c r="BO451" s="19">
        <v>0</v>
      </c>
      <c r="BP451" s="19">
        <v>0</v>
      </c>
      <c r="BQ451" s="19">
        <v>0</v>
      </c>
      <c r="BR451" s="20">
        <f t="shared" si="6"/>
        <v>105302622</v>
      </c>
    </row>
    <row r="452" spans="1:70" ht="15.75" customHeight="1">
      <c r="A452" s="3" t="s">
        <v>1029</v>
      </c>
      <c r="B452" s="3" t="s">
        <v>1030</v>
      </c>
      <c r="C452" s="3" t="s">
        <v>1026</v>
      </c>
      <c r="D452" s="5">
        <v>158398700</v>
      </c>
      <c r="E452" s="5">
        <v>354552200</v>
      </c>
      <c r="F452" s="6">
        <v>512950900</v>
      </c>
      <c r="G452" s="7">
        <v>0</v>
      </c>
      <c r="H452" s="7">
        <v>512950900</v>
      </c>
      <c r="I452" s="8">
        <v>0</v>
      </c>
      <c r="J452" s="6">
        <v>512950900</v>
      </c>
      <c r="K452" s="9">
        <v>4.36</v>
      </c>
      <c r="L452" s="10">
        <v>98.71</v>
      </c>
      <c r="M452" s="11">
        <v>0</v>
      </c>
      <c r="N452" s="12">
        <v>0</v>
      </c>
      <c r="O452" s="8">
        <v>0</v>
      </c>
      <c r="P452" s="13">
        <v>8550561</v>
      </c>
      <c r="Q452" s="6">
        <v>521501461</v>
      </c>
      <c r="R452" s="14">
        <v>3863063.01</v>
      </c>
      <c r="S452" s="14">
        <v>0</v>
      </c>
      <c r="T452" s="14">
        <v>0</v>
      </c>
      <c r="U452" s="15">
        <v>11868.38</v>
      </c>
      <c r="V452" s="15">
        <v>0</v>
      </c>
      <c r="W452" s="15">
        <v>3851194.63</v>
      </c>
      <c r="X452" s="16">
        <v>0</v>
      </c>
      <c r="Y452" s="14">
        <v>3851194.63</v>
      </c>
      <c r="Z452" s="17">
        <v>0</v>
      </c>
      <c r="AA452" s="17">
        <v>0</v>
      </c>
      <c r="AB452" s="14">
        <v>52150.15</v>
      </c>
      <c r="AC452" s="15">
        <v>6180265</v>
      </c>
      <c r="AD452" s="15">
        <v>4839671</v>
      </c>
      <c r="AE452" s="15">
        <v>0</v>
      </c>
      <c r="AF452" s="15">
        <v>7265880</v>
      </c>
      <c r="AG452" s="15">
        <v>0</v>
      </c>
      <c r="AH452" s="15">
        <v>173952</v>
      </c>
      <c r="AI452" s="18">
        <v>22363112.78</v>
      </c>
      <c r="AJ452" s="19">
        <v>46236500</v>
      </c>
      <c r="AK452" s="19">
        <v>2449000</v>
      </c>
      <c r="AL452" s="19">
        <v>26660000</v>
      </c>
      <c r="AM452" s="19">
        <v>21365700</v>
      </c>
      <c r="AN452" s="19">
        <v>0</v>
      </c>
      <c r="AO452" s="19">
        <v>2864700</v>
      </c>
      <c r="AP452" s="6">
        <v>99575900</v>
      </c>
      <c r="AQ452" s="16">
        <v>970000</v>
      </c>
      <c r="AR452" s="16">
        <v>1510813.39</v>
      </c>
      <c r="AS452" s="16">
        <v>465000</v>
      </c>
      <c r="AT452" s="14">
        <v>2945813.3899999997</v>
      </c>
      <c r="AU452" s="19">
        <v>11750</v>
      </c>
      <c r="AV452" s="19">
        <v>25750</v>
      </c>
      <c r="AW452" s="19">
        <v>0</v>
      </c>
      <c r="AX452" s="19">
        <v>0</v>
      </c>
      <c r="AY452" s="19">
        <v>0</v>
      </c>
      <c r="AZ452" s="19">
        <v>0</v>
      </c>
      <c r="BA452" s="19">
        <v>0</v>
      </c>
      <c r="BB452" s="19">
        <v>0</v>
      </c>
      <c r="BC452" s="19">
        <v>0</v>
      </c>
      <c r="BD452" s="19">
        <v>0</v>
      </c>
      <c r="BE452" s="19">
        <v>0</v>
      </c>
      <c r="BF452" s="19">
        <v>0</v>
      </c>
      <c r="BG452" s="19">
        <v>0</v>
      </c>
      <c r="BH452" s="19">
        <v>0</v>
      </c>
      <c r="BI452" s="19">
        <v>0</v>
      </c>
      <c r="BJ452" s="19">
        <v>0</v>
      </c>
      <c r="BK452" s="19">
        <v>0</v>
      </c>
      <c r="BL452" s="19">
        <v>0</v>
      </c>
      <c r="BM452" s="19">
        <v>0</v>
      </c>
      <c r="BN452" s="19">
        <v>0</v>
      </c>
      <c r="BO452" s="19">
        <v>0</v>
      </c>
      <c r="BP452" s="19">
        <v>0</v>
      </c>
      <c r="BQ452" s="19">
        <v>0</v>
      </c>
      <c r="BR452" s="20">
        <f t="shared" si="6"/>
        <v>10211693.39</v>
      </c>
    </row>
    <row r="453" spans="1:70" ht="15.75" customHeight="1">
      <c r="A453" s="3" t="s">
        <v>1031</v>
      </c>
      <c r="B453" s="3" t="s">
        <v>1032</v>
      </c>
      <c r="C453" s="3" t="s">
        <v>1026</v>
      </c>
      <c r="D453" s="5">
        <v>593789700</v>
      </c>
      <c r="E453" s="5">
        <v>625786000</v>
      </c>
      <c r="F453" s="6">
        <v>1219575700</v>
      </c>
      <c r="G453" s="7">
        <v>0</v>
      </c>
      <c r="H453" s="7">
        <v>1219575700</v>
      </c>
      <c r="I453" s="8">
        <v>530</v>
      </c>
      <c r="J453" s="6">
        <v>1219576230</v>
      </c>
      <c r="K453" s="9">
        <v>5.671</v>
      </c>
      <c r="L453" s="10">
        <v>53.03</v>
      </c>
      <c r="M453" s="11">
        <v>0</v>
      </c>
      <c r="N453" s="12">
        <v>0</v>
      </c>
      <c r="O453" s="8">
        <v>0</v>
      </c>
      <c r="P453" s="13">
        <v>1089562457</v>
      </c>
      <c r="Q453" s="6">
        <v>2309138687</v>
      </c>
      <c r="R453" s="14">
        <v>17105126.09</v>
      </c>
      <c r="S453" s="14">
        <v>0</v>
      </c>
      <c r="T453" s="14">
        <v>0</v>
      </c>
      <c r="U453" s="15">
        <v>59046.55</v>
      </c>
      <c r="V453" s="15">
        <v>0</v>
      </c>
      <c r="W453" s="15">
        <v>17046079.54</v>
      </c>
      <c r="X453" s="16">
        <v>0</v>
      </c>
      <c r="Y453" s="14">
        <v>17046079.54</v>
      </c>
      <c r="Z453" s="17">
        <v>0</v>
      </c>
      <c r="AA453" s="17">
        <v>0</v>
      </c>
      <c r="AB453" s="14">
        <v>230913.87</v>
      </c>
      <c r="AC453" s="15">
        <v>37061382</v>
      </c>
      <c r="AD453" s="15">
        <v>0</v>
      </c>
      <c r="AE453" s="15">
        <v>0</v>
      </c>
      <c r="AF453" s="15">
        <v>14052701.35</v>
      </c>
      <c r="AG453" s="15">
        <v>0</v>
      </c>
      <c r="AH453" s="15">
        <v>767700.65</v>
      </c>
      <c r="AI453" s="18">
        <v>69158777.41</v>
      </c>
      <c r="AJ453" s="19">
        <v>25652000</v>
      </c>
      <c r="AK453" s="19">
        <v>1370000</v>
      </c>
      <c r="AL453" s="19">
        <v>54097700</v>
      </c>
      <c r="AM453" s="19">
        <v>18084400</v>
      </c>
      <c r="AN453" s="19">
        <v>136400</v>
      </c>
      <c r="AO453" s="19">
        <v>5451400</v>
      </c>
      <c r="AP453" s="6">
        <v>104791900</v>
      </c>
      <c r="AQ453" s="16">
        <v>1708000</v>
      </c>
      <c r="AR453" s="16">
        <v>3793272</v>
      </c>
      <c r="AS453" s="16">
        <v>725000</v>
      </c>
      <c r="AT453" s="14">
        <v>6226272</v>
      </c>
      <c r="AU453" s="19">
        <v>20250</v>
      </c>
      <c r="AV453" s="19">
        <v>104750</v>
      </c>
      <c r="AW453" s="19">
        <v>0</v>
      </c>
      <c r="AX453" s="19">
        <v>0</v>
      </c>
      <c r="AY453" s="19">
        <v>0</v>
      </c>
      <c r="AZ453" s="19">
        <v>0</v>
      </c>
      <c r="BA453" s="19">
        <v>0</v>
      </c>
      <c r="BB453" s="19">
        <v>0</v>
      </c>
      <c r="BC453" s="19">
        <v>0</v>
      </c>
      <c r="BD453" s="19">
        <v>0</v>
      </c>
      <c r="BE453" s="19">
        <v>0</v>
      </c>
      <c r="BF453" s="19">
        <v>0</v>
      </c>
      <c r="BG453" s="19">
        <v>0</v>
      </c>
      <c r="BH453" s="19">
        <v>0</v>
      </c>
      <c r="BI453" s="19">
        <v>0</v>
      </c>
      <c r="BJ453" s="19">
        <v>0</v>
      </c>
      <c r="BK453" s="19">
        <v>0</v>
      </c>
      <c r="BL453" s="19">
        <v>0</v>
      </c>
      <c r="BM453" s="19">
        <v>0</v>
      </c>
      <c r="BN453" s="19">
        <v>0</v>
      </c>
      <c r="BO453" s="19">
        <v>0</v>
      </c>
      <c r="BP453" s="19">
        <v>0</v>
      </c>
      <c r="BQ453" s="19">
        <v>0</v>
      </c>
      <c r="BR453" s="20">
        <f aca="true" t="shared" si="7" ref="BR453:BR516">AT453+AF453</f>
        <v>20278973.35</v>
      </c>
    </row>
    <row r="454" spans="1:70" ht="15.75" customHeight="1">
      <c r="A454" s="3" t="s">
        <v>1033</v>
      </c>
      <c r="B454" s="3" t="s">
        <v>1034</v>
      </c>
      <c r="C454" s="3" t="s">
        <v>1026</v>
      </c>
      <c r="D454" s="5">
        <v>662501700</v>
      </c>
      <c r="E454" s="5">
        <v>815235500</v>
      </c>
      <c r="F454" s="6">
        <v>1477737200</v>
      </c>
      <c r="G454" s="7">
        <v>0</v>
      </c>
      <c r="H454" s="7">
        <v>1477737200</v>
      </c>
      <c r="I454" s="8">
        <v>4443100</v>
      </c>
      <c r="J454" s="6">
        <v>1482180300</v>
      </c>
      <c r="K454" s="9">
        <v>3.121</v>
      </c>
      <c r="L454" s="10">
        <v>90.8</v>
      </c>
      <c r="M454" s="11">
        <v>0</v>
      </c>
      <c r="N454" s="12">
        <v>0</v>
      </c>
      <c r="O454" s="8">
        <v>0</v>
      </c>
      <c r="P454" s="13">
        <v>157588148</v>
      </c>
      <c r="Q454" s="6">
        <v>1639768448</v>
      </c>
      <c r="R454" s="14">
        <v>12146713.5</v>
      </c>
      <c r="S454" s="14">
        <v>0</v>
      </c>
      <c r="T454" s="14">
        <v>0</v>
      </c>
      <c r="U454" s="15">
        <v>16182.15</v>
      </c>
      <c r="V454" s="15">
        <v>0</v>
      </c>
      <c r="W454" s="15">
        <v>12130531.35</v>
      </c>
      <c r="X454" s="16">
        <v>0</v>
      </c>
      <c r="Y454" s="14">
        <v>12130531.35</v>
      </c>
      <c r="Z454" s="17">
        <v>0</v>
      </c>
      <c r="AA454" s="17">
        <v>0</v>
      </c>
      <c r="AB454" s="14">
        <v>163976.84</v>
      </c>
      <c r="AC454" s="15">
        <v>14155957</v>
      </c>
      <c r="AD454" s="15">
        <v>7320775</v>
      </c>
      <c r="AE454" s="15">
        <v>0</v>
      </c>
      <c r="AF454" s="15">
        <v>11860672</v>
      </c>
      <c r="AG454" s="15">
        <v>74109</v>
      </c>
      <c r="AH454" s="15">
        <v>544183</v>
      </c>
      <c r="AI454" s="18">
        <v>46250204.19</v>
      </c>
      <c r="AJ454" s="19">
        <v>36336400</v>
      </c>
      <c r="AK454" s="19">
        <v>0</v>
      </c>
      <c r="AL454" s="19">
        <v>308312700</v>
      </c>
      <c r="AM454" s="19">
        <v>17576600</v>
      </c>
      <c r="AN454" s="19">
        <v>0</v>
      </c>
      <c r="AO454" s="19">
        <v>8924000</v>
      </c>
      <c r="AP454" s="6">
        <v>371149700</v>
      </c>
      <c r="AQ454" s="16">
        <v>350000</v>
      </c>
      <c r="AR454" s="16">
        <v>3968018</v>
      </c>
      <c r="AS454" s="16">
        <v>685000</v>
      </c>
      <c r="AT454" s="14">
        <v>5003018</v>
      </c>
      <c r="AU454" s="19">
        <v>22250</v>
      </c>
      <c r="AV454" s="19">
        <v>81500</v>
      </c>
      <c r="AW454" s="19">
        <v>0</v>
      </c>
      <c r="AX454" s="19">
        <v>0</v>
      </c>
      <c r="AY454" s="19">
        <v>0</v>
      </c>
      <c r="AZ454" s="19">
        <v>0</v>
      </c>
      <c r="BA454" s="19">
        <v>0</v>
      </c>
      <c r="BB454" s="19">
        <v>0</v>
      </c>
      <c r="BC454" s="19">
        <v>0</v>
      </c>
      <c r="BD454" s="19">
        <v>0</v>
      </c>
      <c r="BE454" s="19">
        <v>0</v>
      </c>
      <c r="BF454" s="19">
        <v>0</v>
      </c>
      <c r="BG454" s="19">
        <v>0</v>
      </c>
      <c r="BH454" s="19">
        <v>0</v>
      </c>
      <c r="BI454" s="19">
        <v>0</v>
      </c>
      <c r="BJ454" s="19">
        <v>0</v>
      </c>
      <c r="BK454" s="19">
        <v>0</v>
      </c>
      <c r="BL454" s="19">
        <v>0</v>
      </c>
      <c r="BM454" s="19">
        <v>0</v>
      </c>
      <c r="BN454" s="19">
        <v>0</v>
      </c>
      <c r="BO454" s="19">
        <v>0</v>
      </c>
      <c r="BP454" s="19">
        <v>0</v>
      </c>
      <c r="BQ454" s="19">
        <v>0</v>
      </c>
      <c r="BR454" s="20">
        <f t="shared" si="7"/>
        <v>16863690</v>
      </c>
    </row>
    <row r="455" spans="1:70" ht="15.75" customHeight="1">
      <c r="A455" s="3" t="s">
        <v>1035</v>
      </c>
      <c r="B455" s="3" t="s">
        <v>1036</v>
      </c>
      <c r="C455" s="3" t="s">
        <v>1026</v>
      </c>
      <c r="D455" s="5">
        <v>488458100</v>
      </c>
      <c r="E455" s="5">
        <v>693219100</v>
      </c>
      <c r="F455" s="6">
        <v>1181677200</v>
      </c>
      <c r="G455" s="7">
        <v>0</v>
      </c>
      <c r="H455" s="7">
        <v>1181677200</v>
      </c>
      <c r="I455" s="8">
        <v>913</v>
      </c>
      <c r="J455" s="6">
        <v>1181678113</v>
      </c>
      <c r="K455" s="9">
        <v>2.807</v>
      </c>
      <c r="L455" s="10">
        <v>91.26</v>
      </c>
      <c r="M455" s="11">
        <v>0</v>
      </c>
      <c r="N455" s="12">
        <v>0</v>
      </c>
      <c r="O455" s="8">
        <v>0</v>
      </c>
      <c r="P455" s="13">
        <v>114772913</v>
      </c>
      <c r="Q455" s="6">
        <v>1296451026</v>
      </c>
      <c r="R455" s="14">
        <v>9603562.75</v>
      </c>
      <c r="S455" s="14">
        <v>0</v>
      </c>
      <c r="T455" s="14">
        <v>0</v>
      </c>
      <c r="U455" s="15">
        <v>17846.82</v>
      </c>
      <c r="V455" s="15">
        <v>0</v>
      </c>
      <c r="W455" s="15">
        <v>9585715.93</v>
      </c>
      <c r="X455" s="16">
        <v>0</v>
      </c>
      <c r="Y455" s="14">
        <v>9585715.93</v>
      </c>
      <c r="Z455" s="17">
        <v>0</v>
      </c>
      <c r="AA455" s="17">
        <v>0</v>
      </c>
      <c r="AB455" s="14">
        <v>129645.1</v>
      </c>
      <c r="AC455" s="15">
        <v>10435585</v>
      </c>
      <c r="AD455" s="15">
        <v>2414361</v>
      </c>
      <c r="AE455" s="15">
        <v>0</v>
      </c>
      <c r="AF455" s="15">
        <v>10168196.4</v>
      </c>
      <c r="AG455" s="15">
        <v>0</v>
      </c>
      <c r="AH455" s="15">
        <v>431345</v>
      </c>
      <c r="AI455" s="18">
        <v>33164848.43</v>
      </c>
      <c r="AJ455" s="19">
        <v>60299600</v>
      </c>
      <c r="AK455" s="19">
        <v>35547000</v>
      </c>
      <c r="AL455" s="19">
        <v>22546900</v>
      </c>
      <c r="AM455" s="19">
        <v>37738900</v>
      </c>
      <c r="AN455" s="19">
        <v>0</v>
      </c>
      <c r="AO455" s="19">
        <v>6325300</v>
      </c>
      <c r="AP455" s="6">
        <v>162457700</v>
      </c>
      <c r="AQ455" s="16">
        <v>350000</v>
      </c>
      <c r="AR455" s="16">
        <v>1908055.17</v>
      </c>
      <c r="AS455" s="16">
        <v>324000</v>
      </c>
      <c r="AT455" s="14">
        <v>2582055.17</v>
      </c>
      <c r="AU455" s="19">
        <v>15250</v>
      </c>
      <c r="AV455" s="19">
        <v>67750</v>
      </c>
      <c r="AW455" s="19">
        <v>0</v>
      </c>
      <c r="AX455" s="19">
        <v>0</v>
      </c>
      <c r="AY455" s="19">
        <v>0</v>
      </c>
      <c r="AZ455" s="19">
        <v>0</v>
      </c>
      <c r="BA455" s="19">
        <v>0</v>
      </c>
      <c r="BB455" s="19">
        <v>0</v>
      </c>
      <c r="BC455" s="19">
        <v>0</v>
      </c>
      <c r="BD455" s="19">
        <v>0</v>
      </c>
      <c r="BE455" s="19">
        <v>0</v>
      </c>
      <c r="BF455" s="19">
        <v>0</v>
      </c>
      <c r="BG455" s="19">
        <v>0</v>
      </c>
      <c r="BH455" s="19">
        <v>0</v>
      </c>
      <c r="BI455" s="19">
        <v>0</v>
      </c>
      <c r="BJ455" s="19">
        <v>0</v>
      </c>
      <c r="BK455" s="19">
        <v>0</v>
      </c>
      <c r="BL455" s="19">
        <v>0</v>
      </c>
      <c r="BM455" s="19">
        <v>0</v>
      </c>
      <c r="BN455" s="19">
        <v>0</v>
      </c>
      <c r="BO455" s="19">
        <v>0</v>
      </c>
      <c r="BP455" s="19">
        <v>0</v>
      </c>
      <c r="BQ455" s="19">
        <v>0</v>
      </c>
      <c r="BR455" s="20">
        <f t="shared" si="7"/>
        <v>12750251.57</v>
      </c>
    </row>
    <row r="456" spans="1:70" ht="15.75" customHeight="1">
      <c r="A456" s="3" t="s">
        <v>1037</v>
      </c>
      <c r="B456" s="3" t="s">
        <v>1038</v>
      </c>
      <c r="C456" s="3" t="s">
        <v>1026</v>
      </c>
      <c r="D456" s="5">
        <v>873253200</v>
      </c>
      <c r="E456" s="5">
        <v>2181345100</v>
      </c>
      <c r="F456" s="6">
        <v>3054598300</v>
      </c>
      <c r="G456" s="7">
        <v>4787800</v>
      </c>
      <c r="H456" s="7">
        <v>3049810500</v>
      </c>
      <c r="I456" s="8">
        <v>15203200</v>
      </c>
      <c r="J456" s="6">
        <v>3065013700</v>
      </c>
      <c r="K456" s="9">
        <v>3.368</v>
      </c>
      <c r="L456" s="10">
        <v>94.14</v>
      </c>
      <c r="M456" s="11">
        <v>0</v>
      </c>
      <c r="N456" s="12">
        <v>0</v>
      </c>
      <c r="O456" s="8">
        <v>0</v>
      </c>
      <c r="P456" s="13">
        <v>269895972</v>
      </c>
      <c r="Q456" s="6">
        <v>3334909672</v>
      </c>
      <c r="R456" s="14">
        <v>24703605.19</v>
      </c>
      <c r="S456" s="14">
        <v>0</v>
      </c>
      <c r="T456" s="14">
        <v>0</v>
      </c>
      <c r="U456" s="15">
        <v>1288370.91</v>
      </c>
      <c r="V456" s="15">
        <v>0</v>
      </c>
      <c r="W456" s="15">
        <v>23415234.28</v>
      </c>
      <c r="X456" s="16">
        <v>0</v>
      </c>
      <c r="Y456" s="14">
        <v>23415234.28</v>
      </c>
      <c r="Z456" s="17">
        <v>0</v>
      </c>
      <c r="AA456" s="17">
        <v>0</v>
      </c>
      <c r="AB456" s="14">
        <v>333490.97</v>
      </c>
      <c r="AC456" s="15">
        <v>16818577</v>
      </c>
      <c r="AD456" s="15">
        <v>0</v>
      </c>
      <c r="AE456" s="15">
        <v>0</v>
      </c>
      <c r="AF456" s="15">
        <v>61487482</v>
      </c>
      <c r="AG456" s="15">
        <v>0</v>
      </c>
      <c r="AH456" s="15">
        <v>1155625</v>
      </c>
      <c r="AI456" s="18">
        <v>103210409.25</v>
      </c>
      <c r="AJ456" s="19">
        <v>164479600</v>
      </c>
      <c r="AK456" s="19">
        <v>48260000</v>
      </c>
      <c r="AL456" s="19">
        <v>173405600</v>
      </c>
      <c r="AM456" s="19">
        <v>145811500</v>
      </c>
      <c r="AN456" s="19">
        <v>0</v>
      </c>
      <c r="AO456" s="19">
        <v>73951600</v>
      </c>
      <c r="AP456" s="6">
        <v>605908300</v>
      </c>
      <c r="AQ456" s="16">
        <v>1520000</v>
      </c>
      <c r="AR456" s="16">
        <v>23060779</v>
      </c>
      <c r="AS456" s="16">
        <v>206800</v>
      </c>
      <c r="AT456" s="14">
        <v>24787579</v>
      </c>
      <c r="AU456" s="19">
        <v>59750</v>
      </c>
      <c r="AV456" s="19">
        <v>52500</v>
      </c>
      <c r="AW456" s="19">
        <v>0</v>
      </c>
      <c r="AX456" s="19">
        <v>0</v>
      </c>
      <c r="AY456" s="19">
        <v>0</v>
      </c>
      <c r="AZ456" s="19">
        <v>0</v>
      </c>
      <c r="BA456" s="19">
        <v>0</v>
      </c>
      <c r="BB456" s="19">
        <v>0</v>
      </c>
      <c r="BC456" s="19">
        <v>0</v>
      </c>
      <c r="BD456" s="19">
        <v>0</v>
      </c>
      <c r="BE456" s="19">
        <v>0</v>
      </c>
      <c r="BF456" s="19">
        <v>4787800</v>
      </c>
      <c r="BG456" s="19">
        <v>0</v>
      </c>
      <c r="BH456" s="19">
        <v>0</v>
      </c>
      <c r="BI456" s="19">
        <v>0</v>
      </c>
      <c r="BJ456" s="19">
        <v>0</v>
      </c>
      <c r="BK456" s="19">
        <v>0</v>
      </c>
      <c r="BL456" s="19">
        <v>0</v>
      </c>
      <c r="BM456" s="19">
        <v>4787800</v>
      </c>
      <c r="BN456" s="19">
        <v>0</v>
      </c>
      <c r="BO456" s="19">
        <v>0</v>
      </c>
      <c r="BP456" s="19">
        <v>0</v>
      </c>
      <c r="BQ456" s="19">
        <v>0</v>
      </c>
      <c r="BR456" s="20">
        <f t="shared" si="7"/>
        <v>86275061</v>
      </c>
    </row>
    <row r="457" spans="1:70" ht="15.75" customHeight="1">
      <c r="A457" s="3" t="s">
        <v>1039</v>
      </c>
      <c r="B457" s="3" t="s">
        <v>1040</v>
      </c>
      <c r="C457" s="3" t="s">
        <v>1026</v>
      </c>
      <c r="D457" s="5">
        <v>1704193831</v>
      </c>
      <c r="E457" s="5">
        <v>4038780387</v>
      </c>
      <c r="F457" s="6">
        <v>5742974218</v>
      </c>
      <c r="G457" s="7">
        <v>0</v>
      </c>
      <c r="H457" s="7">
        <v>5742974218</v>
      </c>
      <c r="I457" s="8">
        <v>13181928</v>
      </c>
      <c r="J457" s="6">
        <v>5756156146</v>
      </c>
      <c r="K457" s="9">
        <v>4.339</v>
      </c>
      <c r="L457" s="10">
        <v>90.52</v>
      </c>
      <c r="M457" s="11">
        <v>0</v>
      </c>
      <c r="N457" s="12">
        <v>0</v>
      </c>
      <c r="O457" s="8">
        <v>0</v>
      </c>
      <c r="P457" s="13">
        <v>675768267</v>
      </c>
      <c r="Q457" s="6">
        <v>6431924413</v>
      </c>
      <c r="R457" s="14">
        <v>47644985</v>
      </c>
      <c r="S457" s="14">
        <v>0</v>
      </c>
      <c r="T457" s="14">
        <v>0</v>
      </c>
      <c r="U457" s="15">
        <v>1516890.11</v>
      </c>
      <c r="V457" s="15">
        <v>0</v>
      </c>
      <c r="W457" s="15">
        <v>46128094.89</v>
      </c>
      <c r="X457" s="16">
        <v>0</v>
      </c>
      <c r="Y457" s="14">
        <v>46128094.89</v>
      </c>
      <c r="Z457" s="17">
        <v>0</v>
      </c>
      <c r="AA457" s="17">
        <v>0</v>
      </c>
      <c r="AB457" s="14">
        <v>643192.44</v>
      </c>
      <c r="AC457" s="15">
        <v>40712319</v>
      </c>
      <c r="AD457" s="15">
        <v>0</v>
      </c>
      <c r="AE457" s="15">
        <v>0</v>
      </c>
      <c r="AF457" s="15">
        <v>160126875.76</v>
      </c>
      <c r="AG457" s="15">
        <v>0</v>
      </c>
      <c r="AH457" s="15">
        <v>2134927.23</v>
      </c>
      <c r="AI457" s="18">
        <v>249745409.31999996</v>
      </c>
      <c r="AJ457" s="19">
        <v>436797500</v>
      </c>
      <c r="AK457" s="19">
        <v>16688900</v>
      </c>
      <c r="AL457" s="19">
        <v>717618800</v>
      </c>
      <c r="AM457" s="19">
        <v>353474200</v>
      </c>
      <c r="AN457" s="19">
        <v>25018700</v>
      </c>
      <c r="AO457" s="19">
        <v>238231750</v>
      </c>
      <c r="AP457" s="6">
        <v>1787829850</v>
      </c>
      <c r="AQ457" s="16">
        <v>190400</v>
      </c>
      <c r="AR457" s="16">
        <v>113021534.98</v>
      </c>
      <c r="AS457" s="16">
        <v>5492600</v>
      </c>
      <c r="AT457" s="14">
        <v>118704534.98</v>
      </c>
      <c r="AU457" s="19">
        <v>110250</v>
      </c>
      <c r="AV457" s="19">
        <v>157660</v>
      </c>
      <c r="AW457" s="19">
        <v>0</v>
      </c>
      <c r="AX457" s="19">
        <v>0</v>
      </c>
      <c r="AY457" s="19">
        <v>0</v>
      </c>
      <c r="AZ457" s="19">
        <v>0</v>
      </c>
      <c r="BA457" s="19">
        <v>0</v>
      </c>
      <c r="BB457" s="19">
        <v>0</v>
      </c>
      <c r="BC457" s="19">
        <v>0</v>
      </c>
      <c r="BD457" s="19">
        <v>0</v>
      </c>
      <c r="BE457" s="19">
        <v>0</v>
      </c>
      <c r="BF457" s="19">
        <v>0</v>
      </c>
      <c r="BG457" s="19">
        <v>0</v>
      </c>
      <c r="BH457" s="19">
        <v>0</v>
      </c>
      <c r="BI457" s="19">
        <v>0</v>
      </c>
      <c r="BJ457" s="19">
        <v>0</v>
      </c>
      <c r="BK457" s="19">
        <v>0</v>
      </c>
      <c r="BL457" s="19">
        <v>0</v>
      </c>
      <c r="BM457" s="19">
        <v>0</v>
      </c>
      <c r="BN457" s="19">
        <v>0</v>
      </c>
      <c r="BO457" s="19">
        <v>0</v>
      </c>
      <c r="BP457" s="19">
        <v>0</v>
      </c>
      <c r="BQ457" s="19">
        <v>0</v>
      </c>
      <c r="BR457" s="20">
        <f t="shared" si="7"/>
        <v>278831410.74</v>
      </c>
    </row>
    <row r="458" spans="1:70" ht="15.75" customHeight="1">
      <c r="A458" s="3" t="s">
        <v>1041</v>
      </c>
      <c r="B458" s="3" t="s">
        <v>1042</v>
      </c>
      <c r="C458" s="3" t="s">
        <v>1026</v>
      </c>
      <c r="D458" s="5">
        <v>217899000</v>
      </c>
      <c r="E458" s="5">
        <v>395847400</v>
      </c>
      <c r="F458" s="6">
        <v>613746400</v>
      </c>
      <c r="G458" s="7">
        <v>0</v>
      </c>
      <c r="H458" s="7">
        <v>613746400</v>
      </c>
      <c r="I458" s="8">
        <v>0</v>
      </c>
      <c r="J458" s="6">
        <v>613746400</v>
      </c>
      <c r="K458" s="9">
        <v>6.878</v>
      </c>
      <c r="L458" s="10">
        <v>55.58</v>
      </c>
      <c r="M458" s="11">
        <v>0</v>
      </c>
      <c r="N458" s="12">
        <v>0</v>
      </c>
      <c r="O458" s="8">
        <v>0</v>
      </c>
      <c r="P458" s="13">
        <v>497642501</v>
      </c>
      <c r="Q458" s="6">
        <v>1111388901</v>
      </c>
      <c r="R458" s="14">
        <v>8232700.53</v>
      </c>
      <c r="S458" s="14">
        <v>0</v>
      </c>
      <c r="T458" s="14">
        <v>0</v>
      </c>
      <c r="U458" s="15">
        <v>14719.01</v>
      </c>
      <c r="V458" s="15">
        <v>0</v>
      </c>
      <c r="W458" s="15">
        <v>8217981.5200000005</v>
      </c>
      <c r="X458" s="16">
        <v>0</v>
      </c>
      <c r="Y458" s="14">
        <v>8217981.5200000005</v>
      </c>
      <c r="Z458" s="17">
        <v>0</v>
      </c>
      <c r="AA458" s="17">
        <v>0</v>
      </c>
      <c r="AB458" s="14">
        <v>111138.89</v>
      </c>
      <c r="AC458" s="15">
        <v>23649508</v>
      </c>
      <c r="AD458" s="15">
        <v>0</v>
      </c>
      <c r="AE458" s="15">
        <v>0</v>
      </c>
      <c r="AF458" s="15">
        <v>9801783.84</v>
      </c>
      <c r="AG458" s="15">
        <v>61375</v>
      </c>
      <c r="AH458" s="15">
        <v>369468</v>
      </c>
      <c r="AI458" s="18">
        <v>42211255.25</v>
      </c>
      <c r="AJ458" s="19">
        <v>18099200</v>
      </c>
      <c r="AK458" s="19">
        <v>0</v>
      </c>
      <c r="AL458" s="19">
        <v>26142400</v>
      </c>
      <c r="AM458" s="19">
        <v>14697700</v>
      </c>
      <c r="AN458" s="19">
        <v>0</v>
      </c>
      <c r="AO458" s="19">
        <v>2808800</v>
      </c>
      <c r="AP458" s="6">
        <v>61748100</v>
      </c>
      <c r="AQ458" s="16">
        <v>850000</v>
      </c>
      <c r="AR458" s="16">
        <v>2035670.53</v>
      </c>
      <c r="AS458" s="16">
        <v>400000</v>
      </c>
      <c r="AT458" s="14">
        <v>3285670.5300000003</v>
      </c>
      <c r="AU458" s="19">
        <v>17000</v>
      </c>
      <c r="AV458" s="19">
        <v>75500</v>
      </c>
      <c r="AW458" s="19">
        <v>0</v>
      </c>
      <c r="AX458" s="19">
        <v>0</v>
      </c>
      <c r="AY458" s="19">
        <v>0</v>
      </c>
      <c r="AZ458" s="19">
        <v>0</v>
      </c>
      <c r="BA458" s="19">
        <v>0</v>
      </c>
      <c r="BB458" s="19">
        <v>0</v>
      </c>
      <c r="BC458" s="19">
        <v>0</v>
      </c>
      <c r="BD458" s="19">
        <v>0</v>
      </c>
      <c r="BE458" s="19">
        <v>0</v>
      </c>
      <c r="BF458" s="19">
        <v>0</v>
      </c>
      <c r="BG458" s="19">
        <v>0</v>
      </c>
      <c r="BH458" s="19">
        <v>0</v>
      </c>
      <c r="BI458" s="19">
        <v>0</v>
      </c>
      <c r="BJ458" s="19">
        <v>0</v>
      </c>
      <c r="BK458" s="19">
        <v>0</v>
      </c>
      <c r="BL458" s="19">
        <v>0</v>
      </c>
      <c r="BM458" s="19">
        <v>0</v>
      </c>
      <c r="BN458" s="19">
        <v>0</v>
      </c>
      <c r="BO458" s="19">
        <v>0</v>
      </c>
      <c r="BP458" s="19">
        <v>0</v>
      </c>
      <c r="BQ458" s="19">
        <v>0</v>
      </c>
      <c r="BR458" s="20">
        <f t="shared" si="7"/>
        <v>13087454.370000001</v>
      </c>
    </row>
    <row r="459" spans="1:70" ht="15.75" customHeight="1">
      <c r="A459" s="3" t="s">
        <v>1043</v>
      </c>
      <c r="B459" s="3" t="s">
        <v>1044</v>
      </c>
      <c r="C459" s="3" t="s">
        <v>1026</v>
      </c>
      <c r="D459" s="5">
        <v>75180800</v>
      </c>
      <c r="E459" s="5">
        <v>188360200</v>
      </c>
      <c r="F459" s="6">
        <v>263541000</v>
      </c>
      <c r="G459" s="7">
        <v>0</v>
      </c>
      <c r="H459" s="7">
        <v>263541000</v>
      </c>
      <c r="I459" s="8">
        <v>145000</v>
      </c>
      <c r="J459" s="6">
        <v>263686000</v>
      </c>
      <c r="K459" s="9">
        <v>4.987</v>
      </c>
      <c r="L459" s="10">
        <v>96.53</v>
      </c>
      <c r="M459" s="11">
        <v>0</v>
      </c>
      <c r="N459" s="12">
        <v>0</v>
      </c>
      <c r="O459" s="8">
        <v>0</v>
      </c>
      <c r="P459" s="13">
        <v>10590948</v>
      </c>
      <c r="Q459" s="6">
        <v>274276948</v>
      </c>
      <c r="R459" s="14">
        <v>2031728.02</v>
      </c>
      <c r="S459" s="14">
        <v>0</v>
      </c>
      <c r="T459" s="14">
        <v>0</v>
      </c>
      <c r="U459" s="15">
        <v>1834.75</v>
      </c>
      <c r="V459" s="15">
        <v>0</v>
      </c>
      <c r="W459" s="15">
        <v>2029893.27</v>
      </c>
      <c r="X459" s="16">
        <v>0</v>
      </c>
      <c r="Y459" s="14">
        <v>2029893.27</v>
      </c>
      <c r="Z459" s="17">
        <v>0</v>
      </c>
      <c r="AA459" s="17">
        <v>0</v>
      </c>
      <c r="AB459" s="14">
        <v>27427.69</v>
      </c>
      <c r="AC459" s="15">
        <v>3159103</v>
      </c>
      <c r="AD459" s="15">
        <v>3646273</v>
      </c>
      <c r="AE459" s="15">
        <v>0</v>
      </c>
      <c r="AF459" s="15">
        <v>4286200</v>
      </c>
      <c r="AG459" s="15">
        <v>0</v>
      </c>
      <c r="AH459" s="15">
        <v>0</v>
      </c>
      <c r="AI459" s="18">
        <v>13148896.96</v>
      </c>
      <c r="AJ459" s="19">
        <v>14573800</v>
      </c>
      <c r="AK459" s="19">
        <v>7203800</v>
      </c>
      <c r="AL459" s="19">
        <v>5723700</v>
      </c>
      <c r="AM459" s="19">
        <v>8858500</v>
      </c>
      <c r="AN459" s="19">
        <v>0</v>
      </c>
      <c r="AO459" s="19">
        <v>582600</v>
      </c>
      <c r="AP459" s="6">
        <v>36942400</v>
      </c>
      <c r="AQ459" s="16">
        <v>665000</v>
      </c>
      <c r="AR459" s="16">
        <v>1121810.43</v>
      </c>
      <c r="AS459" s="16">
        <v>375000</v>
      </c>
      <c r="AT459" s="14">
        <v>2161810.4299999997</v>
      </c>
      <c r="AU459" s="19">
        <v>5500</v>
      </c>
      <c r="AV459" s="19">
        <v>11250</v>
      </c>
      <c r="AW459" s="19">
        <v>0</v>
      </c>
      <c r="AX459" s="19">
        <v>0</v>
      </c>
      <c r="AY459" s="19">
        <v>0</v>
      </c>
      <c r="AZ459" s="19">
        <v>0</v>
      </c>
      <c r="BA459" s="19">
        <v>0</v>
      </c>
      <c r="BB459" s="19">
        <v>0</v>
      </c>
      <c r="BC459" s="19">
        <v>0</v>
      </c>
      <c r="BD459" s="19">
        <v>0</v>
      </c>
      <c r="BE459" s="19">
        <v>0</v>
      </c>
      <c r="BF459" s="19">
        <v>0</v>
      </c>
      <c r="BG459" s="19">
        <v>0</v>
      </c>
      <c r="BH459" s="19">
        <v>0</v>
      </c>
      <c r="BI459" s="19">
        <v>0</v>
      </c>
      <c r="BJ459" s="19">
        <v>0</v>
      </c>
      <c r="BK459" s="19">
        <v>0</v>
      </c>
      <c r="BL459" s="19">
        <v>0</v>
      </c>
      <c r="BM459" s="19">
        <v>0</v>
      </c>
      <c r="BN459" s="19">
        <v>0</v>
      </c>
      <c r="BO459" s="19">
        <v>0</v>
      </c>
      <c r="BP459" s="19">
        <v>0</v>
      </c>
      <c r="BQ459" s="19">
        <v>0</v>
      </c>
      <c r="BR459" s="20">
        <f t="shared" si="7"/>
        <v>6448010.43</v>
      </c>
    </row>
    <row r="460" spans="1:70" ht="15.75" customHeight="1">
      <c r="A460" s="3" t="s">
        <v>1045</v>
      </c>
      <c r="B460" s="3" t="s">
        <v>1046</v>
      </c>
      <c r="C460" s="3" t="s">
        <v>1026</v>
      </c>
      <c r="D460" s="5">
        <v>747221100</v>
      </c>
      <c r="E460" s="5">
        <v>726374700</v>
      </c>
      <c r="F460" s="6">
        <v>1473595800</v>
      </c>
      <c r="G460" s="7">
        <v>0</v>
      </c>
      <c r="H460" s="7">
        <v>1473595800</v>
      </c>
      <c r="I460" s="8">
        <v>0</v>
      </c>
      <c r="J460" s="6">
        <v>1473595800</v>
      </c>
      <c r="K460" s="9">
        <v>3.617</v>
      </c>
      <c r="L460" s="10">
        <v>89.62</v>
      </c>
      <c r="M460" s="11">
        <v>0</v>
      </c>
      <c r="N460" s="12">
        <v>0</v>
      </c>
      <c r="O460" s="8">
        <v>0</v>
      </c>
      <c r="P460" s="13">
        <v>171314123</v>
      </c>
      <c r="Q460" s="6">
        <v>1644909923</v>
      </c>
      <c r="R460" s="14">
        <v>12184799.38</v>
      </c>
      <c r="S460" s="14">
        <v>0</v>
      </c>
      <c r="T460" s="14">
        <v>0</v>
      </c>
      <c r="U460" s="15">
        <v>39564.22</v>
      </c>
      <c r="V460" s="15">
        <v>0</v>
      </c>
      <c r="W460" s="15">
        <v>12145235.16</v>
      </c>
      <c r="X460" s="16">
        <v>0</v>
      </c>
      <c r="Y460" s="14">
        <v>12145235.16</v>
      </c>
      <c r="Z460" s="17">
        <v>0</v>
      </c>
      <c r="AA460" s="17">
        <v>0</v>
      </c>
      <c r="AB460" s="14">
        <v>164490.99</v>
      </c>
      <c r="AC460" s="15">
        <v>19212512</v>
      </c>
      <c r="AD460" s="15">
        <v>10415794</v>
      </c>
      <c r="AE460" s="15">
        <v>0</v>
      </c>
      <c r="AF460" s="15">
        <v>11200986</v>
      </c>
      <c r="AG460" s="15">
        <v>147359</v>
      </c>
      <c r="AH460" s="15">
        <v>0</v>
      </c>
      <c r="AI460" s="18">
        <v>53286377.15</v>
      </c>
      <c r="AJ460" s="19">
        <v>28227400</v>
      </c>
      <c r="AK460" s="19">
        <v>5547900</v>
      </c>
      <c r="AL460" s="19">
        <v>82992400</v>
      </c>
      <c r="AM460" s="19">
        <v>13762500</v>
      </c>
      <c r="AN460" s="19">
        <v>9300</v>
      </c>
      <c r="AO460" s="19">
        <v>13659000</v>
      </c>
      <c r="AP460" s="6">
        <v>144198500</v>
      </c>
      <c r="AQ460" s="16">
        <v>1356000</v>
      </c>
      <c r="AR460" s="16">
        <v>2523025.69</v>
      </c>
      <c r="AS460" s="16">
        <v>540632</v>
      </c>
      <c r="AT460" s="14">
        <v>4419657.6899999995</v>
      </c>
      <c r="AU460" s="19">
        <v>9000</v>
      </c>
      <c r="AV460" s="19">
        <v>79750</v>
      </c>
      <c r="AW460" s="19">
        <v>0</v>
      </c>
      <c r="AX460" s="19">
        <v>0</v>
      </c>
      <c r="AY460" s="19">
        <v>0</v>
      </c>
      <c r="AZ460" s="19">
        <v>0</v>
      </c>
      <c r="BA460" s="19">
        <v>0</v>
      </c>
      <c r="BB460" s="19">
        <v>0</v>
      </c>
      <c r="BC460" s="19">
        <v>0</v>
      </c>
      <c r="BD460" s="19">
        <v>0</v>
      </c>
      <c r="BE460" s="19">
        <v>0</v>
      </c>
      <c r="BF460" s="19">
        <v>0</v>
      </c>
      <c r="BG460" s="19">
        <v>0</v>
      </c>
      <c r="BH460" s="19">
        <v>0</v>
      </c>
      <c r="BI460" s="19">
        <v>0</v>
      </c>
      <c r="BJ460" s="19">
        <v>0</v>
      </c>
      <c r="BK460" s="19">
        <v>0</v>
      </c>
      <c r="BL460" s="19">
        <v>0</v>
      </c>
      <c r="BM460" s="19">
        <v>0</v>
      </c>
      <c r="BN460" s="19">
        <v>0</v>
      </c>
      <c r="BO460" s="19">
        <v>0</v>
      </c>
      <c r="BP460" s="19">
        <v>0</v>
      </c>
      <c r="BQ460" s="19">
        <v>0</v>
      </c>
      <c r="BR460" s="20">
        <f t="shared" si="7"/>
        <v>15620643.69</v>
      </c>
    </row>
    <row r="461" spans="1:70" ht="15.75" customHeight="1">
      <c r="A461" s="3" t="s">
        <v>1047</v>
      </c>
      <c r="B461" s="3" t="s">
        <v>1048</v>
      </c>
      <c r="C461" s="3" t="s">
        <v>1026</v>
      </c>
      <c r="D461" s="5">
        <v>1084603800</v>
      </c>
      <c r="E461" s="5">
        <v>1209537200</v>
      </c>
      <c r="F461" s="6">
        <v>2294141000</v>
      </c>
      <c r="G461" s="7">
        <v>289900</v>
      </c>
      <c r="H461" s="7">
        <v>2293851100</v>
      </c>
      <c r="I461" s="8">
        <v>2246233</v>
      </c>
      <c r="J461" s="6">
        <v>2296097333</v>
      </c>
      <c r="K461" s="9">
        <v>2.349</v>
      </c>
      <c r="L461" s="10">
        <v>103.6</v>
      </c>
      <c r="M461" s="11">
        <v>0</v>
      </c>
      <c r="N461" s="12">
        <v>0</v>
      </c>
      <c r="O461" s="8">
        <v>68438773</v>
      </c>
      <c r="P461" s="13">
        <v>0</v>
      </c>
      <c r="Q461" s="6">
        <v>2227658560</v>
      </c>
      <c r="R461" s="14">
        <v>16501555.65</v>
      </c>
      <c r="S461" s="14">
        <v>0</v>
      </c>
      <c r="T461" s="14">
        <v>0</v>
      </c>
      <c r="U461" s="15">
        <v>135924.9</v>
      </c>
      <c r="V461" s="15">
        <v>0</v>
      </c>
      <c r="W461" s="15">
        <v>16365630.75</v>
      </c>
      <c r="X461" s="16">
        <v>0</v>
      </c>
      <c r="Y461" s="14">
        <v>16365630.75</v>
      </c>
      <c r="Z461" s="17">
        <v>0</v>
      </c>
      <c r="AA461" s="17">
        <v>0</v>
      </c>
      <c r="AB461" s="14">
        <v>222765.86</v>
      </c>
      <c r="AC461" s="15">
        <v>15272328</v>
      </c>
      <c r="AD461" s="15">
        <v>9603394</v>
      </c>
      <c r="AE461" s="15">
        <v>0</v>
      </c>
      <c r="AF461" s="15">
        <v>11721096</v>
      </c>
      <c r="AG461" s="15">
        <v>0</v>
      </c>
      <c r="AH461" s="15">
        <v>742697</v>
      </c>
      <c r="AI461" s="18">
        <v>53927911.61</v>
      </c>
      <c r="AJ461" s="19">
        <v>22260500</v>
      </c>
      <c r="AK461" s="19">
        <v>0</v>
      </c>
      <c r="AL461" s="19">
        <v>260981200</v>
      </c>
      <c r="AM461" s="19">
        <v>30461200</v>
      </c>
      <c r="AN461" s="19">
        <v>57269500</v>
      </c>
      <c r="AO461" s="19">
        <v>8889300</v>
      </c>
      <c r="AP461" s="6">
        <v>379861700</v>
      </c>
      <c r="AQ461" s="16">
        <v>1900000</v>
      </c>
      <c r="AR461" s="16">
        <v>2669748</v>
      </c>
      <c r="AS461" s="16">
        <v>500000</v>
      </c>
      <c r="AT461" s="14">
        <v>5069748</v>
      </c>
      <c r="AU461" s="19">
        <v>31250</v>
      </c>
      <c r="AV461" s="19">
        <v>80000</v>
      </c>
      <c r="AW461" s="19">
        <v>0</v>
      </c>
      <c r="AX461" s="19">
        <v>289900</v>
      </c>
      <c r="AY461" s="19">
        <v>0</v>
      </c>
      <c r="AZ461" s="19">
        <v>0</v>
      </c>
      <c r="BA461" s="19">
        <v>0</v>
      </c>
      <c r="BB461" s="19">
        <v>0</v>
      </c>
      <c r="BC461" s="19">
        <v>0</v>
      </c>
      <c r="BD461" s="19">
        <v>0</v>
      </c>
      <c r="BE461" s="19">
        <v>0</v>
      </c>
      <c r="BF461" s="19">
        <v>0</v>
      </c>
      <c r="BG461" s="19">
        <v>0</v>
      </c>
      <c r="BH461" s="19">
        <v>0</v>
      </c>
      <c r="BI461" s="19">
        <v>0</v>
      </c>
      <c r="BJ461" s="19">
        <v>0</v>
      </c>
      <c r="BK461" s="19">
        <v>0</v>
      </c>
      <c r="BL461" s="19">
        <v>0</v>
      </c>
      <c r="BM461" s="19">
        <v>289900</v>
      </c>
      <c r="BN461" s="19">
        <v>0</v>
      </c>
      <c r="BO461" s="19">
        <v>0</v>
      </c>
      <c r="BP461" s="19">
        <v>0</v>
      </c>
      <c r="BQ461" s="19">
        <v>0</v>
      </c>
      <c r="BR461" s="20">
        <f t="shared" si="7"/>
        <v>16790844</v>
      </c>
    </row>
    <row r="462" spans="1:70" ht="15.75" customHeight="1">
      <c r="A462" s="3" t="s">
        <v>1049</v>
      </c>
      <c r="B462" s="3" t="s">
        <v>1050</v>
      </c>
      <c r="C462" s="3" t="s">
        <v>1026</v>
      </c>
      <c r="D462" s="5">
        <v>432375300</v>
      </c>
      <c r="E462" s="5">
        <v>688699000</v>
      </c>
      <c r="F462" s="6">
        <v>1121074300</v>
      </c>
      <c r="G462" s="7">
        <v>0</v>
      </c>
      <c r="H462" s="7">
        <v>1121074300</v>
      </c>
      <c r="I462" s="8">
        <v>0</v>
      </c>
      <c r="J462" s="6">
        <v>1121074300</v>
      </c>
      <c r="K462" s="9">
        <v>3.648</v>
      </c>
      <c r="L462" s="10">
        <v>90.73</v>
      </c>
      <c r="M462" s="11">
        <v>0</v>
      </c>
      <c r="N462" s="12">
        <v>0</v>
      </c>
      <c r="O462" s="8">
        <v>0</v>
      </c>
      <c r="P462" s="13">
        <v>124483689</v>
      </c>
      <c r="Q462" s="6">
        <v>1245557989</v>
      </c>
      <c r="R462" s="14">
        <v>9226568.58</v>
      </c>
      <c r="S462" s="14">
        <v>0</v>
      </c>
      <c r="T462" s="14">
        <v>0</v>
      </c>
      <c r="U462" s="15">
        <v>19771.95</v>
      </c>
      <c r="V462" s="15">
        <v>0</v>
      </c>
      <c r="W462" s="15">
        <v>9206796.63</v>
      </c>
      <c r="X462" s="16">
        <v>0</v>
      </c>
      <c r="Y462" s="14">
        <v>9206796.63</v>
      </c>
      <c r="Z462" s="17">
        <v>0</v>
      </c>
      <c r="AA462" s="17">
        <v>0</v>
      </c>
      <c r="AB462" s="14">
        <v>124555.8</v>
      </c>
      <c r="AC462" s="15">
        <v>14282718</v>
      </c>
      <c r="AD462" s="15">
        <v>7245034</v>
      </c>
      <c r="AE462" s="15">
        <v>0</v>
      </c>
      <c r="AF462" s="15">
        <v>9503630.02</v>
      </c>
      <c r="AG462" s="15">
        <v>112107</v>
      </c>
      <c r="AH462" s="15">
        <v>411914</v>
      </c>
      <c r="AI462" s="18">
        <v>40886755.45</v>
      </c>
      <c r="AJ462" s="19">
        <v>38714300</v>
      </c>
      <c r="AK462" s="19">
        <v>0</v>
      </c>
      <c r="AL462" s="19">
        <v>416194400</v>
      </c>
      <c r="AM462" s="19">
        <v>11368100</v>
      </c>
      <c r="AN462" s="19">
        <v>115300</v>
      </c>
      <c r="AO462" s="19">
        <v>9907200</v>
      </c>
      <c r="AP462" s="6">
        <v>476299300</v>
      </c>
      <c r="AQ462" s="16">
        <v>952500</v>
      </c>
      <c r="AR462" s="16">
        <v>1981340.88</v>
      </c>
      <c r="AS462" s="16">
        <v>456000</v>
      </c>
      <c r="AT462" s="14">
        <v>3389840.88</v>
      </c>
      <c r="AU462" s="19">
        <v>21250</v>
      </c>
      <c r="AV462" s="19">
        <v>94500</v>
      </c>
      <c r="AW462" s="19">
        <v>0</v>
      </c>
      <c r="AX462" s="19">
        <v>0</v>
      </c>
      <c r="AY462" s="19">
        <v>0</v>
      </c>
      <c r="AZ462" s="19">
        <v>0</v>
      </c>
      <c r="BA462" s="19">
        <v>0</v>
      </c>
      <c r="BB462" s="19">
        <v>0</v>
      </c>
      <c r="BC462" s="19">
        <v>0</v>
      </c>
      <c r="BD462" s="19">
        <v>0</v>
      </c>
      <c r="BE462" s="19">
        <v>0</v>
      </c>
      <c r="BF462" s="19">
        <v>0</v>
      </c>
      <c r="BG462" s="19">
        <v>0</v>
      </c>
      <c r="BH462" s="19">
        <v>0</v>
      </c>
      <c r="BI462" s="19">
        <v>0</v>
      </c>
      <c r="BJ462" s="19">
        <v>0</v>
      </c>
      <c r="BK462" s="19">
        <v>0</v>
      </c>
      <c r="BL462" s="19">
        <v>0</v>
      </c>
      <c r="BM462" s="19">
        <v>0</v>
      </c>
      <c r="BN462" s="19">
        <v>0</v>
      </c>
      <c r="BO462" s="19">
        <v>0</v>
      </c>
      <c r="BP462" s="19">
        <v>0</v>
      </c>
      <c r="BQ462" s="19">
        <v>0</v>
      </c>
      <c r="BR462" s="20">
        <f t="shared" si="7"/>
        <v>12893470.899999999</v>
      </c>
    </row>
    <row r="463" spans="1:70" ht="15.75" customHeight="1">
      <c r="A463" s="3" t="s">
        <v>1051</v>
      </c>
      <c r="B463" s="3" t="s">
        <v>1052</v>
      </c>
      <c r="C463" s="3" t="s">
        <v>1026</v>
      </c>
      <c r="D463" s="5">
        <v>2379435800</v>
      </c>
      <c r="E463" s="5">
        <v>2812404600</v>
      </c>
      <c r="F463" s="6">
        <v>5191840400</v>
      </c>
      <c r="G463" s="7">
        <v>0</v>
      </c>
      <c r="H463" s="7">
        <v>5191840400</v>
      </c>
      <c r="I463" s="8">
        <v>0</v>
      </c>
      <c r="J463" s="6">
        <v>5191840400</v>
      </c>
      <c r="K463" s="9">
        <v>5.339</v>
      </c>
      <c r="L463" s="10">
        <v>54.7</v>
      </c>
      <c r="M463" s="11">
        <v>0</v>
      </c>
      <c r="N463" s="12">
        <v>0</v>
      </c>
      <c r="O463" s="8">
        <v>0</v>
      </c>
      <c r="P463" s="13">
        <v>4329157242</v>
      </c>
      <c r="Q463" s="6">
        <v>9520997642</v>
      </c>
      <c r="R463" s="14">
        <v>70527537.43</v>
      </c>
      <c r="S463" s="14">
        <v>0</v>
      </c>
      <c r="T463" s="14">
        <v>0</v>
      </c>
      <c r="U463" s="15">
        <v>353181.53</v>
      </c>
      <c r="V463" s="15">
        <v>0</v>
      </c>
      <c r="W463" s="15">
        <v>70174355.9</v>
      </c>
      <c r="X463" s="16">
        <v>0</v>
      </c>
      <c r="Y463" s="14">
        <v>70174355.9</v>
      </c>
      <c r="Z463" s="17">
        <v>0</v>
      </c>
      <c r="AA463" s="17">
        <v>0</v>
      </c>
      <c r="AB463" s="14">
        <v>952099.76</v>
      </c>
      <c r="AC463" s="15">
        <v>143754712</v>
      </c>
      <c r="AD463" s="15">
        <v>0</v>
      </c>
      <c r="AE463" s="15">
        <v>0</v>
      </c>
      <c r="AF463" s="15">
        <v>58102994</v>
      </c>
      <c r="AG463" s="15">
        <v>1038368</v>
      </c>
      <c r="AH463" s="15">
        <v>3125476</v>
      </c>
      <c r="AI463" s="18">
        <v>277148005.66</v>
      </c>
      <c r="AJ463" s="19">
        <v>132995700</v>
      </c>
      <c r="AK463" s="19">
        <v>153732400</v>
      </c>
      <c r="AL463" s="19">
        <v>241496600</v>
      </c>
      <c r="AM463" s="19">
        <v>105235800</v>
      </c>
      <c r="AN463" s="19">
        <v>4700</v>
      </c>
      <c r="AO463" s="19">
        <v>49735500</v>
      </c>
      <c r="AP463" s="6">
        <v>683200700</v>
      </c>
      <c r="AQ463" s="16">
        <v>4118000</v>
      </c>
      <c r="AR463" s="16">
        <v>12319890</v>
      </c>
      <c r="AS463" s="16">
        <v>2800000</v>
      </c>
      <c r="AT463" s="14">
        <v>19237890</v>
      </c>
      <c r="AU463" s="19">
        <v>55000</v>
      </c>
      <c r="AV463" s="19">
        <v>333000</v>
      </c>
      <c r="AW463" s="19">
        <v>0</v>
      </c>
      <c r="AX463" s="19">
        <v>0</v>
      </c>
      <c r="AY463" s="19">
        <v>0</v>
      </c>
      <c r="AZ463" s="19">
        <v>0</v>
      </c>
      <c r="BA463" s="19">
        <v>0</v>
      </c>
      <c r="BB463" s="19">
        <v>0</v>
      </c>
      <c r="BC463" s="19">
        <v>0</v>
      </c>
      <c r="BD463" s="19">
        <v>0</v>
      </c>
      <c r="BE463" s="19">
        <v>0</v>
      </c>
      <c r="BF463" s="19">
        <v>0</v>
      </c>
      <c r="BG463" s="19">
        <v>0</v>
      </c>
      <c r="BH463" s="19">
        <v>0</v>
      </c>
      <c r="BI463" s="19">
        <v>0</v>
      </c>
      <c r="BJ463" s="19">
        <v>0</v>
      </c>
      <c r="BK463" s="19">
        <v>0</v>
      </c>
      <c r="BL463" s="19">
        <v>0</v>
      </c>
      <c r="BM463" s="19">
        <v>0</v>
      </c>
      <c r="BN463" s="19">
        <v>0</v>
      </c>
      <c r="BO463" s="19">
        <v>0</v>
      </c>
      <c r="BP463" s="19">
        <v>0</v>
      </c>
      <c r="BQ463" s="19">
        <v>0</v>
      </c>
      <c r="BR463" s="20">
        <f t="shared" si="7"/>
        <v>77340884</v>
      </c>
    </row>
    <row r="464" spans="1:70" ht="15.75" customHeight="1">
      <c r="A464" s="3" t="s">
        <v>1053</v>
      </c>
      <c r="B464" s="3" t="s">
        <v>1054</v>
      </c>
      <c r="C464" s="3" t="s">
        <v>1026</v>
      </c>
      <c r="D464" s="5">
        <v>1124549100</v>
      </c>
      <c r="E464" s="5">
        <v>1636669800</v>
      </c>
      <c r="F464" s="6">
        <v>2761218900</v>
      </c>
      <c r="G464" s="7">
        <v>0</v>
      </c>
      <c r="H464" s="7">
        <v>2761218900</v>
      </c>
      <c r="I464" s="8">
        <v>100</v>
      </c>
      <c r="J464" s="6">
        <v>2761219000</v>
      </c>
      <c r="K464" s="9">
        <v>3.709</v>
      </c>
      <c r="L464" s="10">
        <v>90.34</v>
      </c>
      <c r="M464" s="11">
        <v>0</v>
      </c>
      <c r="N464" s="12">
        <v>0</v>
      </c>
      <c r="O464" s="8">
        <v>0</v>
      </c>
      <c r="P464" s="13">
        <v>298866223</v>
      </c>
      <c r="Q464" s="6">
        <v>3060085223</v>
      </c>
      <c r="R464" s="14">
        <v>22667821.51</v>
      </c>
      <c r="S464" s="14">
        <v>0</v>
      </c>
      <c r="T464" s="14">
        <v>0</v>
      </c>
      <c r="U464" s="15">
        <v>175116.56</v>
      </c>
      <c r="V464" s="15">
        <v>0</v>
      </c>
      <c r="W464" s="15">
        <v>22492704.950000003</v>
      </c>
      <c r="X464" s="16">
        <v>0</v>
      </c>
      <c r="Y464" s="14">
        <v>22492704.950000003</v>
      </c>
      <c r="Z464" s="17">
        <v>0</v>
      </c>
      <c r="AA464" s="17">
        <v>0</v>
      </c>
      <c r="AB464" s="14">
        <v>306008.52</v>
      </c>
      <c r="AC464" s="15">
        <v>54067557</v>
      </c>
      <c r="AD464" s="15">
        <v>0</v>
      </c>
      <c r="AE464" s="15">
        <v>0</v>
      </c>
      <c r="AF464" s="15">
        <v>24360325</v>
      </c>
      <c r="AG464" s="15">
        <v>150490</v>
      </c>
      <c r="AH464" s="15">
        <v>1020640</v>
      </c>
      <c r="AI464" s="18">
        <v>102397725.47</v>
      </c>
      <c r="AJ464" s="19">
        <v>52745000</v>
      </c>
      <c r="AK464" s="19">
        <v>0</v>
      </c>
      <c r="AL464" s="19">
        <v>152772600</v>
      </c>
      <c r="AM464" s="19">
        <v>26496400</v>
      </c>
      <c r="AN464" s="19">
        <v>793500</v>
      </c>
      <c r="AO464" s="19">
        <v>41762900</v>
      </c>
      <c r="AP464" s="6">
        <v>274570400</v>
      </c>
      <c r="AQ464" s="16">
        <v>3526409</v>
      </c>
      <c r="AR464" s="16">
        <v>5480559.41</v>
      </c>
      <c r="AS464" s="16">
        <v>1200000</v>
      </c>
      <c r="AT464" s="14">
        <v>10206968.41</v>
      </c>
      <c r="AU464" s="19">
        <v>52750</v>
      </c>
      <c r="AV464" s="19">
        <v>208000</v>
      </c>
      <c r="AW464" s="19">
        <v>0</v>
      </c>
      <c r="AX464" s="19">
        <v>0</v>
      </c>
      <c r="AY464" s="19">
        <v>0</v>
      </c>
      <c r="AZ464" s="19">
        <v>0</v>
      </c>
      <c r="BA464" s="19">
        <v>0</v>
      </c>
      <c r="BB464" s="19">
        <v>0</v>
      </c>
      <c r="BC464" s="19">
        <v>0</v>
      </c>
      <c r="BD464" s="19">
        <v>0</v>
      </c>
      <c r="BE464" s="19">
        <v>0</v>
      </c>
      <c r="BF464" s="19">
        <v>0</v>
      </c>
      <c r="BG464" s="19">
        <v>0</v>
      </c>
      <c r="BH464" s="19">
        <v>0</v>
      </c>
      <c r="BI464" s="19">
        <v>0</v>
      </c>
      <c r="BJ464" s="19">
        <v>0</v>
      </c>
      <c r="BK464" s="19">
        <v>0</v>
      </c>
      <c r="BL464" s="19">
        <v>0</v>
      </c>
      <c r="BM464" s="19">
        <v>0</v>
      </c>
      <c r="BN464" s="19">
        <v>0</v>
      </c>
      <c r="BO464" s="19">
        <v>0</v>
      </c>
      <c r="BP464" s="19">
        <v>0</v>
      </c>
      <c r="BQ464" s="19">
        <v>0</v>
      </c>
      <c r="BR464" s="20">
        <f t="shared" si="7"/>
        <v>34567293.41</v>
      </c>
    </row>
    <row r="465" spans="1:70" ht="15.75" customHeight="1">
      <c r="A465" s="3" t="s">
        <v>1055</v>
      </c>
      <c r="B465" s="3" t="s">
        <v>1056</v>
      </c>
      <c r="C465" s="3" t="s">
        <v>1026</v>
      </c>
      <c r="D465" s="5">
        <v>684678700</v>
      </c>
      <c r="E465" s="5">
        <v>966384400</v>
      </c>
      <c r="F465" s="6">
        <v>1651063100</v>
      </c>
      <c r="G465" s="7">
        <v>262600</v>
      </c>
      <c r="H465" s="7">
        <v>1650800500</v>
      </c>
      <c r="I465" s="8">
        <v>1147406</v>
      </c>
      <c r="J465" s="6">
        <v>1651947906</v>
      </c>
      <c r="K465" s="9">
        <v>3.03</v>
      </c>
      <c r="L465" s="10">
        <v>95.34</v>
      </c>
      <c r="M465" s="11">
        <v>0</v>
      </c>
      <c r="N465" s="12">
        <v>0</v>
      </c>
      <c r="O465" s="8">
        <v>0</v>
      </c>
      <c r="P465" s="13">
        <v>88186485</v>
      </c>
      <c r="Q465" s="6">
        <v>1740134391</v>
      </c>
      <c r="R465" s="14">
        <v>12890181.33</v>
      </c>
      <c r="S465" s="14">
        <v>0</v>
      </c>
      <c r="T465" s="14">
        <v>0</v>
      </c>
      <c r="U465" s="15">
        <v>23792.74</v>
      </c>
      <c r="V465" s="15">
        <v>0</v>
      </c>
      <c r="W465" s="15">
        <v>12866388.59</v>
      </c>
      <c r="X465" s="16">
        <v>0</v>
      </c>
      <c r="Y465" s="14">
        <v>12866388.59</v>
      </c>
      <c r="Z465" s="17">
        <v>0</v>
      </c>
      <c r="AA465" s="17">
        <v>0</v>
      </c>
      <c r="AB465" s="14">
        <v>174013.45</v>
      </c>
      <c r="AC465" s="15">
        <v>15717419</v>
      </c>
      <c r="AD465" s="15">
        <v>8319808</v>
      </c>
      <c r="AE465" s="15">
        <v>0</v>
      </c>
      <c r="AF465" s="15">
        <v>12230859.12</v>
      </c>
      <c r="AG465" s="15">
        <v>165194</v>
      </c>
      <c r="AH465" s="15">
        <v>574757</v>
      </c>
      <c r="AI465" s="18">
        <v>50048439.16</v>
      </c>
      <c r="AJ465" s="19">
        <v>24411500</v>
      </c>
      <c r="AK465" s="19">
        <v>0</v>
      </c>
      <c r="AL465" s="19">
        <v>163623500</v>
      </c>
      <c r="AM465" s="19">
        <v>20227200</v>
      </c>
      <c r="AN465" s="19">
        <v>1943700</v>
      </c>
      <c r="AO465" s="19">
        <v>8852100</v>
      </c>
      <c r="AP465" s="6">
        <v>219058000</v>
      </c>
      <c r="AQ465" s="16">
        <v>1700000</v>
      </c>
      <c r="AR465" s="16">
        <v>2155938.82</v>
      </c>
      <c r="AS465" s="16">
        <v>450000</v>
      </c>
      <c r="AT465" s="14">
        <v>4305938.82</v>
      </c>
      <c r="AU465" s="19">
        <v>21500</v>
      </c>
      <c r="AV465" s="19">
        <v>88750</v>
      </c>
      <c r="AW465" s="19">
        <v>0</v>
      </c>
      <c r="AX465" s="19">
        <v>262600</v>
      </c>
      <c r="AY465" s="19">
        <v>0</v>
      </c>
      <c r="AZ465" s="19">
        <v>0</v>
      </c>
      <c r="BA465" s="19">
        <v>0</v>
      </c>
      <c r="BB465" s="19">
        <v>0</v>
      </c>
      <c r="BC465" s="19">
        <v>0</v>
      </c>
      <c r="BD465" s="19">
        <v>0</v>
      </c>
      <c r="BE465" s="19">
        <v>0</v>
      </c>
      <c r="BF465" s="19">
        <v>0</v>
      </c>
      <c r="BG465" s="19">
        <v>0</v>
      </c>
      <c r="BH465" s="19">
        <v>0</v>
      </c>
      <c r="BI465" s="19">
        <v>0</v>
      </c>
      <c r="BJ465" s="19">
        <v>0</v>
      </c>
      <c r="BK465" s="19">
        <v>0</v>
      </c>
      <c r="BL465" s="19">
        <v>0</v>
      </c>
      <c r="BM465" s="19">
        <v>262600</v>
      </c>
      <c r="BN465" s="19">
        <v>0</v>
      </c>
      <c r="BO465" s="19">
        <v>0</v>
      </c>
      <c r="BP465" s="19">
        <v>0</v>
      </c>
      <c r="BQ465" s="19">
        <v>0</v>
      </c>
      <c r="BR465" s="20">
        <f t="shared" si="7"/>
        <v>16536797.94</v>
      </c>
    </row>
    <row r="466" spans="1:70" ht="15.75" customHeight="1">
      <c r="A466" s="3" t="s">
        <v>1057</v>
      </c>
      <c r="B466" s="3" t="s">
        <v>1058</v>
      </c>
      <c r="C466" s="3" t="s">
        <v>1059</v>
      </c>
      <c r="D466" s="5">
        <v>91475300</v>
      </c>
      <c r="E466" s="5">
        <v>187575900</v>
      </c>
      <c r="F466" s="6">
        <v>279051200</v>
      </c>
      <c r="G466" s="7">
        <v>0</v>
      </c>
      <c r="H466" s="7">
        <v>279051200</v>
      </c>
      <c r="I466" s="8">
        <v>399169</v>
      </c>
      <c r="J466" s="6">
        <v>279450369</v>
      </c>
      <c r="K466" s="9">
        <v>2.816</v>
      </c>
      <c r="L466" s="10">
        <v>98.21</v>
      </c>
      <c r="M466" s="11">
        <v>0</v>
      </c>
      <c r="N466" s="12">
        <v>0</v>
      </c>
      <c r="O466" s="8">
        <v>0</v>
      </c>
      <c r="P466" s="13">
        <v>6211288</v>
      </c>
      <c r="Q466" s="6">
        <v>285661657</v>
      </c>
      <c r="R466" s="14">
        <v>3043919.23</v>
      </c>
      <c r="S466" s="14">
        <v>0</v>
      </c>
      <c r="T466" s="14">
        <v>0</v>
      </c>
      <c r="U466" s="15">
        <v>3763.27</v>
      </c>
      <c r="V466" s="15">
        <v>0</v>
      </c>
      <c r="W466" s="15">
        <v>3040155.96</v>
      </c>
      <c r="X466" s="16">
        <v>0</v>
      </c>
      <c r="Y466" s="14">
        <v>3040155.96</v>
      </c>
      <c r="Z466" s="17">
        <v>0</v>
      </c>
      <c r="AA466" s="17">
        <v>0</v>
      </c>
      <c r="AB466" s="14">
        <v>58266.18</v>
      </c>
      <c r="AC466" s="15">
        <v>4057092</v>
      </c>
      <c r="AD466" s="15">
        <v>0</v>
      </c>
      <c r="AE466" s="15">
        <v>0</v>
      </c>
      <c r="AF466" s="15">
        <v>698625</v>
      </c>
      <c r="AG466" s="15">
        <v>13972.5</v>
      </c>
      <c r="AH466" s="15">
        <v>0</v>
      </c>
      <c r="AI466" s="18">
        <v>7868111.640000001</v>
      </c>
      <c r="AJ466" s="19">
        <v>6322500</v>
      </c>
      <c r="AK466" s="19">
        <v>6301300</v>
      </c>
      <c r="AL466" s="19">
        <v>21130900</v>
      </c>
      <c r="AM466" s="19">
        <v>5626300</v>
      </c>
      <c r="AN466" s="19">
        <v>56700</v>
      </c>
      <c r="AO466" s="19">
        <v>1726800</v>
      </c>
      <c r="AP466" s="6">
        <v>41164500</v>
      </c>
      <c r="AQ466" s="16">
        <v>106334.76</v>
      </c>
      <c r="AR466" s="16">
        <v>722986.46</v>
      </c>
      <c r="AS466" s="16">
        <v>230000</v>
      </c>
      <c r="AT466" s="14">
        <v>1059321.22</v>
      </c>
      <c r="AU466" s="19">
        <v>11500</v>
      </c>
      <c r="AV466" s="19">
        <v>38750</v>
      </c>
      <c r="AW466" s="19">
        <v>0</v>
      </c>
      <c r="AX466" s="19">
        <v>0</v>
      </c>
      <c r="AY466" s="19">
        <v>0</v>
      </c>
      <c r="AZ466" s="19">
        <v>0</v>
      </c>
      <c r="BA466" s="19">
        <v>0</v>
      </c>
      <c r="BB466" s="19">
        <v>0</v>
      </c>
      <c r="BC466" s="19">
        <v>0</v>
      </c>
      <c r="BD466" s="19">
        <v>0</v>
      </c>
      <c r="BE466" s="19">
        <v>0</v>
      </c>
      <c r="BF466" s="19">
        <v>0</v>
      </c>
      <c r="BG466" s="19">
        <v>0</v>
      </c>
      <c r="BH466" s="19">
        <v>0</v>
      </c>
      <c r="BI466" s="19">
        <v>0</v>
      </c>
      <c r="BJ466" s="19">
        <v>0</v>
      </c>
      <c r="BK466" s="19">
        <v>0</v>
      </c>
      <c r="BL466" s="19">
        <v>0</v>
      </c>
      <c r="BM466" s="19">
        <v>0</v>
      </c>
      <c r="BN466" s="19">
        <v>0</v>
      </c>
      <c r="BO466" s="19">
        <v>0</v>
      </c>
      <c r="BP466" s="19">
        <v>0</v>
      </c>
      <c r="BQ466" s="19">
        <v>0</v>
      </c>
      <c r="BR466" s="20">
        <f t="shared" si="7"/>
        <v>1757946.22</v>
      </c>
    </row>
    <row r="467" spans="1:70" ht="15.75" customHeight="1">
      <c r="A467" s="3" t="s">
        <v>1060</v>
      </c>
      <c r="B467" s="3" t="s">
        <v>1061</v>
      </c>
      <c r="C467" s="3" t="s">
        <v>1059</v>
      </c>
      <c r="D467" s="5">
        <v>21665700</v>
      </c>
      <c r="E467" s="5">
        <v>83984900</v>
      </c>
      <c r="F467" s="6">
        <v>105650600</v>
      </c>
      <c r="G467" s="7">
        <v>0</v>
      </c>
      <c r="H467" s="7">
        <v>105650600</v>
      </c>
      <c r="I467" s="8">
        <v>0</v>
      </c>
      <c r="J467" s="6">
        <v>105650600</v>
      </c>
      <c r="K467" s="9">
        <v>2.989</v>
      </c>
      <c r="L467" s="10">
        <v>98.37</v>
      </c>
      <c r="M467" s="11">
        <v>0</v>
      </c>
      <c r="N467" s="12">
        <v>0</v>
      </c>
      <c r="O467" s="8">
        <v>0</v>
      </c>
      <c r="P467" s="13">
        <v>2348922</v>
      </c>
      <c r="Q467" s="6">
        <v>107999522</v>
      </c>
      <c r="R467" s="14">
        <v>1150808.36</v>
      </c>
      <c r="S467" s="14">
        <v>0</v>
      </c>
      <c r="T467" s="14">
        <v>0</v>
      </c>
      <c r="U467" s="15">
        <v>3285.81</v>
      </c>
      <c r="V467" s="15">
        <v>0</v>
      </c>
      <c r="W467" s="15">
        <v>1147522.55</v>
      </c>
      <c r="X467" s="16">
        <v>0</v>
      </c>
      <c r="Y467" s="14">
        <v>1147522.55</v>
      </c>
      <c r="Z467" s="17">
        <v>0</v>
      </c>
      <c r="AA467" s="17">
        <v>0</v>
      </c>
      <c r="AB467" s="14">
        <v>21988.4</v>
      </c>
      <c r="AC467" s="15">
        <v>1363918</v>
      </c>
      <c r="AD467" s="15">
        <v>0</v>
      </c>
      <c r="AE467" s="15">
        <v>0</v>
      </c>
      <c r="AF467" s="15">
        <v>623870</v>
      </c>
      <c r="AG467" s="15">
        <v>0</v>
      </c>
      <c r="AH467" s="15">
        <v>0</v>
      </c>
      <c r="AI467" s="18">
        <v>3157298.95</v>
      </c>
      <c r="AJ467" s="19">
        <v>1905100</v>
      </c>
      <c r="AK467" s="19">
        <v>0</v>
      </c>
      <c r="AL467" s="19">
        <v>3954200</v>
      </c>
      <c r="AM467" s="19">
        <v>3971100</v>
      </c>
      <c r="AN467" s="19">
        <v>0</v>
      </c>
      <c r="AO467" s="19">
        <v>24922400</v>
      </c>
      <c r="AP467" s="6">
        <v>34752800</v>
      </c>
      <c r="AQ467" s="16">
        <v>142900</v>
      </c>
      <c r="AR467" s="16">
        <v>212263.99</v>
      </c>
      <c r="AS467" s="16">
        <v>55555.01</v>
      </c>
      <c r="AT467" s="14">
        <v>410719</v>
      </c>
      <c r="AU467" s="19">
        <v>6750</v>
      </c>
      <c r="AV467" s="19">
        <v>9500</v>
      </c>
      <c r="AW467" s="19">
        <v>0</v>
      </c>
      <c r="AX467" s="19">
        <v>0</v>
      </c>
      <c r="AY467" s="19">
        <v>0</v>
      </c>
      <c r="AZ467" s="19">
        <v>0</v>
      </c>
      <c r="BA467" s="19">
        <v>0</v>
      </c>
      <c r="BB467" s="19">
        <v>0</v>
      </c>
      <c r="BC467" s="19">
        <v>0</v>
      </c>
      <c r="BD467" s="19">
        <v>0</v>
      </c>
      <c r="BE467" s="19">
        <v>0</v>
      </c>
      <c r="BF467" s="19">
        <v>0</v>
      </c>
      <c r="BG467" s="19">
        <v>0</v>
      </c>
      <c r="BH467" s="19">
        <v>0</v>
      </c>
      <c r="BI467" s="19">
        <v>0</v>
      </c>
      <c r="BJ467" s="19">
        <v>0</v>
      </c>
      <c r="BK467" s="19">
        <v>0</v>
      </c>
      <c r="BL467" s="19">
        <v>0</v>
      </c>
      <c r="BM467" s="19">
        <v>0</v>
      </c>
      <c r="BN467" s="19">
        <v>0</v>
      </c>
      <c r="BO467" s="19">
        <v>8453</v>
      </c>
      <c r="BP467" s="19">
        <v>0</v>
      </c>
      <c r="BQ467" s="19">
        <v>0</v>
      </c>
      <c r="BR467" s="20">
        <f t="shared" si="7"/>
        <v>1034589</v>
      </c>
    </row>
    <row r="468" spans="1:70" ht="15.75" customHeight="1">
      <c r="A468" s="3" t="s">
        <v>1062</v>
      </c>
      <c r="B468" s="3" t="s">
        <v>1063</v>
      </c>
      <c r="C468" s="3" t="s">
        <v>1059</v>
      </c>
      <c r="D468" s="5">
        <v>44069600</v>
      </c>
      <c r="E468" s="5">
        <v>74634100</v>
      </c>
      <c r="F468" s="6">
        <v>118703700</v>
      </c>
      <c r="G468" s="7">
        <v>0</v>
      </c>
      <c r="H468" s="7">
        <v>118703700</v>
      </c>
      <c r="I468" s="8">
        <v>258677</v>
      </c>
      <c r="J468" s="6">
        <v>118962377</v>
      </c>
      <c r="K468" s="9">
        <v>2.565</v>
      </c>
      <c r="L468" s="10">
        <v>112.97</v>
      </c>
      <c r="M468" s="11">
        <v>0</v>
      </c>
      <c r="N468" s="12">
        <v>0</v>
      </c>
      <c r="O468" s="8">
        <v>13307470</v>
      </c>
      <c r="P468" s="13">
        <v>0</v>
      </c>
      <c r="Q468" s="6">
        <v>105654907</v>
      </c>
      <c r="R468" s="14">
        <v>1125824.89</v>
      </c>
      <c r="S468" s="14">
        <v>0</v>
      </c>
      <c r="T468" s="14">
        <v>0</v>
      </c>
      <c r="U468" s="15">
        <v>6108.2</v>
      </c>
      <c r="V468" s="15">
        <v>0</v>
      </c>
      <c r="W468" s="15">
        <v>1119716.69</v>
      </c>
      <c r="X468" s="16">
        <v>0</v>
      </c>
      <c r="Y468" s="14">
        <v>1119716.69</v>
      </c>
      <c r="Z468" s="17">
        <v>0</v>
      </c>
      <c r="AA468" s="17">
        <v>0</v>
      </c>
      <c r="AB468" s="14">
        <v>21453.36</v>
      </c>
      <c r="AC468" s="15">
        <v>1485885</v>
      </c>
      <c r="AD468" s="15">
        <v>0</v>
      </c>
      <c r="AE468" s="15">
        <v>0</v>
      </c>
      <c r="AF468" s="15">
        <v>423856.77</v>
      </c>
      <c r="AG468" s="15">
        <v>0</v>
      </c>
      <c r="AH468" s="15">
        <v>0</v>
      </c>
      <c r="AI468" s="18">
        <v>3050911.82</v>
      </c>
      <c r="AJ468" s="19">
        <v>1130000</v>
      </c>
      <c r="AK468" s="19">
        <v>0</v>
      </c>
      <c r="AL468" s="19">
        <v>1989600</v>
      </c>
      <c r="AM468" s="19">
        <v>266600</v>
      </c>
      <c r="AN468" s="19">
        <v>32400</v>
      </c>
      <c r="AO468" s="19">
        <v>1940900</v>
      </c>
      <c r="AP468" s="6">
        <v>5359500</v>
      </c>
      <c r="AQ468" s="16">
        <v>210000</v>
      </c>
      <c r="AR468" s="16">
        <v>130204.14</v>
      </c>
      <c r="AS468" s="16">
        <v>33110</v>
      </c>
      <c r="AT468" s="14">
        <v>373314.14</v>
      </c>
      <c r="AU468" s="19">
        <v>1750</v>
      </c>
      <c r="AV468" s="19">
        <v>14750</v>
      </c>
      <c r="AW468" s="19">
        <v>0</v>
      </c>
      <c r="AX468" s="19">
        <v>0</v>
      </c>
      <c r="AY468" s="19">
        <v>0</v>
      </c>
      <c r="AZ468" s="19">
        <v>0</v>
      </c>
      <c r="BA468" s="19">
        <v>0</v>
      </c>
      <c r="BB468" s="19">
        <v>0</v>
      </c>
      <c r="BC468" s="19">
        <v>0</v>
      </c>
      <c r="BD468" s="19">
        <v>0</v>
      </c>
      <c r="BE468" s="19">
        <v>0</v>
      </c>
      <c r="BF468" s="19">
        <v>0</v>
      </c>
      <c r="BG468" s="19">
        <v>0</v>
      </c>
      <c r="BH468" s="19">
        <v>0</v>
      </c>
      <c r="BI468" s="19">
        <v>0</v>
      </c>
      <c r="BJ468" s="19">
        <v>0</v>
      </c>
      <c r="BK468" s="19">
        <v>0</v>
      </c>
      <c r="BL468" s="19">
        <v>0</v>
      </c>
      <c r="BM468" s="19">
        <v>0</v>
      </c>
      <c r="BN468" s="19">
        <v>0</v>
      </c>
      <c r="BO468" s="19">
        <v>0</v>
      </c>
      <c r="BP468" s="19">
        <v>0</v>
      </c>
      <c r="BQ468" s="19">
        <v>0</v>
      </c>
      <c r="BR468" s="20">
        <f t="shared" si="7"/>
        <v>797170.91</v>
      </c>
    </row>
    <row r="469" spans="1:70" ht="15.75" customHeight="1">
      <c r="A469" s="3" t="s">
        <v>1064</v>
      </c>
      <c r="B469" s="3" t="s">
        <v>1065</v>
      </c>
      <c r="C469" s="3" t="s">
        <v>1059</v>
      </c>
      <c r="D469" s="5">
        <v>32954300</v>
      </c>
      <c r="E469" s="5">
        <v>179448800</v>
      </c>
      <c r="F469" s="6">
        <v>212403100</v>
      </c>
      <c r="G469" s="7">
        <v>0</v>
      </c>
      <c r="H469" s="7">
        <v>212403100</v>
      </c>
      <c r="I469" s="8">
        <v>243103</v>
      </c>
      <c r="J469" s="6">
        <v>212646203</v>
      </c>
      <c r="K469" s="9">
        <v>1.549</v>
      </c>
      <c r="L469" s="10">
        <v>70.44</v>
      </c>
      <c r="M469" s="11">
        <v>0</v>
      </c>
      <c r="N469" s="12">
        <v>0</v>
      </c>
      <c r="O469" s="8">
        <v>0</v>
      </c>
      <c r="P469" s="13">
        <v>90615824</v>
      </c>
      <c r="Q469" s="6">
        <v>303262027</v>
      </c>
      <c r="R469" s="14">
        <v>3231463.15</v>
      </c>
      <c r="S469" s="14">
        <v>0</v>
      </c>
      <c r="T469" s="14">
        <v>0</v>
      </c>
      <c r="U469" s="15">
        <v>0</v>
      </c>
      <c r="V469" s="15">
        <v>0</v>
      </c>
      <c r="W469" s="15">
        <v>3231463.15</v>
      </c>
      <c r="X469" s="16">
        <v>0</v>
      </c>
      <c r="Y469" s="14">
        <v>3231463.15</v>
      </c>
      <c r="Z469" s="17">
        <v>0</v>
      </c>
      <c r="AA469" s="17">
        <v>0</v>
      </c>
      <c r="AB469" s="14">
        <v>61940.87</v>
      </c>
      <c r="AC469" s="15">
        <v>0</v>
      </c>
      <c r="AD469" s="15">
        <v>0</v>
      </c>
      <c r="AE469" s="15">
        <v>0</v>
      </c>
      <c r="AF469" s="15">
        <v>0</v>
      </c>
      <c r="AG469" s="15">
        <v>0</v>
      </c>
      <c r="AH469" s="15">
        <v>0</v>
      </c>
      <c r="AI469" s="18">
        <v>3293404.02</v>
      </c>
      <c r="AJ469" s="19">
        <v>4308500</v>
      </c>
      <c r="AK469" s="19">
        <v>0</v>
      </c>
      <c r="AL469" s="19">
        <v>12423200</v>
      </c>
      <c r="AM469" s="19">
        <v>1664200</v>
      </c>
      <c r="AN469" s="19">
        <v>74300</v>
      </c>
      <c r="AO469" s="19">
        <v>39200</v>
      </c>
      <c r="AP469" s="6">
        <v>18509400</v>
      </c>
      <c r="AQ469" s="16">
        <v>661084</v>
      </c>
      <c r="AR469" s="16">
        <v>8479038.52</v>
      </c>
      <c r="AS469" s="16">
        <v>19000</v>
      </c>
      <c r="AT469" s="14">
        <v>9159122.52</v>
      </c>
      <c r="AU469" s="19">
        <v>7000</v>
      </c>
      <c r="AV469" s="19">
        <v>19250</v>
      </c>
      <c r="AW469" s="19">
        <v>0</v>
      </c>
      <c r="AX469" s="19">
        <v>0</v>
      </c>
      <c r="AY469" s="19">
        <v>0</v>
      </c>
      <c r="AZ469" s="19">
        <v>0</v>
      </c>
      <c r="BA469" s="19">
        <v>0</v>
      </c>
      <c r="BB469" s="19">
        <v>0</v>
      </c>
      <c r="BC469" s="19">
        <v>0</v>
      </c>
      <c r="BD469" s="19">
        <v>0</v>
      </c>
      <c r="BE469" s="19">
        <v>0</v>
      </c>
      <c r="BF469" s="19">
        <v>0</v>
      </c>
      <c r="BG469" s="19">
        <v>0</v>
      </c>
      <c r="BH469" s="19">
        <v>0</v>
      </c>
      <c r="BI469" s="19">
        <v>0</v>
      </c>
      <c r="BJ469" s="19">
        <v>0</v>
      </c>
      <c r="BK469" s="19">
        <v>0</v>
      </c>
      <c r="BL469" s="19">
        <v>0</v>
      </c>
      <c r="BM469" s="19">
        <v>0</v>
      </c>
      <c r="BN469" s="19">
        <v>0</v>
      </c>
      <c r="BO469" s="19">
        <v>0</v>
      </c>
      <c r="BP469" s="19">
        <v>0</v>
      </c>
      <c r="BQ469" s="19">
        <v>0</v>
      </c>
      <c r="BR469" s="20">
        <f t="shared" si="7"/>
        <v>9159122.52</v>
      </c>
    </row>
    <row r="470" spans="1:70" ht="15.75" customHeight="1">
      <c r="A470" s="3" t="s">
        <v>1066</v>
      </c>
      <c r="B470" s="3" t="s">
        <v>1067</v>
      </c>
      <c r="C470" s="3" t="s">
        <v>1059</v>
      </c>
      <c r="D470" s="5">
        <v>43521900</v>
      </c>
      <c r="E470" s="5">
        <v>169087700</v>
      </c>
      <c r="F470" s="6">
        <v>212609600</v>
      </c>
      <c r="G470" s="7">
        <v>0</v>
      </c>
      <c r="H470" s="7">
        <v>212609600</v>
      </c>
      <c r="I470" s="8">
        <v>458846</v>
      </c>
      <c r="J470" s="6">
        <v>213068446</v>
      </c>
      <c r="K470" s="9">
        <v>2.729</v>
      </c>
      <c r="L470" s="10">
        <v>101.94</v>
      </c>
      <c r="M470" s="11">
        <v>0</v>
      </c>
      <c r="N470" s="12">
        <v>0</v>
      </c>
      <c r="O470" s="8">
        <v>553332</v>
      </c>
      <c r="P470" s="13">
        <v>0</v>
      </c>
      <c r="Q470" s="6">
        <v>212515114</v>
      </c>
      <c r="R470" s="14">
        <v>2264493.07</v>
      </c>
      <c r="S470" s="14">
        <v>0</v>
      </c>
      <c r="T470" s="14">
        <v>0</v>
      </c>
      <c r="U470" s="15">
        <v>4919.28</v>
      </c>
      <c r="V470" s="15">
        <v>0</v>
      </c>
      <c r="W470" s="15">
        <v>2259573.79</v>
      </c>
      <c r="X470" s="16">
        <v>0</v>
      </c>
      <c r="Y470" s="14">
        <v>2259573.79</v>
      </c>
      <c r="Z470" s="17">
        <v>0</v>
      </c>
      <c r="AA470" s="17">
        <v>0</v>
      </c>
      <c r="AB470" s="14">
        <v>43300.04</v>
      </c>
      <c r="AC470" s="15">
        <v>2867483</v>
      </c>
      <c r="AD470" s="15">
        <v>0</v>
      </c>
      <c r="AE470" s="15">
        <v>0</v>
      </c>
      <c r="AF470" s="15">
        <v>600810.7</v>
      </c>
      <c r="AG470" s="15">
        <v>42600</v>
      </c>
      <c r="AH470" s="15">
        <v>0</v>
      </c>
      <c r="AI470" s="18">
        <v>5813767.53</v>
      </c>
      <c r="AJ470" s="19">
        <v>13598200</v>
      </c>
      <c r="AK470" s="19">
        <v>1120000</v>
      </c>
      <c r="AL470" s="19">
        <v>35961100</v>
      </c>
      <c r="AM470" s="19">
        <v>1784800</v>
      </c>
      <c r="AN470" s="19">
        <v>63100</v>
      </c>
      <c r="AO470" s="19">
        <v>1577000</v>
      </c>
      <c r="AP470" s="6">
        <v>54104200</v>
      </c>
      <c r="AQ470" s="16">
        <v>210000</v>
      </c>
      <c r="AR470" s="16">
        <v>324723</v>
      </c>
      <c r="AS470" s="16">
        <v>95000</v>
      </c>
      <c r="AT470" s="14">
        <v>629723</v>
      </c>
      <c r="AU470" s="19">
        <v>5250</v>
      </c>
      <c r="AV470" s="19">
        <v>15750</v>
      </c>
      <c r="AW470" s="19">
        <v>0</v>
      </c>
      <c r="AX470" s="19">
        <v>0</v>
      </c>
      <c r="AY470" s="19">
        <v>0</v>
      </c>
      <c r="AZ470" s="19">
        <v>0</v>
      </c>
      <c r="BA470" s="19">
        <v>0</v>
      </c>
      <c r="BB470" s="19">
        <v>0</v>
      </c>
      <c r="BC470" s="19">
        <v>0</v>
      </c>
      <c r="BD470" s="19">
        <v>0</v>
      </c>
      <c r="BE470" s="19">
        <v>0</v>
      </c>
      <c r="BF470" s="19">
        <v>0</v>
      </c>
      <c r="BG470" s="19">
        <v>0</v>
      </c>
      <c r="BH470" s="19">
        <v>0</v>
      </c>
      <c r="BI470" s="19">
        <v>0</v>
      </c>
      <c r="BJ470" s="19">
        <v>0</v>
      </c>
      <c r="BK470" s="19">
        <v>0</v>
      </c>
      <c r="BL470" s="19">
        <v>0</v>
      </c>
      <c r="BM470" s="19">
        <v>0</v>
      </c>
      <c r="BN470" s="19">
        <v>0</v>
      </c>
      <c r="BO470" s="19">
        <v>0</v>
      </c>
      <c r="BP470" s="19">
        <v>0</v>
      </c>
      <c r="BQ470" s="19">
        <v>0</v>
      </c>
      <c r="BR470" s="20">
        <f t="shared" si="7"/>
        <v>1230533.7</v>
      </c>
    </row>
    <row r="471" spans="1:70" ht="15.75" customHeight="1">
      <c r="A471" s="3" t="s">
        <v>1068</v>
      </c>
      <c r="B471" s="3" t="s">
        <v>1069</v>
      </c>
      <c r="C471" s="3" t="s">
        <v>1059</v>
      </c>
      <c r="D471" s="5">
        <v>61911600</v>
      </c>
      <c r="E471" s="5">
        <v>171795100</v>
      </c>
      <c r="F471" s="6">
        <v>233706700</v>
      </c>
      <c r="G471" s="7">
        <v>0</v>
      </c>
      <c r="H471" s="7">
        <v>233706700</v>
      </c>
      <c r="I471" s="8">
        <v>549257</v>
      </c>
      <c r="J471" s="6">
        <v>234255957</v>
      </c>
      <c r="K471" s="9">
        <v>2.427</v>
      </c>
      <c r="L471" s="10">
        <v>105.6</v>
      </c>
      <c r="M471" s="11">
        <v>0</v>
      </c>
      <c r="N471" s="12">
        <v>0</v>
      </c>
      <c r="O471" s="8">
        <v>8118993</v>
      </c>
      <c r="P471" s="13">
        <v>0</v>
      </c>
      <c r="Q471" s="6">
        <v>226136964</v>
      </c>
      <c r="R471" s="14">
        <v>2409643.15</v>
      </c>
      <c r="S471" s="14">
        <v>0</v>
      </c>
      <c r="T471" s="14">
        <v>0</v>
      </c>
      <c r="U471" s="15">
        <v>0</v>
      </c>
      <c r="V471" s="15">
        <v>0</v>
      </c>
      <c r="W471" s="15">
        <v>2409643.15</v>
      </c>
      <c r="X471" s="16">
        <v>0</v>
      </c>
      <c r="Y471" s="14">
        <v>2409643.15</v>
      </c>
      <c r="Z471" s="17">
        <v>0</v>
      </c>
      <c r="AA471" s="17">
        <v>0</v>
      </c>
      <c r="AB471" s="14">
        <v>46188.18</v>
      </c>
      <c r="AC471" s="15">
        <v>2801339</v>
      </c>
      <c r="AD471" s="15">
        <v>0</v>
      </c>
      <c r="AE471" s="15">
        <v>0</v>
      </c>
      <c r="AF471" s="15">
        <v>426192.71</v>
      </c>
      <c r="AG471" s="15">
        <v>0</v>
      </c>
      <c r="AH471" s="15">
        <v>0</v>
      </c>
      <c r="AI471" s="18">
        <v>5683363.04</v>
      </c>
      <c r="AJ471" s="19">
        <v>7988900</v>
      </c>
      <c r="AK471" s="19">
        <v>0</v>
      </c>
      <c r="AL471" s="19">
        <v>35491000</v>
      </c>
      <c r="AM471" s="19">
        <v>5495400</v>
      </c>
      <c r="AN471" s="19">
        <v>201200</v>
      </c>
      <c r="AO471" s="19">
        <v>77281900</v>
      </c>
      <c r="AP471" s="6">
        <v>126458400</v>
      </c>
      <c r="AQ471" s="16">
        <v>864106.96</v>
      </c>
      <c r="AR471" s="16">
        <v>421443.35</v>
      </c>
      <c r="AS471" s="16">
        <v>100000</v>
      </c>
      <c r="AT471" s="14">
        <v>1385550.31</v>
      </c>
      <c r="AU471" s="19">
        <v>5250</v>
      </c>
      <c r="AV471" s="19">
        <v>23250</v>
      </c>
      <c r="AW471" s="19">
        <v>0</v>
      </c>
      <c r="AX471" s="19">
        <v>0</v>
      </c>
      <c r="AY471" s="19">
        <v>0</v>
      </c>
      <c r="AZ471" s="19">
        <v>0</v>
      </c>
      <c r="BA471" s="19">
        <v>0</v>
      </c>
      <c r="BB471" s="19">
        <v>0</v>
      </c>
      <c r="BC471" s="19">
        <v>0</v>
      </c>
      <c r="BD471" s="19">
        <v>0</v>
      </c>
      <c r="BE471" s="19">
        <v>0</v>
      </c>
      <c r="BF471" s="19">
        <v>0</v>
      </c>
      <c r="BG471" s="19">
        <v>0</v>
      </c>
      <c r="BH471" s="19">
        <v>0</v>
      </c>
      <c r="BI471" s="19">
        <v>0</v>
      </c>
      <c r="BJ471" s="19">
        <v>0</v>
      </c>
      <c r="BK471" s="19">
        <v>0</v>
      </c>
      <c r="BL471" s="19">
        <v>0</v>
      </c>
      <c r="BM471" s="19">
        <v>0</v>
      </c>
      <c r="BN471" s="19">
        <v>0</v>
      </c>
      <c r="BO471" s="19">
        <v>0</v>
      </c>
      <c r="BP471" s="19">
        <v>0</v>
      </c>
      <c r="BQ471" s="19">
        <v>0</v>
      </c>
      <c r="BR471" s="20">
        <f t="shared" si="7"/>
        <v>1811743.02</v>
      </c>
    </row>
    <row r="472" spans="1:70" ht="15.75" customHeight="1">
      <c r="A472" s="3" t="s">
        <v>1070</v>
      </c>
      <c r="B472" s="3" t="s">
        <v>1071</v>
      </c>
      <c r="C472" s="3" t="s">
        <v>1059</v>
      </c>
      <c r="D472" s="5">
        <v>42623100</v>
      </c>
      <c r="E472" s="5">
        <v>129065500</v>
      </c>
      <c r="F472" s="6">
        <v>171688600</v>
      </c>
      <c r="G472" s="7">
        <v>0</v>
      </c>
      <c r="H472" s="7">
        <v>171688600</v>
      </c>
      <c r="I472" s="8">
        <v>0</v>
      </c>
      <c r="J472" s="6">
        <v>171688600</v>
      </c>
      <c r="K472" s="9">
        <v>3.895</v>
      </c>
      <c r="L472" s="10">
        <v>120.64</v>
      </c>
      <c r="M472" s="11">
        <v>0</v>
      </c>
      <c r="N472" s="12">
        <v>0</v>
      </c>
      <c r="O472" s="8">
        <v>27886749</v>
      </c>
      <c r="P472" s="13">
        <v>0</v>
      </c>
      <c r="Q472" s="6">
        <v>143801851</v>
      </c>
      <c r="R472" s="14">
        <v>1532306.52</v>
      </c>
      <c r="S472" s="14">
        <v>0</v>
      </c>
      <c r="T472" s="14">
        <v>0</v>
      </c>
      <c r="U472" s="15">
        <v>82204.21</v>
      </c>
      <c r="V472" s="15">
        <v>0</v>
      </c>
      <c r="W472" s="15">
        <v>1450102.31</v>
      </c>
      <c r="X472" s="16">
        <v>0</v>
      </c>
      <c r="Y472" s="14">
        <v>1450102.31</v>
      </c>
      <c r="Z472" s="17">
        <v>0</v>
      </c>
      <c r="AA472" s="17">
        <v>0</v>
      </c>
      <c r="AB472" s="14">
        <v>27635.26</v>
      </c>
      <c r="AC472" s="15">
        <v>0</v>
      </c>
      <c r="AD472" s="15">
        <v>2196699</v>
      </c>
      <c r="AE472" s="15">
        <v>0</v>
      </c>
      <c r="AF472" s="15">
        <v>3011387.44</v>
      </c>
      <c r="AG472" s="15">
        <v>0</v>
      </c>
      <c r="AH472" s="15">
        <v>0</v>
      </c>
      <c r="AI472" s="18">
        <v>6685824.01</v>
      </c>
      <c r="AJ472" s="19">
        <v>16343300</v>
      </c>
      <c r="AK472" s="19">
        <v>0</v>
      </c>
      <c r="AL472" s="19">
        <v>7032000</v>
      </c>
      <c r="AM472" s="19">
        <v>14095700</v>
      </c>
      <c r="AN472" s="19">
        <v>224200</v>
      </c>
      <c r="AO472" s="19">
        <v>25154000</v>
      </c>
      <c r="AP472" s="6">
        <v>62849200</v>
      </c>
      <c r="AQ472" s="16">
        <v>39000</v>
      </c>
      <c r="AR472" s="16">
        <v>2828280.88</v>
      </c>
      <c r="AS472" s="16">
        <v>555000</v>
      </c>
      <c r="AT472" s="14">
        <v>3422280.88</v>
      </c>
      <c r="AU472" s="19">
        <v>8250</v>
      </c>
      <c r="AV472" s="19">
        <v>18000</v>
      </c>
      <c r="AW472" s="19">
        <v>0</v>
      </c>
      <c r="AX472" s="19">
        <v>0</v>
      </c>
      <c r="AY472" s="19">
        <v>0</v>
      </c>
      <c r="AZ472" s="19">
        <v>0</v>
      </c>
      <c r="BA472" s="19">
        <v>0</v>
      </c>
      <c r="BB472" s="19">
        <v>0</v>
      </c>
      <c r="BC472" s="19">
        <v>0</v>
      </c>
      <c r="BD472" s="19">
        <v>0</v>
      </c>
      <c r="BE472" s="19">
        <v>0</v>
      </c>
      <c r="BF472" s="19">
        <v>0</v>
      </c>
      <c r="BG472" s="19">
        <v>0</v>
      </c>
      <c r="BH472" s="19">
        <v>0</v>
      </c>
      <c r="BI472" s="19">
        <v>0</v>
      </c>
      <c r="BJ472" s="19">
        <v>0</v>
      </c>
      <c r="BK472" s="19">
        <v>0</v>
      </c>
      <c r="BL472" s="19">
        <v>0</v>
      </c>
      <c r="BM472" s="19">
        <v>0</v>
      </c>
      <c r="BN472" s="19">
        <v>0</v>
      </c>
      <c r="BO472" s="19">
        <v>26240</v>
      </c>
      <c r="BP472" s="19">
        <v>0</v>
      </c>
      <c r="BQ472" s="19">
        <v>0</v>
      </c>
      <c r="BR472" s="20">
        <f t="shared" si="7"/>
        <v>6433668.32</v>
      </c>
    </row>
    <row r="473" spans="1:70" ht="15.75" customHeight="1">
      <c r="A473" s="3" t="s">
        <v>1072</v>
      </c>
      <c r="B473" s="3" t="s">
        <v>1073</v>
      </c>
      <c r="C473" s="3" t="s">
        <v>1059</v>
      </c>
      <c r="D473" s="5">
        <v>337943731</v>
      </c>
      <c r="E473" s="5">
        <v>710056300</v>
      </c>
      <c r="F473" s="6">
        <v>1048000031</v>
      </c>
      <c r="G473" s="7">
        <v>0</v>
      </c>
      <c r="H473" s="7">
        <v>1048000031</v>
      </c>
      <c r="I473" s="8">
        <v>1511704</v>
      </c>
      <c r="J473" s="6">
        <v>1049511735</v>
      </c>
      <c r="K473" s="9">
        <v>3.647</v>
      </c>
      <c r="L473" s="10">
        <v>105.05</v>
      </c>
      <c r="M473" s="11">
        <v>0</v>
      </c>
      <c r="N473" s="12">
        <v>0</v>
      </c>
      <c r="O473" s="8">
        <v>0</v>
      </c>
      <c r="P473" s="13">
        <v>4709780</v>
      </c>
      <c r="Q473" s="6">
        <v>1054221515</v>
      </c>
      <c r="R473" s="14">
        <v>11233447.22</v>
      </c>
      <c r="S473" s="14">
        <v>0</v>
      </c>
      <c r="T473" s="14">
        <v>0</v>
      </c>
      <c r="U473" s="15">
        <v>693851.82</v>
      </c>
      <c r="V473" s="15">
        <v>0</v>
      </c>
      <c r="W473" s="15">
        <v>10539595.4</v>
      </c>
      <c r="X473" s="16">
        <v>0</v>
      </c>
      <c r="Y473" s="14">
        <v>10539595.4</v>
      </c>
      <c r="Z473" s="17">
        <v>0</v>
      </c>
      <c r="AA473" s="17">
        <v>0</v>
      </c>
      <c r="AB473" s="14">
        <v>199530.25</v>
      </c>
      <c r="AC473" s="15">
        <v>20201748</v>
      </c>
      <c r="AD473" s="15">
        <v>0</v>
      </c>
      <c r="AE473" s="15">
        <v>0</v>
      </c>
      <c r="AF473" s="15">
        <v>7326461</v>
      </c>
      <c r="AG473" s="15">
        <v>0</v>
      </c>
      <c r="AH473" s="15">
        <v>0</v>
      </c>
      <c r="AI473" s="18">
        <v>38267334.65</v>
      </c>
      <c r="AJ473" s="19">
        <v>40085000</v>
      </c>
      <c r="AK473" s="19">
        <v>0</v>
      </c>
      <c r="AL473" s="19">
        <v>47973000</v>
      </c>
      <c r="AM473" s="19">
        <v>24246900</v>
      </c>
      <c r="AN473" s="19">
        <v>657600</v>
      </c>
      <c r="AO473" s="19">
        <v>24828500</v>
      </c>
      <c r="AP473" s="6">
        <v>137791000</v>
      </c>
      <c r="AQ473" s="16">
        <v>1660000</v>
      </c>
      <c r="AR473" s="16">
        <v>6674416</v>
      </c>
      <c r="AS473" s="16">
        <v>833000</v>
      </c>
      <c r="AT473" s="14">
        <v>9167416</v>
      </c>
      <c r="AU473" s="19">
        <v>29250</v>
      </c>
      <c r="AV473" s="19">
        <v>152750</v>
      </c>
      <c r="AW473" s="19">
        <v>0</v>
      </c>
      <c r="AX473" s="19">
        <v>0</v>
      </c>
      <c r="AY473" s="19">
        <v>0</v>
      </c>
      <c r="AZ473" s="19">
        <v>0</v>
      </c>
      <c r="BA473" s="19">
        <v>0</v>
      </c>
      <c r="BB473" s="19">
        <v>0</v>
      </c>
      <c r="BC473" s="19">
        <v>0</v>
      </c>
      <c r="BD473" s="19">
        <v>0</v>
      </c>
      <c r="BE473" s="19">
        <v>0</v>
      </c>
      <c r="BF473" s="19">
        <v>0</v>
      </c>
      <c r="BG473" s="19">
        <v>0</v>
      </c>
      <c r="BH473" s="19">
        <v>0</v>
      </c>
      <c r="BI473" s="19">
        <v>0</v>
      </c>
      <c r="BJ473" s="19">
        <v>0</v>
      </c>
      <c r="BK473" s="19">
        <v>0</v>
      </c>
      <c r="BL473" s="19">
        <v>0</v>
      </c>
      <c r="BM473" s="19">
        <v>0</v>
      </c>
      <c r="BN473" s="19">
        <v>0</v>
      </c>
      <c r="BO473" s="19">
        <v>0</v>
      </c>
      <c r="BP473" s="19">
        <v>0</v>
      </c>
      <c r="BQ473" s="19">
        <v>0</v>
      </c>
      <c r="BR473" s="20">
        <f t="shared" si="7"/>
        <v>16493877</v>
      </c>
    </row>
    <row r="474" spans="1:70" ht="15.75" customHeight="1">
      <c r="A474" s="3" t="s">
        <v>1074</v>
      </c>
      <c r="B474" s="3" t="s">
        <v>1075</v>
      </c>
      <c r="C474" s="3" t="s">
        <v>1059</v>
      </c>
      <c r="D474" s="5">
        <v>165528700</v>
      </c>
      <c r="E474" s="5">
        <v>309223500</v>
      </c>
      <c r="F474" s="6">
        <v>474752200</v>
      </c>
      <c r="G474" s="7">
        <v>0</v>
      </c>
      <c r="H474" s="7">
        <v>474752200</v>
      </c>
      <c r="I474" s="8">
        <v>0</v>
      </c>
      <c r="J474" s="6">
        <v>474752200</v>
      </c>
      <c r="K474" s="9">
        <v>2.81</v>
      </c>
      <c r="L474" s="10">
        <v>109.52</v>
      </c>
      <c r="M474" s="11">
        <v>0</v>
      </c>
      <c r="N474" s="12">
        <v>0</v>
      </c>
      <c r="O474" s="8">
        <v>39687253</v>
      </c>
      <c r="P474" s="13">
        <v>0</v>
      </c>
      <c r="Q474" s="6">
        <v>435064947</v>
      </c>
      <c r="R474" s="14">
        <v>4635912.9</v>
      </c>
      <c r="S474" s="14">
        <v>0</v>
      </c>
      <c r="T474" s="14">
        <v>0</v>
      </c>
      <c r="U474" s="15">
        <v>22650.05</v>
      </c>
      <c r="V474" s="15">
        <v>0</v>
      </c>
      <c r="W474" s="15">
        <v>4613262.850000001</v>
      </c>
      <c r="X474" s="16">
        <v>0</v>
      </c>
      <c r="Y474" s="14">
        <v>4613262.850000001</v>
      </c>
      <c r="Z474" s="17">
        <v>0</v>
      </c>
      <c r="AA474" s="17">
        <v>0</v>
      </c>
      <c r="AB474" s="14">
        <v>88379.53</v>
      </c>
      <c r="AC474" s="15">
        <v>0</v>
      </c>
      <c r="AD474" s="15">
        <v>7342331</v>
      </c>
      <c r="AE474" s="15">
        <v>0</v>
      </c>
      <c r="AF474" s="15">
        <v>1153687</v>
      </c>
      <c r="AG474" s="15">
        <v>142426</v>
      </c>
      <c r="AH474" s="15">
        <v>0</v>
      </c>
      <c r="AI474" s="18">
        <v>13340086.38</v>
      </c>
      <c r="AJ474" s="19">
        <v>464100</v>
      </c>
      <c r="AK474" s="19">
        <v>0</v>
      </c>
      <c r="AL474" s="19">
        <v>9913200</v>
      </c>
      <c r="AM474" s="19">
        <v>6771300</v>
      </c>
      <c r="AN474" s="19">
        <v>647600</v>
      </c>
      <c r="AO474" s="19">
        <v>9580800</v>
      </c>
      <c r="AP474" s="6">
        <v>27377000</v>
      </c>
      <c r="AQ474" s="16">
        <v>530500</v>
      </c>
      <c r="AR474" s="16">
        <v>673926</v>
      </c>
      <c r="AS474" s="16">
        <v>375000</v>
      </c>
      <c r="AT474" s="14">
        <v>1579426</v>
      </c>
      <c r="AU474" s="19">
        <v>4750</v>
      </c>
      <c r="AV474" s="19">
        <v>38250</v>
      </c>
      <c r="AW474" s="19">
        <v>0</v>
      </c>
      <c r="AX474" s="19">
        <v>0</v>
      </c>
      <c r="AY474" s="19">
        <v>0</v>
      </c>
      <c r="AZ474" s="19">
        <v>0</v>
      </c>
      <c r="BA474" s="19">
        <v>0</v>
      </c>
      <c r="BB474" s="19">
        <v>0</v>
      </c>
      <c r="BC474" s="19">
        <v>0</v>
      </c>
      <c r="BD474" s="19">
        <v>0</v>
      </c>
      <c r="BE474" s="19">
        <v>0</v>
      </c>
      <c r="BF474" s="19">
        <v>0</v>
      </c>
      <c r="BG474" s="19">
        <v>0</v>
      </c>
      <c r="BH474" s="19">
        <v>0</v>
      </c>
      <c r="BI474" s="19">
        <v>0</v>
      </c>
      <c r="BJ474" s="19">
        <v>0</v>
      </c>
      <c r="BK474" s="19">
        <v>0</v>
      </c>
      <c r="BL474" s="19">
        <v>0</v>
      </c>
      <c r="BM474" s="19">
        <v>0</v>
      </c>
      <c r="BN474" s="19">
        <v>0</v>
      </c>
      <c r="BO474" s="19">
        <v>0</v>
      </c>
      <c r="BP474" s="19">
        <v>0</v>
      </c>
      <c r="BQ474" s="19">
        <v>0</v>
      </c>
      <c r="BR474" s="20">
        <f t="shared" si="7"/>
        <v>2733113</v>
      </c>
    </row>
    <row r="475" spans="1:70" ht="15.75" customHeight="1">
      <c r="A475" s="3" t="s">
        <v>1076</v>
      </c>
      <c r="B475" s="3" t="s">
        <v>1077</v>
      </c>
      <c r="C475" s="3" t="s">
        <v>1059</v>
      </c>
      <c r="D475" s="5">
        <v>168919800</v>
      </c>
      <c r="E475" s="5">
        <v>434787200</v>
      </c>
      <c r="F475" s="6">
        <v>603707000</v>
      </c>
      <c r="G475" s="7">
        <v>0</v>
      </c>
      <c r="H475" s="7">
        <v>603707000</v>
      </c>
      <c r="I475" s="8">
        <v>1016133</v>
      </c>
      <c r="J475" s="6">
        <v>604723133</v>
      </c>
      <c r="K475" s="9">
        <v>3.181</v>
      </c>
      <c r="L475" s="10">
        <v>95.61</v>
      </c>
      <c r="M475" s="11">
        <v>0</v>
      </c>
      <c r="N475" s="12">
        <v>0</v>
      </c>
      <c r="O475" s="8">
        <v>0</v>
      </c>
      <c r="P475" s="13">
        <v>29687045</v>
      </c>
      <c r="Q475" s="6">
        <v>634410178</v>
      </c>
      <c r="R475" s="14">
        <v>6760071.91</v>
      </c>
      <c r="S475" s="14">
        <v>0</v>
      </c>
      <c r="T475" s="14">
        <v>0</v>
      </c>
      <c r="U475" s="15">
        <v>2862.8</v>
      </c>
      <c r="V475" s="15">
        <v>0</v>
      </c>
      <c r="W475" s="15">
        <v>6757209.11</v>
      </c>
      <c r="X475" s="16">
        <v>0</v>
      </c>
      <c r="Y475" s="14">
        <v>6757209.11</v>
      </c>
      <c r="Z475" s="17">
        <v>0</v>
      </c>
      <c r="AA475" s="17">
        <v>0</v>
      </c>
      <c r="AB475" s="14">
        <v>129516.77</v>
      </c>
      <c r="AC475" s="15">
        <v>10410118</v>
      </c>
      <c r="AD475" s="15">
        <v>0</v>
      </c>
      <c r="AE475" s="15">
        <v>0</v>
      </c>
      <c r="AF475" s="15">
        <v>1873356.22</v>
      </c>
      <c r="AG475" s="15">
        <v>60450</v>
      </c>
      <c r="AH475" s="15">
        <v>0</v>
      </c>
      <c r="AI475" s="18">
        <v>19230650.099999998</v>
      </c>
      <c r="AJ475" s="19">
        <v>21744100</v>
      </c>
      <c r="AK475" s="19">
        <v>0</v>
      </c>
      <c r="AL475" s="19">
        <v>20078600</v>
      </c>
      <c r="AM475" s="19">
        <v>7559600</v>
      </c>
      <c r="AN475" s="19">
        <v>455700</v>
      </c>
      <c r="AO475" s="19">
        <v>11661900</v>
      </c>
      <c r="AP475" s="6">
        <v>61499900</v>
      </c>
      <c r="AQ475" s="16">
        <v>515000</v>
      </c>
      <c r="AR475" s="16">
        <v>1234423.66</v>
      </c>
      <c r="AS475" s="16">
        <v>185000</v>
      </c>
      <c r="AT475" s="14">
        <v>1934423.66</v>
      </c>
      <c r="AU475" s="19">
        <v>32500</v>
      </c>
      <c r="AV475" s="19">
        <v>77750</v>
      </c>
      <c r="AW475" s="19">
        <v>0</v>
      </c>
      <c r="AX475" s="19">
        <v>0</v>
      </c>
      <c r="AY475" s="19">
        <v>0</v>
      </c>
      <c r="AZ475" s="19">
        <v>0</v>
      </c>
      <c r="BA475" s="19">
        <v>0</v>
      </c>
      <c r="BB475" s="19">
        <v>0</v>
      </c>
      <c r="BC475" s="19">
        <v>0</v>
      </c>
      <c r="BD475" s="19">
        <v>0</v>
      </c>
      <c r="BE475" s="19">
        <v>0</v>
      </c>
      <c r="BF475" s="19">
        <v>0</v>
      </c>
      <c r="BG475" s="19">
        <v>0</v>
      </c>
      <c r="BH475" s="19">
        <v>0</v>
      </c>
      <c r="BI475" s="19">
        <v>0</v>
      </c>
      <c r="BJ475" s="19">
        <v>0</v>
      </c>
      <c r="BK475" s="19">
        <v>0</v>
      </c>
      <c r="BL475" s="19">
        <v>0</v>
      </c>
      <c r="BM475" s="19">
        <v>0</v>
      </c>
      <c r="BN475" s="19">
        <v>0</v>
      </c>
      <c r="BO475" s="19">
        <v>0</v>
      </c>
      <c r="BP475" s="19">
        <v>0</v>
      </c>
      <c r="BQ475" s="19">
        <v>0</v>
      </c>
      <c r="BR475" s="20">
        <f t="shared" si="7"/>
        <v>3807779.88</v>
      </c>
    </row>
    <row r="476" spans="1:70" ht="15.75" customHeight="1">
      <c r="A476" s="3" t="s">
        <v>1078</v>
      </c>
      <c r="B476" s="3" t="s">
        <v>1079</v>
      </c>
      <c r="C476" s="3" t="s">
        <v>1059</v>
      </c>
      <c r="D476" s="5">
        <v>54191600</v>
      </c>
      <c r="E476" s="5">
        <v>134957200</v>
      </c>
      <c r="F476" s="6">
        <v>189148800</v>
      </c>
      <c r="G476" s="7">
        <v>0</v>
      </c>
      <c r="H476" s="7">
        <v>189148800</v>
      </c>
      <c r="I476" s="8">
        <v>611174</v>
      </c>
      <c r="J476" s="6">
        <v>189759974</v>
      </c>
      <c r="K476" s="9">
        <v>2.78</v>
      </c>
      <c r="L476" s="10">
        <v>96.91</v>
      </c>
      <c r="M476" s="11">
        <v>0</v>
      </c>
      <c r="N476" s="12">
        <v>0</v>
      </c>
      <c r="O476" s="8">
        <v>0</v>
      </c>
      <c r="P476" s="13">
        <v>7216407</v>
      </c>
      <c r="Q476" s="6">
        <v>196976381</v>
      </c>
      <c r="R476" s="14">
        <v>2098917.3</v>
      </c>
      <c r="S476" s="14">
        <v>0</v>
      </c>
      <c r="T476" s="14">
        <v>0</v>
      </c>
      <c r="U476" s="15">
        <v>898.1</v>
      </c>
      <c r="V476" s="15">
        <v>0</v>
      </c>
      <c r="W476" s="15">
        <v>2098019.1999999997</v>
      </c>
      <c r="X476" s="16">
        <v>0</v>
      </c>
      <c r="Y476" s="14">
        <v>2098019.1999999997</v>
      </c>
      <c r="Z476" s="17">
        <v>0</v>
      </c>
      <c r="AA476" s="17">
        <v>0</v>
      </c>
      <c r="AB476" s="14">
        <v>40213.29</v>
      </c>
      <c r="AC476" s="15">
        <v>2594944</v>
      </c>
      <c r="AD476" s="15">
        <v>0</v>
      </c>
      <c r="AE476" s="15">
        <v>0</v>
      </c>
      <c r="AF476" s="15">
        <v>541366</v>
      </c>
      <c r="AG476" s="15">
        <v>0</v>
      </c>
      <c r="AH476" s="15">
        <v>0</v>
      </c>
      <c r="AI476" s="18">
        <v>5274542.49</v>
      </c>
      <c r="AJ476" s="19">
        <v>5217400</v>
      </c>
      <c r="AK476" s="19">
        <v>0</v>
      </c>
      <c r="AL476" s="19">
        <v>3671800</v>
      </c>
      <c r="AM476" s="19">
        <v>8873600</v>
      </c>
      <c r="AN476" s="19">
        <v>38900</v>
      </c>
      <c r="AO476" s="19">
        <v>4939400</v>
      </c>
      <c r="AP476" s="6">
        <v>22741100</v>
      </c>
      <c r="AQ476" s="16">
        <v>258000</v>
      </c>
      <c r="AR476" s="16">
        <v>447694</v>
      </c>
      <c r="AS476" s="16">
        <v>150000</v>
      </c>
      <c r="AT476" s="14">
        <v>855694</v>
      </c>
      <c r="AU476" s="19">
        <v>14500</v>
      </c>
      <c r="AV476" s="19">
        <v>26500</v>
      </c>
      <c r="AW476" s="19">
        <v>0</v>
      </c>
      <c r="AX476" s="19">
        <v>0</v>
      </c>
      <c r="AY476" s="19">
        <v>0</v>
      </c>
      <c r="AZ476" s="19">
        <v>0</v>
      </c>
      <c r="BA476" s="19">
        <v>0</v>
      </c>
      <c r="BB476" s="19">
        <v>0</v>
      </c>
      <c r="BC476" s="19">
        <v>0</v>
      </c>
      <c r="BD476" s="19">
        <v>0</v>
      </c>
      <c r="BE476" s="19">
        <v>0</v>
      </c>
      <c r="BF476" s="19">
        <v>0</v>
      </c>
      <c r="BG476" s="19">
        <v>0</v>
      </c>
      <c r="BH476" s="19">
        <v>0</v>
      </c>
      <c r="BI476" s="19">
        <v>0</v>
      </c>
      <c r="BJ476" s="19">
        <v>0</v>
      </c>
      <c r="BK476" s="19">
        <v>0</v>
      </c>
      <c r="BL476" s="19">
        <v>0</v>
      </c>
      <c r="BM476" s="19">
        <v>0</v>
      </c>
      <c r="BN476" s="19">
        <v>0</v>
      </c>
      <c r="BO476" s="19">
        <v>0</v>
      </c>
      <c r="BP476" s="19">
        <v>0</v>
      </c>
      <c r="BQ476" s="19">
        <v>0</v>
      </c>
      <c r="BR476" s="20">
        <f t="shared" si="7"/>
        <v>1397060</v>
      </c>
    </row>
    <row r="477" spans="1:70" ht="15.75" customHeight="1">
      <c r="A477" s="3" t="s">
        <v>1080</v>
      </c>
      <c r="B477" s="3" t="s">
        <v>1081</v>
      </c>
      <c r="C477" s="3" t="s">
        <v>1059</v>
      </c>
      <c r="D477" s="5">
        <v>61456200</v>
      </c>
      <c r="E477" s="5">
        <v>151834996</v>
      </c>
      <c r="F477" s="6">
        <v>213291196</v>
      </c>
      <c r="G477" s="7">
        <v>0</v>
      </c>
      <c r="H477" s="7">
        <v>213291196</v>
      </c>
      <c r="I477" s="8">
        <v>2276638</v>
      </c>
      <c r="J477" s="6">
        <v>215567834</v>
      </c>
      <c r="K477" s="9">
        <v>3.916</v>
      </c>
      <c r="L477" s="10">
        <v>450.54</v>
      </c>
      <c r="M477" s="11">
        <v>0</v>
      </c>
      <c r="N477" s="12">
        <v>0</v>
      </c>
      <c r="O477" s="8">
        <v>66765263</v>
      </c>
      <c r="P477" s="13">
        <v>0</v>
      </c>
      <c r="Q477" s="6">
        <v>148802571</v>
      </c>
      <c r="R477" s="14">
        <v>1585592.59</v>
      </c>
      <c r="S477" s="14">
        <v>0</v>
      </c>
      <c r="T477" s="14">
        <v>0</v>
      </c>
      <c r="U477" s="15">
        <v>21278.69</v>
      </c>
      <c r="V477" s="15">
        <v>0</v>
      </c>
      <c r="W477" s="15">
        <v>1564313.9000000001</v>
      </c>
      <c r="X477" s="16">
        <v>0</v>
      </c>
      <c r="Y477" s="14">
        <v>1564313.9000000001</v>
      </c>
      <c r="Z477" s="17">
        <v>0</v>
      </c>
      <c r="AA477" s="17">
        <v>0</v>
      </c>
      <c r="AB477" s="14">
        <v>29935.41</v>
      </c>
      <c r="AC477" s="15">
        <v>2473242</v>
      </c>
      <c r="AD477" s="15">
        <v>0</v>
      </c>
      <c r="AE477" s="15">
        <v>0</v>
      </c>
      <c r="AF477" s="15">
        <v>4324248.86</v>
      </c>
      <c r="AG477" s="15">
        <v>0</v>
      </c>
      <c r="AH477" s="15">
        <v>49832.02</v>
      </c>
      <c r="AI477" s="18">
        <v>8441572.19</v>
      </c>
      <c r="AJ477" s="19">
        <v>11962700</v>
      </c>
      <c r="AK477" s="19">
        <v>1075400</v>
      </c>
      <c r="AL477" s="19">
        <v>34632600</v>
      </c>
      <c r="AM477" s="19">
        <v>15509196</v>
      </c>
      <c r="AN477" s="19">
        <v>824400</v>
      </c>
      <c r="AO477" s="19">
        <v>32353045</v>
      </c>
      <c r="AP477" s="6">
        <v>96357341</v>
      </c>
      <c r="AQ477" s="16">
        <v>0</v>
      </c>
      <c r="AR477" s="16">
        <v>3246924.34</v>
      </c>
      <c r="AS477" s="16">
        <v>668957</v>
      </c>
      <c r="AT477" s="14">
        <v>3915881.34</v>
      </c>
      <c r="AU477" s="19">
        <v>8750</v>
      </c>
      <c r="AV477" s="19">
        <v>27250</v>
      </c>
      <c r="AW477" s="19">
        <v>0</v>
      </c>
      <c r="AX477" s="19">
        <v>0</v>
      </c>
      <c r="AY477" s="19">
        <v>0</v>
      </c>
      <c r="AZ477" s="19">
        <v>0</v>
      </c>
      <c r="BA477" s="19">
        <v>0</v>
      </c>
      <c r="BB477" s="19">
        <v>0</v>
      </c>
      <c r="BC477" s="19">
        <v>0</v>
      </c>
      <c r="BD477" s="19">
        <v>0</v>
      </c>
      <c r="BE477" s="19">
        <v>0</v>
      </c>
      <c r="BF477" s="19">
        <v>0</v>
      </c>
      <c r="BG477" s="19">
        <v>0</v>
      </c>
      <c r="BH477" s="19">
        <v>0</v>
      </c>
      <c r="BI477" s="19">
        <v>0</v>
      </c>
      <c r="BJ477" s="19">
        <v>0</v>
      </c>
      <c r="BK477" s="19">
        <v>0</v>
      </c>
      <c r="BL477" s="19">
        <v>0</v>
      </c>
      <c r="BM477" s="19">
        <v>0</v>
      </c>
      <c r="BN477" s="19">
        <v>0</v>
      </c>
      <c r="BO477" s="19">
        <v>30500</v>
      </c>
      <c r="BP477" s="19">
        <v>0</v>
      </c>
      <c r="BQ477" s="19">
        <v>0</v>
      </c>
      <c r="BR477" s="20">
        <f t="shared" si="7"/>
        <v>8240130.2</v>
      </c>
    </row>
    <row r="478" spans="1:70" ht="15.75" customHeight="1">
      <c r="A478" s="3" t="s">
        <v>1082</v>
      </c>
      <c r="B478" s="3" t="s">
        <v>1083</v>
      </c>
      <c r="C478" s="3" t="s">
        <v>1059</v>
      </c>
      <c r="D478" s="5">
        <v>190612500</v>
      </c>
      <c r="E478" s="5">
        <v>507209100</v>
      </c>
      <c r="F478" s="6">
        <v>697821600</v>
      </c>
      <c r="G478" s="7">
        <v>0</v>
      </c>
      <c r="H478" s="7">
        <v>697821600</v>
      </c>
      <c r="I478" s="8">
        <v>800300</v>
      </c>
      <c r="J478" s="6">
        <v>698621900</v>
      </c>
      <c r="K478" s="9">
        <v>2.829</v>
      </c>
      <c r="L478" s="10">
        <v>116.54</v>
      </c>
      <c r="M478" s="11">
        <v>0</v>
      </c>
      <c r="N478" s="12">
        <v>0</v>
      </c>
      <c r="O478" s="8">
        <v>89288046</v>
      </c>
      <c r="P478" s="13">
        <v>0</v>
      </c>
      <c r="Q478" s="6">
        <v>609333854</v>
      </c>
      <c r="R478" s="14">
        <v>6492866.62</v>
      </c>
      <c r="S478" s="14">
        <v>0</v>
      </c>
      <c r="T478" s="14">
        <v>0</v>
      </c>
      <c r="U478" s="15">
        <v>106443.31</v>
      </c>
      <c r="V478" s="15">
        <v>0</v>
      </c>
      <c r="W478" s="15">
        <v>6386423.3100000005</v>
      </c>
      <c r="X478" s="16">
        <v>0</v>
      </c>
      <c r="Y478" s="14">
        <v>6386423.3100000005</v>
      </c>
      <c r="Z478" s="17">
        <v>0</v>
      </c>
      <c r="AA478" s="17">
        <v>0</v>
      </c>
      <c r="AB478" s="14">
        <v>122167.45</v>
      </c>
      <c r="AC478" s="15">
        <v>0</v>
      </c>
      <c r="AD478" s="15">
        <v>9855916</v>
      </c>
      <c r="AE478" s="15">
        <v>0</v>
      </c>
      <c r="AF478" s="15">
        <v>3391571.21</v>
      </c>
      <c r="AG478" s="15">
        <v>6985</v>
      </c>
      <c r="AH478" s="15">
        <v>0</v>
      </c>
      <c r="AI478" s="18">
        <v>19763062.970000003</v>
      </c>
      <c r="AJ478" s="19">
        <v>44033100</v>
      </c>
      <c r="AK478" s="19">
        <v>5042200</v>
      </c>
      <c r="AL478" s="19">
        <v>37058400</v>
      </c>
      <c r="AM478" s="19">
        <v>14842700</v>
      </c>
      <c r="AN478" s="19">
        <v>26200</v>
      </c>
      <c r="AO478" s="19">
        <v>20454800</v>
      </c>
      <c r="AP478" s="6">
        <v>121457400</v>
      </c>
      <c r="AQ478" s="16">
        <v>835000</v>
      </c>
      <c r="AR478" s="16">
        <v>4823085.12</v>
      </c>
      <c r="AS478" s="16">
        <v>560000</v>
      </c>
      <c r="AT478" s="14">
        <v>6218085.12</v>
      </c>
      <c r="AU478" s="19">
        <v>20500</v>
      </c>
      <c r="AV478" s="19">
        <v>72500</v>
      </c>
      <c r="AW478" s="19">
        <v>0</v>
      </c>
      <c r="AX478" s="19">
        <v>0</v>
      </c>
      <c r="AY478" s="19">
        <v>0</v>
      </c>
      <c r="AZ478" s="19">
        <v>0</v>
      </c>
      <c r="BA478" s="19">
        <v>0</v>
      </c>
      <c r="BB478" s="19">
        <v>0</v>
      </c>
      <c r="BC478" s="19">
        <v>0</v>
      </c>
      <c r="BD478" s="19">
        <v>0</v>
      </c>
      <c r="BE478" s="19">
        <v>0</v>
      </c>
      <c r="BF478" s="19">
        <v>0</v>
      </c>
      <c r="BG478" s="19">
        <v>0</v>
      </c>
      <c r="BH478" s="19">
        <v>0</v>
      </c>
      <c r="BI478" s="19">
        <v>0</v>
      </c>
      <c r="BJ478" s="19">
        <v>0</v>
      </c>
      <c r="BK478" s="19">
        <v>0</v>
      </c>
      <c r="BL478" s="19">
        <v>0</v>
      </c>
      <c r="BM478" s="19">
        <v>0</v>
      </c>
      <c r="BN478" s="19">
        <v>0</v>
      </c>
      <c r="BO478" s="19">
        <v>0</v>
      </c>
      <c r="BP478" s="19">
        <v>0</v>
      </c>
      <c r="BQ478" s="19">
        <v>0</v>
      </c>
      <c r="BR478" s="20">
        <f t="shared" si="7"/>
        <v>9609656.33</v>
      </c>
    </row>
    <row r="479" spans="1:70" ht="15.75" customHeight="1">
      <c r="A479" s="3" t="s">
        <v>1084</v>
      </c>
      <c r="B479" s="3" t="s">
        <v>1085</v>
      </c>
      <c r="C479" s="3" t="s">
        <v>1059</v>
      </c>
      <c r="D479" s="5">
        <v>144712000</v>
      </c>
      <c r="E479" s="5">
        <v>195246600</v>
      </c>
      <c r="F479" s="6">
        <v>339958600</v>
      </c>
      <c r="G479" s="7">
        <v>0</v>
      </c>
      <c r="H479" s="7">
        <v>339958600</v>
      </c>
      <c r="I479" s="8">
        <v>899152</v>
      </c>
      <c r="J479" s="6">
        <v>340857752</v>
      </c>
      <c r="K479" s="9">
        <v>2.401</v>
      </c>
      <c r="L479" s="10">
        <v>107.83</v>
      </c>
      <c r="M479" s="11">
        <v>0</v>
      </c>
      <c r="N479" s="12">
        <v>0</v>
      </c>
      <c r="O479" s="8">
        <v>22648970</v>
      </c>
      <c r="P479" s="13">
        <v>0</v>
      </c>
      <c r="Q479" s="6">
        <v>318208782</v>
      </c>
      <c r="R479" s="14">
        <v>3390730.99</v>
      </c>
      <c r="S479" s="14">
        <v>0</v>
      </c>
      <c r="T479" s="14">
        <v>0</v>
      </c>
      <c r="U479" s="15">
        <v>1510.29</v>
      </c>
      <c r="V479" s="15">
        <v>0</v>
      </c>
      <c r="W479" s="15">
        <v>3389220.7</v>
      </c>
      <c r="X479" s="16">
        <v>0</v>
      </c>
      <c r="Y479" s="14">
        <v>3389220.7</v>
      </c>
      <c r="Z479" s="17">
        <v>0</v>
      </c>
      <c r="AA479" s="17">
        <v>0</v>
      </c>
      <c r="AB479" s="14">
        <v>64962.59</v>
      </c>
      <c r="AC479" s="15">
        <v>4135902</v>
      </c>
      <c r="AD479" s="15">
        <v>0</v>
      </c>
      <c r="AE479" s="15">
        <v>0</v>
      </c>
      <c r="AF479" s="15">
        <v>525663.66</v>
      </c>
      <c r="AG479" s="15">
        <v>68170</v>
      </c>
      <c r="AH479" s="15">
        <v>0</v>
      </c>
      <c r="AI479" s="18">
        <v>8183918.95</v>
      </c>
      <c r="AJ479" s="19">
        <v>11234000</v>
      </c>
      <c r="AK479" s="19">
        <v>0</v>
      </c>
      <c r="AL479" s="19">
        <v>2415500</v>
      </c>
      <c r="AM479" s="19">
        <v>5366000</v>
      </c>
      <c r="AN479" s="19">
        <v>621400</v>
      </c>
      <c r="AO479" s="19">
        <v>7497000</v>
      </c>
      <c r="AP479" s="6">
        <v>27133900</v>
      </c>
      <c r="AQ479" s="16">
        <v>271553</v>
      </c>
      <c r="AR479" s="16">
        <v>568469.35</v>
      </c>
      <c r="AS479" s="16">
        <v>300000</v>
      </c>
      <c r="AT479" s="14">
        <v>1140022.35</v>
      </c>
      <c r="AU479" s="19">
        <v>12250</v>
      </c>
      <c r="AV479" s="19">
        <v>28750</v>
      </c>
      <c r="AW479" s="19">
        <v>0</v>
      </c>
      <c r="AX479" s="19">
        <v>0</v>
      </c>
      <c r="AY479" s="19">
        <v>0</v>
      </c>
      <c r="AZ479" s="19">
        <v>0</v>
      </c>
      <c r="BA479" s="19">
        <v>0</v>
      </c>
      <c r="BB479" s="19">
        <v>0</v>
      </c>
      <c r="BC479" s="19">
        <v>0</v>
      </c>
      <c r="BD479" s="19">
        <v>0</v>
      </c>
      <c r="BE479" s="19">
        <v>0</v>
      </c>
      <c r="BF479" s="19">
        <v>0</v>
      </c>
      <c r="BG479" s="19">
        <v>0</v>
      </c>
      <c r="BH479" s="19">
        <v>0</v>
      </c>
      <c r="BI479" s="19">
        <v>0</v>
      </c>
      <c r="BJ479" s="19">
        <v>0</v>
      </c>
      <c r="BK479" s="19">
        <v>0</v>
      </c>
      <c r="BL479" s="19">
        <v>0</v>
      </c>
      <c r="BM479" s="19">
        <v>0</v>
      </c>
      <c r="BN479" s="19">
        <v>0</v>
      </c>
      <c r="BO479" s="19">
        <v>0</v>
      </c>
      <c r="BP479" s="19">
        <v>0</v>
      </c>
      <c r="BQ479" s="19">
        <v>0</v>
      </c>
      <c r="BR479" s="20">
        <f t="shared" si="7"/>
        <v>1665686.0100000002</v>
      </c>
    </row>
    <row r="480" spans="1:70" ht="15.75" customHeight="1">
      <c r="A480" s="3" t="s">
        <v>1086</v>
      </c>
      <c r="B480" s="3" t="s">
        <v>1087</v>
      </c>
      <c r="C480" s="3" t="s">
        <v>1059</v>
      </c>
      <c r="D480" s="5">
        <v>107414600</v>
      </c>
      <c r="E480" s="5">
        <v>179484200</v>
      </c>
      <c r="F480" s="6">
        <v>286898800</v>
      </c>
      <c r="G480" s="7">
        <v>0</v>
      </c>
      <c r="H480" s="7">
        <v>286898800</v>
      </c>
      <c r="I480" s="8">
        <v>1089033</v>
      </c>
      <c r="J480" s="6">
        <v>287987833</v>
      </c>
      <c r="K480" s="9">
        <v>3.289</v>
      </c>
      <c r="L480" s="10">
        <v>104.88</v>
      </c>
      <c r="M480" s="11">
        <v>0</v>
      </c>
      <c r="N480" s="12">
        <v>0</v>
      </c>
      <c r="O480" s="8">
        <v>12212389</v>
      </c>
      <c r="P480" s="13">
        <v>0</v>
      </c>
      <c r="Q480" s="6">
        <v>275775444</v>
      </c>
      <c r="R480" s="14">
        <v>2938575.03</v>
      </c>
      <c r="S480" s="14">
        <v>0</v>
      </c>
      <c r="T480" s="14">
        <v>0</v>
      </c>
      <c r="U480" s="15">
        <v>11136.62</v>
      </c>
      <c r="V480" s="15">
        <v>0</v>
      </c>
      <c r="W480" s="15">
        <v>2927438.4099999997</v>
      </c>
      <c r="X480" s="16">
        <v>0</v>
      </c>
      <c r="Y480" s="14">
        <v>2927438.4099999997</v>
      </c>
      <c r="Z480" s="17">
        <v>0</v>
      </c>
      <c r="AA480" s="17">
        <v>0</v>
      </c>
      <c r="AB480" s="14">
        <v>56087.56</v>
      </c>
      <c r="AC480" s="15">
        <v>0</v>
      </c>
      <c r="AD480" s="15">
        <v>4611960</v>
      </c>
      <c r="AE480" s="15">
        <v>0</v>
      </c>
      <c r="AF480" s="15">
        <v>1847450</v>
      </c>
      <c r="AG480" s="15">
        <v>28798</v>
      </c>
      <c r="AH480" s="15">
        <v>0</v>
      </c>
      <c r="AI480" s="18">
        <v>9471733.969999999</v>
      </c>
      <c r="AJ480" s="19">
        <v>17511300</v>
      </c>
      <c r="AK480" s="19">
        <v>0</v>
      </c>
      <c r="AL480" s="19">
        <v>6128700</v>
      </c>
      <c r="AM480" s="19">
        <v>10382800</v>
      </c>
      <c r="AN480" s="19">
        <v>10000</v>
      </c>
      <c r="AO480" s="19">
        <v>32789800</v>
      </c>
      <c r="AP480" s="6">
        <v>66822600</v>
      </c>
      <c r="AQ480" s="16">
        <v>196274.7</v>
      </c>
      <c r="AR480" s="16">
        <v>1188678.94</v>
      </c>
      <c r="AS480" s="16">
        <v>245000</v>
      </c>
      <c r="AT480" s="14">
        <v>1629953.64</v>
      </c>
      <c r="AU480" s="19">
        <v>8000</v>
      </c>
      <c r="AV480" s="19">
        <v>29750</v>
      </c>
      <c r="AW480" s="19">
        <v>0</v>
      </c>
      <c r="AX480" s="19">
        <v>0</v>
      </c>
      <c r="AY480" s="19">
        <v>0</v>
      </c>
      <c r="AZ480" s="19">
        <v>0</v>
      </c>
      <c r="BA480" s="19">
        <v>0</v>
      </c>
      <c r="BB480" s="19">
        <v>0</v>
      </c>
      <c r="BC480" s="19">
        <v>0</v>
      </c>
      <c r="BD480" s="19">
        <v>0</v>
      </c>
      <c r="BE480" s="19">
        <v>0</v>
      </c>
      <c r="BF480" s="19">
        <v>0</v>
      </c>
      <c r="BG480" s="19">
        <v>0</v>
      </c>
      <c r="BH480" s="19">
        <v>0</v>
      </c>
      <c r="BI480" s="19">
        <v>0</v>
      </c>
      <c r="BJ480" s="19">
        <v>0</v>
      </c>
      <c r="BK480" s="19">
        <v>0</v>
      </c>
      <c r="BL480" s="19">
        <v>0</v>
      </c>
      <c r="BM480" s="19">
        <v>0</v>
      </c>
      <c r="BN480" s="19">
        <v>0</v>
      </c>
      <c r="BO480" s="19">
        <v>15620</v>
      </c>
      <c r="BP480" s="19">
        <v>0</v>
      </c>
      <c r="BQ480" s="19">
        <v>0</v>
      </c>
      <c r="BR480" s="20">
        <f t="shared" si="7"/>
        <v>3477403.6399999997</v>
      </c>
    </row>
    <row r="481" spans="1:70" ht="15.75" customHeight="1">
      <c r="A481" s="3" t="s">
        <v>1088</v>
      </c>
      <c r="B481" s="3" t="s">
        <v>1089</v>
      </c>
      <c r="C481" s="3" t="s">
        <v>1090</v>
      </c>
      <c r="D481" s="5">
        <v>895626860</v>
      </c>
      <c r="E481" s="5">
        <v>1533904908</v>
      </c>
      <c r="F481" s="6">
        <v>2429531768</v>
      </c>
      <c r="G481" s="7">
        <v>0</v>
      </c>
      <c r="H481" s="7">
        <v>2429531768</v>
      </c>
      <c r="I481" s="8">
        <v>5783750</v>
      </c>
      <c r="J481" s="6">
        <v>2435315518</v>
      </c>
      <c r="K481" s="9">
        <v>1.359</v>
      </c>
      <c r="L481" s="10">
        <v>0.9891</v>
      </c>
      <c r="M481" s="11">
        <v>0</v>
      </c>
      <c r="N481" s="12">
        <v>0</v>
      </c>
      <c r="O481" s="8">
        <v>0</v>
      </c>
      <c r="P481" s="13">
        <v>31238426</v>
      </c>
      <c r="Q481" s="6">
        <v>2466553944</v>
      </c>
      <c r="R481" s="14">
        <v>7895442.38</v>
      </c>
      <c r="S481" s="14">
        <v>0</v>
      </c>
      <c r="T481" s="14">
        <v>0</v>
      </c>
      <c r="U481" s="15">
        <v>6851.87</v>
      </c>
      <c r="V481" s="15">
        <v>0</v>
      </c>
      <c r="W481" s="15">
        <v>7888590.51</v>
      </c>
      <c r="X481" s="16">
        <v>0</v>
      </c>
      <c r="Y481" s="14">
        <v>7888590.51</v>
      </c>
      <c r="Z481" s="17">
        <v>0</v>
      </c>
      <c r="AA481" s="17">
        <v>0</v>
      </c>
      <c r="AB481" s="14">
        <v>740536.7</v>
      </c>
      <c r="AC481" s="15">
        <v>16685776</v>
      </c>
      <c r="AD481" s="15">
        <v>0</v>
      </c>
      <c r="AE481" s="15">
        <v>0</v>
      </c>
      <c r="AF481" s="15">
        <v>6576399.22</v>
      </c>
      <c r="AG481" s="15">
        <v>365297</v>
      </c>
      <c r="AH481" s="15">
        <v>830201.48</v>
      </c>
      <c r="AI481" s="18">
        <v>33086800.91</v>
      </c>
      <c r="AJ481" s="19">
        <v>11934000</v>
      </c>
      <c r="AK481" s="19">
        <v>13620500</v>
      </c>
      <c r="AL481" s="19">
        <v>51660810</v>
      </c>
      <c r="AM481" s="19">
        <v>12562000</v>
      </c>
      <c r="AN481" s="19">
        <v>2744200</v>
      </c>
      <c r="AO481" s="19">
        <v>33828007</v>
      </c>
      <c r="AP481" s="6">
        <v>126349517</v>
      </c>
      <c r="AQ481" s="16">
        <v>1600000</v>
      </c>
      <c r="AR481" s="16">
        <v>1672525.27</v>
      </c>
      <c r="AS481" s="16">
        <v>250000</v>
      </c>
      <c r="AT481" s="14">
        <v>3522525.27</v>
      </c>
      <c r="AU481" s="19">
        <v>10500</v>
      </c>
      <c r="AV481" s="19">
        <v>33500</v>
      </c>
      <c r="AW481" s="19">
        <v>0</v>
      </c>
      <c r="AX481" s="19">
        <v>0</v>
      </c>
      <c r="AY481" s="19">
        <v>0</v>
      </c>
      <c r="AZ481" s="19">
        <v>0</v>
      </c>
      <c r="BA481" s="19">
        <v>0</v>
      </c>
      <c r="BB481" s="19">
        <v>0</v>
      </c>
      <c r="BC481" s="19">
        <v>0</v>
      </c>
      <c r="BD481" s="19">
        <v>0</v>
      </c>
      <c r="BE481" s="19">
        <v>0</v>
      </c>
      <c r="BF481" s="19">
        <v>0</v>
      </c>
      <c r="BG481" s="19">
        <v>0</v>
      </c>
      <c r="BH481" s="19">
        <v>0</v>
      </c>
      <c r="BI481" s="19">
        <v>0</v>
      </c>
      <c r="BJ481" s="19">
        <v>0</v>
      </c>
      <c r="BK481" s="19">
        <v>0</v>
      </c>
      <c r="BL481" s="19">
        <v>0</v>
      </c>
      <c r="BM481" s="19">
        <v>0</v>
      </c>
      <c r="BN481" s="19">
        <v>0</v>
      </c>
      <c r="BO481" s="19">
        <v>0</v>
      </c>
      <c r="BP481" s="19">
        <v>0</v>
      </c>
      <c r="BQ481" s="19">
        <v>0</v>
      </c>
      <c r="BR481" s="20">
        <f t="shared" si="7"/>
        <v>10098924.49</v>
      </c>
    </row>
    <row r="482" spans="1:70" ht="15.75" customHeight="1">
      <c r="A482" s="3" t="s">
        <v>1091</v>
      </c>
      <c r="B482" s="3" t="s">
        <v>1092</v>
      </c>
      <c r="C482" s="3" t="s">
        <v>1090</v>
      </c>
      <c r="D482" s="5">
        <v>2859048900</v>
      </c>
      <c r="E482" s="5">
        <v>3949894800</v>
      </c>
      <c r="F482" s="6">
        <v>6808943700</v>
      </c>
      <c r="G482" s="7">
        <v>0</v>
      </c>
      <c r="H482" s="7">
        <v>6808943700</v>
      </c>
      <c r="I482" s="8">
        <v>7858035</v>
      </c>
      <c r="J482" s="6">
        <v>6816801735</v>
      </c>
      <c r="K482" s="9">
        <v>1.9509999999999998</v>
      </c>
      <c r="L482" s="10">
        <v>0.9781</v>
      </c>
      <c r="M482" s="11">
        <v>0</v>
      </c>
      <c r="N482" s="12">
        <v>0</v>
      </c>
      <c r="O482" s="8">
        <v>0</v>
      </c>
      <c r="P482" s="13">
        <v>159187294</v>
      </c>
      <c r="Q482" s="6">
        <v>6975989029</v>
      </c>
      <c r="R482" s="14">
        <v>22330149.95</v>
      </c>
      <c r="S482" s="14">
        <v>0</v>
      </c>
      <c r="T482" s="14">
        <v>0</v>
      </c>
      <c r="U482" s="15">
        <v>3063.08</v>
      </c>
      <c r="V482" s="15">
        <v>0</v>
      </c>
      <c r="W482" s="15">
        <v>22327086.87</v>
      </c>
      <c r="X482" s="16">
        <v>0</v>
      </c>
      <c r="Y482" s="14">
        <v>22327086.87</v>
      </c>
      <c r="Z482" s="17">
        <v>0</v>
      </c>
      <c r="AA482" s="17">
        <v>0</v>
      </c>
      <c r="AB482" s="14">
        <v>2095990.46</v>
      </c>
      <c r="AC482" s="15">
        <v>86555824</v>
      </c>
      <c r="AD482" s="15">
        <v>0</v>
      </c>
      <c r="AE482" s="15">
        <v>0</v>
      </c>
      <c r="AF482" s="15">
        <v>16915483.47</v>
      </c>
      <c r="AG482" s="15">
        <v>2726777</v>
      </c>
      <c r="AH482" s="15">
        <v>2367776</v>
      </c>
      <c r="AI482" s="18">
        <v>132988937.8</v>
      </c>
      <c r="AJ482" s="19">
        <v>64784000</v>
      </c>
      <c r="AK482" s="19">
        <v>33576000</v>
      </c>
      <c r="AL482" s="19">
        <v>258394800</v>
      </c>
      <c r="AM482" s="19">
        <v>65798400</v>
      </c>
      <c r="AN482" s="19">
        <v>9564000</v>
      </c>
      <c r="AO482" s="19">
        <v>93348300</v>
      </c>
      <c r="AP482" s="6">
        <v>525465500</v>
      </c>
      <c r="AQ482" s="16">
        <v>11775000</v>
      </c>
      <c r="AR482" s="16">
        <v>5803578.4</v>
      </c>
      <c r="AS482" s="16">
        <v>305000</v>
      </c>
      <c r="AT482" s="14">
        <v>17883578.4</v>
      </c>
      <c r="AU482" s="19">
        <v>15062</v>
      </c>
      <c r="AV482" s="19">
        <v>106750</v>
      </c>
      <c r="AW482" s="19">
        <v>0</v>
      </c>
      <c r="AX482" s="19">
        <v>0</v>
      </c>
      <c r="AY482" s="19">
        <v>0</v>
      </c>
      <c r="AZ482" s="19">
        <v>0</v>
      </c>
      <c r="BA482" s="19">
        <v>0</v>
      </c>
      <c r="BB482" s="19">
        <v>0</v>
      </c>
      <c r="BC482" s="19">
        <v>0</v>
      </c>
      <c r="BD482" s="19">
        <v>0</v>
      </c>
      <c r="BE482" s="19">
        <v>0</v>
      </c>
      <c r="BF482" s="19">
        <v>0</v>
      </c>
      <c r="BG482" s="19">
        <v>0</v>
      </c>
      <c r="BH482" s="19">
        <v>0</v>
      </c>
      <c r="BI482" s="19">
        <v>0</v>
      </c>
      <c r="BJ482" s="19">
        <v>0</v>
      </c>
      <c r="BK482" s="19">
        <v>0</v>
      </c>
      <c r="BL482" s="19">
        <v>0</v>
      </c>
      <c r="BM482" s="19">
        <v>0</v>
      </c>
      <c r="BN482" s="19">
        <v>0</v>
      </c>
      <c r="BO482" s="19">
        <v>0</v>
      </c>
      <c r="BP482" s="19">
        <v>0</v>
      </c>
      <c r="BQ482" s="19">
        <v>0</v>
      </c>
      <c r="BR482" s="20">
        <f t="shared" si="7"/>
        <v>34799061.87</v>
      </c>
    </row>
    <row r="483" spans="1:70" ht="15.75" customHeight="1">
      <c r="A483" s="3" t="s">
        <v>1093</v>
      </c>
      <c r="B483" s="3" t="s">
        <v>1094</v>
      </c>
      <c r="C483" s="3" t="s">
        <v>1090</v>
      </c>
      <c r="D483" s="5">
        <v>933816200</v>
      </c>
      <c r="E483" s="5">
        <v>1353753100</v>
      </c>
      <c r="F483" s="6">
        <v>2287569300</v>
      </c>
      <c r="G483" s="7">
        <v>0</v>
      </c>
      <c r="H483" s="7">
        <v>2287569300</v>
      </c>
      <c r="I483" s="8">
        <v>4480834</v>
      </c>
      <c r="J483" s="6">
        <v>2292050134</v>
      </c>
      <c r="K483" s="9">
        <v>1.876</v>
      </c>
      <c r="L483" s="10">
        <v>0.9964</v>
      </c>
      <c r="M483" s="11">
        <v>0</v>
      </c>
      <c r="N483" s="12">
        <v>0</v>
      </c>
      <c r="O483" s="8">
        <v>0</v>
      </c>
      <c r="P483" s="13">
        <v>12923416</v>
      </c>
      <c r="Q483" s="6">
        <v>2304973550</v>
      </c>
      <c r="R483" s="14">
        <v>7378223.33</v>
      </c>
      <c r="S483" s="14">
        <v>0</v>
      </c>
      <c r="T483" s="14">
        <v>0</v>
      </c>
      <c r="U483" s="15">
        <v>4015.86</v>
      </c>
      <c r="V483" s="15">
        <v>0</v>
      </c>
      <c r="W483" s="15">
        <v>7374207.47</v>
      </c>
      <c r="X483" s="16">
        <v>0</v>
      </c>
      <c r="Y483" s="14">
        <v>7374207.47</v>
      </c>
      <c r="Z483" s="17">
        <v>0</v>
      </c>
      <c r="AA483" s="17">
        <v>0</v>
      </c>
      <c r="AB483" s="14">
        <v>692259.13</v>
      </c>
      <c r="AC483" s="15">
        <v>0</v>
      </c>
      <c r="AD483" s="15">
        <v>24527302</v>
      </c>
      <c r="AE483" s="15">
        <v>0</v>
      </c>
      <c r="AF483" s="15">
        <v>9168206.34</v>
      </c>
      <c r="AG483" s="15">
        <v>458410</v>
      </c>
      <c r="AH483" s="15">
        <v>767653</v>
      </c>
      <c r="AI483" s="18">
        <v>42988037.94</v>
      </c>
      <c r="AJ483" s="19">
        <v>32860400</v>
      </c>
      <c r="AK483" s="19">
        <v>6151500</v>
      </c>
      <c r="AL483" s="19">
        <v>36231680</v>
      </c>
      <c r="AM483" s="19">
        <v>17964200</v>
      </c>
      <c r="AN483" s="19">
        <v>1918400</v>
      </c>
      <c r="AO483" s="19">
        <v>40306100</v>
      </c>
      <c r="AP483" s="6">
        <v>135432280</v>
      </c>
      <c r="AQ483" s="16">
        <v>1595000</v>
      </c>
      <c r="AR483" s="16">
        <v>2091572</v>
      </c>
      <c r="AS483" s="16">
        <v>408801</v>
      </c>
      <c r="AT483" s="14">
        <v>4095373</v>
      </c>
      <c r="AU483" s="19">
        <v>5000</v>
      </c>
      <c r="AV483" s="19">
        <v>38250</v>
      </c>
      <c r="AW483" s="19">
        <v>0</v>
      </c>
      <c r="AX483" s="19">
        <v>0</v>
      </c>
      <c r="AY483" s="19">
        <v>0</v>
      </c>
      <c r="AZ483" s="19">
        <v>0</v>
      </c>
      <c r="BA483" s="19">
        <v>0</v>
      </c>
      <c r="BB483" s="19">
        <v>0</v>
      </c>
      <c r="BC483" s="19">
        <v>0</v>
      </c>
      <c r="BD483" s="19">
        <v>0</v>
      </c>
      <c r="BE483" s="19">
        <v>0</v>
      </c>
      <c r="BF483" s="19">
        <v>0</v>
      </c>
      <c r="BG483" s="19">
        <v>0</v>
      </c>
      <c r="BH483" s="19">
        <v>0</v>
      </c>
      <c r="BI483" s="19">
        <v>0</v>
      </c>
      <c r="BJ483" s="19">
        <v>0</v>
      </c>
      <c r="BK483" s="19">
        <v>0</v>
      </c>
      <c r="BL483" s="19">
        <v>0</v>
      </c>
      <c r="BM483" s="19">
        <v>0</v>
      </c>
      <c r="BN483" s="19">
        <v>0</v>
      </c>
      <c r="BO483" s="19">
        <v>0</v>
      </c>
      <c r="BP483" s="19">
        <v>0</v>
      </c>
      <c r="BQ483" s="19">
        <v>0</v>
      </c>
      <c r="BR483" s="20">
        <f t="shared" si="7"/>
        <v>13263579.34</v>
      </c>
    </row>
    <row r="484" spans="1:70" ht="15.75" customHeight="1">
      <c r="A484" s="3" t="s">
        <v>1095</v>
      </c>
      <c r="B484" s="3" t="s">
        <v>1096</v>
      </c>
      <c r="C484" s="3" t="s">
        <v>1090</v>
      </c>
      <c r="D484" s="5">
        <v>196910400</v>
      </c>
      <c r="E484" s="5">
        <v>526083240</v>
      </c>
      <c r="F484" s="6">
        <v>722993640</v>
      </c>
      <c r="G484" s="7">
        <v>176900</v>
      </c>
      <c r="H484" s="7">
        <v>722816740</v>
      </c>
      <c r="I484" s="8">
        <v>6616694</v>
      </c>
      <c r="J484" s="6">
        <v>729433434</v>
      </c>
      <c r="K484" s="9">
        <v>3.3859999999999997</v>
      </c>
      <c r="L484" s="10">
        <v>0.9966</v>
      </c>
      <c r="M484" s="11">
        <v>0</v>
      </c>
      <c r="N484" s="12">
        <v>0</v>
      </c>
      <c r="O484" s="8">
        <v>0</v>
      </c>
      <c r="P484" s="13">
        <v>12714491</v>
      </c>
      <c r="Q484" s="6">
        <v>742147925</v>
      </c>
      <c r="R484" s="14">
        <v>2375616.47</v>
      </c>
      <c r="S484" s="14">
        <v>0</v>
      </c>
      <c r="T484" s="14">
        <v>0</v>
      </c>
      <c r="U484" s="15">
        <v>4022.54</v>
      </c>
      <c r="V484" s="15">
        <v>0</v>
      </c>
      <c r="W484" s="15">
        <v>2371593.93</v>
      </c>
      <c r="X484" s="16">
        <v>0</v>
      </c>
      <c r="Y484" s="14">
        <v>2371593.93</v>
      </c>
      <c r="Z484" s="17">
        <v>349554.66</v>
      </c>
      <c r="AA484" s="17">
        <v>0</v>
      </c>
      <c r="AB484" s="14">
        <v>222629.39</v>
      </c>
      <c r="AC484" s="15">
        <v>13961192</v>
      </c>
      <c r="AD484" s="15">
        <v>0</v>
      </c>
      <c r="AE484" s="15">
        <v>0</v>
      </c>
      <c r="AF484" s="15">
        <v>7788658.09</v>
      </c>
      <c r="AG484" s="15">
        <v>0</v>
      </c>
      <c r="AH484" s="15">
        <v>0</v>
      </c>
      <c r="AI484" s="18">
        <v>24693628.07</v>
      </c>
      <c r="AJ484" s="19">
        <v>17276200</v>
      </c>
      <c r="AK484" s="19">
        <v>12614500</v>
      </c>
      <c r="AL484" s="19">
        <v>14424700</v>
      </c>
      <c r="AM484" s="19">
        <v>15179700</v>
      </c>
      <c r="AN484" s="19">
        <v>3066600</v>
      </c>
      <c r="AO484" s="19">
        <v>39259700</v>
      </c>
      <c r="AP484" s="6">
        <v>101821400</v>
      </c>
      <c r="AQ484" s="16">
        <v>321179</v>
      </c>
      <c r="AR484" s="16">
        <v>4725354.42</v>
      </c>
      <c r="AS484" s="16">
        <v>530000</v>
      </c>
      <c r="AT484" s="14">
        <v>5576533.42</v>
      </c>
      <c r="AU484" s="19">
        <v>14500</v>
      </c>
      <c r="AV484" s="19">
        <v>49250</v>
      </c>
      <c r="AW484" s="19">
        <v>0</v>
      </c>
      <c r="AX484" s="19">
        <v>0</v>
      </c>
      <c r="AY484" s="19">
        <v>0</v>
      </c>
      <c r="AZ484" s="19">
        <v>0</v>
      </c>
      <c r="BA484" s="19">
        <v>0</v>
      </c>
      <c r="BB484" s="19">
        <v>0</v>
      </c>
      <c r="BC484" s="19">
        <v>0</v>
      </c>
      <c r="BD484" s="19">
        <v>0</v>
      </c>
      <c r="BE484" s="19">
        <v>0</v>
      </c>
      <c r="BF484" s="19">
        <v>176900</v>
      </c>
      <c r="BG484" s="19">
        <v>0</v>
      </c>
      <c r="BH484" s="19">
        <v>0</v>
      </c>
      <c r="BI484" s="19">
        <v>0</v>
      </c>
      <c r="BJ484" s="19">
        <v>0</v>
      </c>
      <c r="BK484" s="19">
        <v>0</v>
      </c>
      <c r="BL484" s="19">
        <v>0</v>
      </c>
      <c r="BM484" s="19">
        <v>176900</v>
      </c>
      <c r="BN484" s="19">
        <v>0</v>
      </c>
      <c r="BO484" s="19">
        <v>0</v>
      </c>
      <c r="BP484" s="19">
        <v>0</v>
      </c>
      <c r="BQ484" s="19">
        <v>0</v>
      </c>
      <c r="BR484" s="20">
        <f t="shared" si="7"/>
        <v>13365191.51</v>
      </c>
    </row>
    <row r="485" spans="1:70" ht="15.75" customHeight="1">
      <c r="A485" s="3" t="s">
        <v>1097</v>
      </c>
      <c r="B485" s="3" t="s">
        <v>1098</v>
      </c>
      <c r="C485" s="3" t="s">
        <v>1090</v>
      </c>
      <c r="D485" s="5">
        <v>957761900</v>
      </c>
      <c r="E485" s="5">
        <v>2002122300</v>
      </c>
      <c r="F485" s="6">
        <v>2959884200</v>
      </c>
      <c r="G485" s="7">
        <v>2017600</v>
      </c>
      <c r="H485" s="7">
        <v>2957866600</v>
      </c>
      <c r="I485" s="8">
        <v>4323235</v>
      </c>
      <c r="J485" s="6">
        <v>2962189835</v>
      </c>
      <c r="K485" s="9">
        <v>2.19</v>
      </c>
      <c r="L485" s="10">
        <v>0.9834</v>
      </c>
      <c r="M485" s="11">
        <v>0</v>
      </c>
      <c r="N485" s="12">
        <v>0</v>
      </c>
      <c r="O485" s="8">
        <v>0</v>
      </c>
      <c r="P485" s="13">
        <v>54831039</v>
      </c>
      <c r="Q485" s="6">
        <v>3017020874</v>
      </c>
      <c r="R485" s="14">
        <v>9657487.74</v>
      </c>
      <c r="S485" s="14">
        <v>0</v>
      </c>
      <c r="T485" s="14">
        <v>0</v>
      </c>
      <c r="U485" s="15">
        <v>2.92</v>
      </c>
      <c r="V485" s="15">
        <v>0</v>
      </c>
      <c r="W485" s="15">
        <v>9657484.82</v>
      </c>
      <c r="X485" s="16">
        <v>0</v>
      </c>
      <c r="Y485" s="14">
        <v>9657484.82</v>
      </c>
      <c r="Z485" s="17">
        <v>1423458.68</v>
      </c>
      <c r="AA485" s="17">
        <v>0</v>
      </c>
      <c r="AB485" s="14">
        <v>906614.48</v>
      </c>
      <c r="AC485" s="15">
        <v>41413150</v>
      </c>
      <c r="AD485" s="15">
        <v>0</v>
      </c>
      <c r="AE485" s="15">
        <v>0</v>
      </c>
      <c r="AF485" s="15">
        <v>9970287.5</v>
      </c>
      <c r="AG485" s="15">
        <v>1481094.68</v>
      </c>
      <c r="AH485" s="15">
        <v>0</v>
      </c>
      <c r="AI485" s="18">
        <v>64852090.160000004</v>
      </c>
      <c r="AJ485" s="19">
        <v>89324100</v>
      </c>
      <c r="AK485" s="19">
        <v>11651000</v>
      </c>
      <c r="AL485" s="19">
        <v>79467000</v>
      </c>
      <c r="AM485" s="19">
        <v>6499900</v>
      </c>
      <c r="AN485" s="19">
        <v>198700</v>
      </c>
      <c r="AO485" s="19">
        <v>17514000</v>
      </c>
      <c r="AP485" s="6">
        <v>204654700</v>
      </c>
      <c r="AQ485" s="16">
        <v>3600000</v>
      </c>
      <c r="AR485" s="16">
        <v>4764502.35</v>
      </c>
      <c r="AS485" s="16">
        <v>500000</v>
      </c>
      <c r="AT485" s="14">
        <v>8864502.35</v>
      </c>
      <c r="AU485" s="19">
        <v>11000</v>
      </c>
      <c r="AV485" s="19">
        <v>75000</v>
      </c>
      <c r="AW485" s="19">
        <v>501600</v>
      </c>
      <c r="AX485" s="19">
        <v>1516000</v>
      </c>
      <c r="AY485" s="19">
        <v>0</v>
      </c>
      <c r="AZ485" s="19">
        <v>0</v>
      </c>
      <c r="BA485" s="19">
        <v>0</v>
      </c>
      <c r="BB485" s="19">
        <v>0</v>
      </c>
      <c r="BC485" s="19">
        <v>0</v>
      </c>
      <c r="BD485" s="19">
        <v>0</v>
      </c>
      <c r="BE485" s="19">
        <v>0</v>
      </c>
      <c r="BF485" s="19">
        <v>0</v>
      </c>
      <c r="BG485" s="19">
        <v>0</v>
      </c>
      <c r="BH485" s="19">
        <v>0</v>
      </c>
      <c r="BI485" s="19">
        <v>0</v>
      </c>
      <c r="BJ485" s="19">
        <v>0</v>
      </c>
      <c r="BK485" s="19">
        <v>0</v>
      </c>
      <c r="BL485" s="19">
        <v>0</v>
      </c>
      <c r="BM485" s="19">
        <v>2017600</v>
      </c>
      <c r="BN485" s="19">
        <v>0</v>
      </c>
      <c r="BO485" s="19">
        <v>0</v>
      </c>
      <c r="BP485" s="19">
        <v>0</v>
      </c>
      <c r="BQ485" s="19">
        <v>0</v>
      </c>
      <c r="BR485" s="20">
        <f t="shared" si="7"/>
        <v>18834789.85</v>
      </c>
    </row>
    <row r="486" spans="1:70" ht="15.75" customHeight="1">
      <c r="A486" s="3" t="s">
        <v>1099</v>
      </c>
      <c r="B486" s="3" t="s">
        <v>1100</v>
      </c>
      <c r="C486" s="3" t="s">
        <v>1090</v>
      </c>
      <c r="D486" s="5">
        <v>3999639900</v>
      </c>
      <c r="E486" s="5">
        <v>4498365600</v>
      </c>
      <c r="F486" s="6">
        <v>8498005500</v>
      </c>
      <c r="G486" s="7">
        <v>0</v>
      </c>
      <c r="H486" s="7">
        <v>8498005500</v>
      </c>
      <c r="I486" s="8">
        <v>8205698</v>
      </c>
      <c r="J486" s="6">
        <v>8506211198</v>
      </c>
      <c r="K486" s="9">
        <v>2.062</v>
      </c>
      <c r="L486" s="10">
        <v>0.9694</v>
      </c>
      <c r="M486" s="11">
        <v>0</v>
      </c>
      <c r="N486" s="12">
        <v>0</v>
      </c>
      <c r="O486" s="8">
        <v>0</v>
      </c>
      <c r="P486" s="13">
        <v>383137526</v>
      </c>
      <c r="Q486" s="6">
        <v>8889348724</v>
      </c>
      <c r="R486" s="14">
        <v>28454816.82</v>
      </c>
      <c r="S486" s="14">
        <v>0</v>
      </c>
      <c r="T486" s="14">
        <v>0</v>
      </c>
      <c r="U486" s="15">
        <v>25634.03</v>
      </c>
      <c r="V486" s="15">
        <v>0</v>
      </c>
      <c r="W486" s="15">
        <v>28429182.79</v>
      </c>
      <c r="X486" s="16">
        <v>0</v>
      </c>
      <c r="Y486" s="14">
        <v>28429182.79</v>
      </c>
      <c r="Z486" s="17">
        <v>4190271.61</v>
      </c>
      <c r="AA486" s="17">
        <v>0</v>
      </c>
      <c r="AB486" s="14">
        <v>2668940.74</v>
      </c>
      <c r="AC486" s="15">
        <v>0</v>
      </c>
      <c r="AD486" s="15">
        <v>118313892</v>
      </c>
      <c r="AE486" s="15">
        <v>0</v>
      </c>
      <c r="AF486" s="15">
        <v>21757362.29</v>
      </c>
      <c r="AG486" s="15">
        <v>0</v>
      </c>
      <c r="AH486" s="15">
        <v>0</v>
      </c>
      <c r="AI486" s="18">
        <v>175359649.42999998</v>
      </c>
      <c r="AJ486" s="19">
        <v>146247400</v>
      </c>
      <c r="AK486" s="19">
        <v>3722000</v>
      </c>
      <c r="AL486" s="19">
        <v>333482500</v>
      </c>
      <c r="AM486" s="19">
        <v>61360600</v>
      </c>
      <c r="AN486" s="19">
        <v>4511200</v>
      </c>
      <c r="AO486" s="19">
        <v>92396700</v>
      </c>
      <c r="AP486" s="6">
        <v>641720400</v>
      </c>
      <c r="AQ486" s="16">
        <v>3441276.97</v>
      </c>
      <c r="AR486" s="16">
        <v>14215031.67</v>
      </c>
      <c r="AS486" s="16">
        <v>1000000</v>
      </c>
      <c r="AT486" s="14">
        <v>18656308.64</v>
      </c>
      <c r="AU486" s="19">
        <v>45750</v>
      </c>
      <c r="AV486" s="19">
        <v>236250</v>
      </c>
      <c r="AW486" s="19">
        <v>0</v>
      </c>
      <c r="AX486" s="19">
        <v>0</v>
      </c>
      <c r="AY486" s="19">
        <v>0</v>
      </c>
      <c r="AZ486" s="19">
        <v>0</v>
      </c>
      <c r="BA486" s="19">
        <v>0</v>
      </c>
      <c r="BB486" s="19">
        <v>0</v>
      </c>
      <c r="BC486" s="19">
        <v>0</v>
      </c>
      <c r="BD486" s="19">
        <v>0</v>
      </c>
      <c r="BE486" s="19">
        <v>0</v>
      </c>
      <c r="BF486" s="19">
        <v>0</v>
      </c>
      <c r="BG486" s="19">
        <v>0</v>
      </c>
      <c r="BH486" s="19">
        <v>0</v>
      </c>
      <c r="BI486" s="19">
        <v>0</v>
      </c>
      <c r="BJ486" s="19">
        <v>0</v>
      </c>
      <c r="BK486" s="19">
        <v>0</v>
      </c>
      <c r="BL486" s="19">
        <v>0</v>
      </c>
      <c r="BM486" s="19">
        <v>0</v>
      </c>
      <c r="BN486" s="19">
        <v>0</v>
      </c>
      <c r="BO486" s="19">
        <v>0</v>
      </c>
      <c r="BP486" s="19">
        <v>0</v>
      </c>
      <c r="BQ486" s="19">
        <v>0</v>
      </c>
      <c r="BR486" s="20">
        <f t="shared" si="7"/>
        <v>40413670.93</v>
      </c>
    </row>
    <row r="487" spans="1:70" ht="15.75" customHeight="1">
      <c r="A487" s="3" t="s">
        <v>1101</v>
      </c>
      <c r="B487" s="3" t="s">
        <v>1102</v>
      </c>
      <c r="C487" s="3" t="s">
        <v>1090</v>
      </c>
      <c r="D487" s="5">
        <v>172707040</v>
      </c>
      <c r="E487" s="5">
        <v>276340900</v>
      </c>
      <c r="F487" s="6">
        <v>449047940</v>
      </c>
      <c r="G487" s="7">
        <v>0</v>
      </c>
      <c r="H487" s="7">
        <v>449047940</v>
      </c>
      <c r="I487" s="8">
        <v>409346</v>
      </c>
      <c r="J487" s="6">
        <v>449457286</v>
      </c>
      <c r="K487" s="9">
        <v>1.2999999999999998</v>
      </c>
      <c r="L487" s="10">
        <v>1.0062</v>
      </c>
      <c r="M487" s="11">
        <v>0</v>
      </c>
      <c r="N487" s="12">
        <v>0</v>
      </c>
      <c r="O487" s="8">
        <v>1954386</v>
      </c>
      <c r="P487" s="13">
        <v>0</v>
      </c>
      <c r="Q487" s="6">
        <v>447502900</v>
      </c>
      <c r="R487" s="14">
        <v>1432457.36</v>
      </c>
      <c r="S487" s="14">
        <v>0</v>
      </c>
      <c r="T487" s="14">
        <v>0</v>
      </c>
      <c r="U487" s="15">
        <v>1872.44</v>
      </c>
      <c r="V487" s="15">
        <v>0</v>
      </c>
      <c r="W487" s="15">
        <v>1430584.9200000002</v>
      </c>
      <c r="X487" s="16">
        <v>0</v>
      </c>
      <c r="Y487" s="14">
        <v>1430584.9200000002</v>
      </c>
      <c r="Z487" s="17">
        <v>0</v>
      </c>
      <c r="AA487" s="17">
        <v>0</v>
      </c>
      <c r="AB487" s="14">
        <v>134291.75</v>
      </c>
      <c r="AC487" s="15">
        <v>0</v>
      </c>
      <c r="AD487" s="15">
        <v>1896523</v>
      </c>
      <c r="AE487" s="15">
        <v>0</v>
      </c>
      <c r="AF487" s="15">
        <v>2230580.81</v>
      </c>
      <c r="AG487" s="15">
        <v>0</v>
      </c>
      <c r="AH487" s="15">
        <v>148645</v>
      </c>
      <c r="AI487" s="18">
        <v>5840625.48</v>
      </c>
      <c r="AJ487" s="19">
        <v>0</v>
      </c>
      <c r="AK487" s="19">
        <v>1094600</v>
      </c>
      <c r="AL487" s="19">
        <v>11278150</v>
      </c>
      <c r="AM487" s="19">
        <v>944500</v>
      </c>
      <c r="AN487" s="19">
        <v>0</v>
      </c>
      <c r="AO487" s="19">
        <v>3354600</v>
      </c>
      <c r="AP487" s="6">
        <v>16671850</v>
      </c>
      <c r="AQ487" s="16">
        <v>335000</v>
      </c>
      <c r="AR487" s="16">
        <v>173302.45</v>
      </c>
      <c r="AS487" s="16">
        <v>45000</v>
      </c>
      <c r="AT487" s="14">
        <v>553302.45</v>
      </c>
      <c r="AU487" s="19">
        <v>750</v>
      </c>
      <c r="AV487" s="19">
        <v>4500</v>
      </c>
      <c r="AW487" s="19">
        <v>0</v>
      </c>
      <c r="AX487" s="19">
        <v>0</v>
      </c>
      <c r="AY487" s="19">
        <v>0</v>
      </c>
      <c r="AZ487" s="19">
        <v>0</v>
      </c>
      <c r="BA487" s="19">
        <v>0</v>
      </c>
      <c r="BB487" s="19">
        <v>0</v>
      </c>
      <c r="BC487" s="19">
        <v>0</v>
      </c>
      <c r="BD487" s="19">
        <v>0</v>
      </c>
      <c r="BE487" s="19">
        <v>0</v>
      </c>
      <c r="BF487" s="19">
        <v>0</v>
      </c>
      <c r="BG487" s="19">
        <v>0</v>
      </c>
      <c r="BH487" s="19">
        <v>0</v>
      </c>
      <c r="BI487" s="19">
        <v>0</v>
      </c>
      <c r="BJ487" s="19">
        <v>0</v>
      </c>
      <c r="BK487" s="19">
        <v>0</v>
      </c>
      <c r="BL487" s="19">
        <v>0</v>
      </c>
      <c r="BM487" s="19">
        <v>0</v>
      </c>
      <c r="BN487" s="19">
        <v>0</v>
      </c>
      <c r="BO487" s="19">
        <v>0</v>
      </c>
      <c r="BP487" s="19">
        <v>0</v>
      </c>
      <c r="BQ487" s="19">
        <v>0</v>
      </c>
      <c r="BR487" s="20">
        <f t="shared" si="7"/>
        <v>2783883.26</v>
      </c>
    </row>
    <row r="488" spans="1:70" ht="15.75" customHeight="1">
      <c r="A488" s="3" t="s">
        <v>1103</v>
      </c>
      <c r="B488" s="3" t="s">
        <v>587</v>
      </c>
      <c r="C488" s="3" t="s">
        <v>1090</v>
      </c>
      <c r="D488" s="5">
        <v>3103287050</v>
      </c>
      <c r="E488" s="5">
        <v>6129901400</v>
      </c>
      <c r="F488" s="6">
        <v>9233188450</v>
      </c>
      <c r="G488" s="7">
        <v>1627900</v>
      </c>
      <c r="H488" s="7">
        <v>9231560550</v>
      </c>
      <c r="I488" s="8">
        <v>14642198</v>
      </c>
      <c r="J488" s="6">
        <v>9246202748</v>
      </c>
      <c r="K488" s="9">
        <v>2.2809999999999997</v>
      </c>
      <c r="L488" s="10">
        <v>1.0074</v>
      </c>
      <c r="M488" s="11">
        <v>0</v>
      </c>
      <c r="N488" s="12">
        <v>0</v>
      </c>
      <c r="O488" s="8">
        <v>55290189</v>
      </c>
      <c r="P488" s="13">
        <v>0</v>
      </c>
      <c r="Q488" s="6">
        <v>9190912559</v>
      </c>
      <c r="R488" s="14">
        <v>29420123.05</v>
      </c>
      <c r="S488" s="14">
        <v>0</v>
      </c>
      <c r="T488" s="14">
        <v>0</v>
      </c>
      <c r="U488" s="15">
        <v>0</v>
      </c>
      <c r="V488" s="15">
        <v>10723.02</v>
      </c>
      <c r="W488" s="15">
        <v>29430846.07</v>
      </c>
      <c r="X488" s="16">
        <v>0</v>
      </c>
      <c r="Y488" s="14">
        <v>29430846.07</v>
      </c>
      <c r="Z488" s="17">
        <v>0</v>
      </c>
      <c r="AA488" s="17">
        <v>0</v>
      </c>
      <c r="AB488" s="14">
        <v>2763327.57</v>
      </c>
      <c r="AC488" s="15">
        <v>136084365</v>
      </c>
      <c r="AD488" s="15">
        <v>0</v>
      </c>
      <c r="AE488" s="15">
        <v>0</v>
      </c>
      <c r="AF488" s="15">
        <v>34961693</v>
      </c>
      <c r="AG488" s="15">
        <v>4627235</v>
      </c>
      <c r="AH488" s="15">
        <v>3008680</v>
      </c>
      <c r="AI488" s="18">
        <v>210876146.64</v>
      </c>
      <c r="AJ488" s="19">
        <v>59764900</v>
      </c>
      <c r="AK488" s="19">
        <v>15892700</v>
      </c>
      <c r="AL488" s="19">
        <v>164024525</v>
      </c>
      <c r="AM488" s="19">
        <v>129770300</v>
      </c>
      <c r="AN488" s="19">
        <v>2097000</v>
      </c>
      <c r="AO488" s="19">
        <v>167007600</v>
      </c>
      <c r="AP488" s="6">
        <v>538557025</v>
      </c>
      <c r="AQ488" s="16">
        <v>6381494</v>
      </c>
      <c r="AR488" s="16">
        <v>13136149</v>
      </c>
      <c r="AS488" s="16">
        <v>2000000</v>
      </c>
      <c r="AT488" s="14">
        <v>21517643</v>
      </c>
      <c r="AU488" s="19">
        <v>62000</v>
      </c>
      <c r="AV488" s="19">
        <v>293000</v>
      </c>
      <c r="AW488" s="19">
        <v>0</v>
      </c>
      <c r="AX488" s="19">
        <v>0</v>
      </c>
      <c r="AY488" s="19">
        <v>0</v>
      </c>
      <c r="AZ488" s="19">
        <v>0</v>
      </c>
      <c r="BA488" s="19">
        <v>0</v>
      </c>
      <c r="BB488" s="19">
        <v>0</v>
      </c>
      <c r="BC488" s="19">
        <v>0</v>
      </c>
      <c r="BD488" s="19">
        <v>0</v>
      </c>
      <c r="BE488" s="19">
        <v>0</v>
      </c>
      <c r="BF488" s="19">
        <v>1627900</v>
      </c>
      <c r="BG488" s="19">
        <v>0</v>
      </c>
      <c r="BH488" s="19">
        <v>0</v>
      </c>
      <c r="BI488" s="19">
        <v>0</v>
      </c>
      <c r="BJ488" s="19">
        <v>0</v>
      </c>
      <c r="BK488" s="19">
        <v>0</v>
      </c>
      <c r="BL488" s="19">
        <v>0</v>
      </c>
      <c r="BM488" s="19">
        <v>1627900</v>
      </c>
      <c r="BN488" s="19">
        <v>0</v>
      </c>
      <c r="BO488" s="19">
        <v>0</v>
      </c>
      <c r="BP488" s="19">
        <v>0</v>
      </c>
      <c r="BQ488" s="19">
        <v>0</v>
      </c>
      <c r="BR488" s="20">
        <f t="shared" si="7"/>
        <v>56479336</v>
      </c>
    </row>
    <row r="489" spans="1:70" ht="15.75" customHeight="1">
      <c r="A489" s="3" t="s">
        <v>1104</v>
      </c>
      <c r="B489" s="3" t="s">
        <v>1105</v>
      </c>
      <c r="C489" s="3" t="s">
        <v>1090</v>
      </c>
      <c r="D489" s="5">
        <v>637879465</v>
      </c>
      <c r="E489" s="5">
        <v>705199500</v>
      </c>
      <c r="F489" s="6">
        <v>1343078965</v>
      </c>
      <c r="G489" s="7">
        <v>0</v>
      </c>
      <c r="H489" s="7">
        <v>1343078965</v>
      </c>
      <c r="I489" s="8">
        <v>550037</v>
      </c>
      <c r="J489" s="6">
        <v>1343629002</v>
      </c>
      <c r="K489" s="9">
        <v>2.495</v>
      </c>
      <c r="L489" s="10">
        <v>0.9853</v>
      </c>
      <c r="M489" s="11">
        <v>0</v>
      </c>
      <c r="N489" s="12">
        <v>0</v>
      </c>
      <c r="O489" s="8">
        <v>0</v>
      </c>
      <c r="P489" s="13">
        <v>23249417</v>
      </c>
      <c r="Q489" s="6">
        <v>1366878419</v>
      </c>
      <c r="R489" s="14">
        <v>4375379.6</v>
      </c>
      <c r="S489" s="14">
        <v>0</v>
      </c>
      <c r="T489" s="14">
        <v>0</v>
      </c>
      <c r="U489" s="15">
        <v>2298.53</v>
      </c>
      <c r="V489" s="15">
        <v>0</v>
      </c>
      <c r="W489" s="15">
        <v>4373081.069999999</v>
      </c>
      <c r="X489" s="16">
        <v>0</v>
      </c>
      <c r="Y489" s="14">
        <v>4373081.069999999</v>
      </c>
      <c r="Z489" s="17">
        <v>644568.4</v>
      </c>
      <c r="AA489" s="17">
        <v>0</v>
      </c>
      <c r="AB489" s="14">
        <v>410541.62</v>
      </c>
      <c r="AC489" s="15">
        <v>21871875</v>
      </c>
      <c r="AD489" s="15">
        <v>0</v>
      </c>
      <c r="AE489" s="15">
        <v>0</v>
      </c>
      <c r="AF489" s="15">
        <v>6152682.13</v>
      </c>
      <c r="AG489" s="15">
        <v>67153.95</v>
      </c>
      <c r="AH489" s="15">
        <v>0</v>
      </c>
      <c r="AI489" s="18">
        <v>33519902.169999998</v>
      </c>
      <c r="AJ489" s="19">
        <v>26103600</v>
      </c>
      <c r="AK489" s="19">
        <v>0</v>
      </c>
      <c r="AL489" s="19">
        <v>46779400</v>
      </c>
      <c r="AM489" s="19">
        <v>1017000</v>
      </c>
      <c r="AN489" s="19">
        <v>0</v>
      </c>
      <c r="AO489" s="19">
        <v>5018700</v>
      </c>
      <c r="AP489" s="6">
        <v>78918700</v>
      </c>
      <c r="AQ489" s="16">
        <v>600000</v>
      </c>
      <c r="AR489" s="16">
        <v>1512481.4</v>
      </c>
      <c r="AS489" s="16">
        <v>330000</v>
      </c>
      <c r="AT489" s="14">
        <v>2442481.4</v>
      </c>
      <c r="AU489" s="19">
        <v>8750</v>
      </c>
      <c r="AV489" s="19">
        <v>37500</v>
      </c>
      <c r="AW489" s="19">
        <v>0</v>
      </c>
      <c r="AX489" s="19">
        <v>0</v>
      </c>
      <c r="AY489" s="19">
        <v>0</v>
      </c>
      <c r="AZ489" s="19">
        <v>0</v>
      </c>
      <c r="BA489" s="19">
        <v>0</v>
      </c>
      <c r="BB489" s="19">
        <v>0</v>
      </c>
      <c r="BC489" s="19">
        <v>0</v>
      </c>
      <c r="BD489" s="19">
        <v>0</v>
      </c>
      <c r="BE489" s="19">
        <v>0</v>
      </c>
      <c r="BF489" s="19">
        <v>0</v>
      </c>
      <c r="BG489" s="19">
        <v>0</v>
      </c>
      <c r="BH489" s="19">
        <v>0</v>
      </c>
      <c r="BI489" s="19">
        <v>0</v>
      </c>
      <c r="BJ489" s="19">
        <v>0</v>
      </c>
      <c r="BK489" s="19">
        <v>0</v>
      </c>
      <c r="BL489" s="19">
        <v>0</v>
      </c>
      <c r="BM489" s="19">
        <v>0</v>
      </c>
      <c r="BN489" s="19">
        <v>0</v>
      </c>
      <c r="BO489" s="19">
        <v>0</v>
      </c>
      <c r="BP489" s="19">
        <v>0</v>
      </c>
      <c r="BQ489" s="19">
        <v>0</v>
      </c>
      <c r="BR489" s="20">
        <f t="shared" si="7"/>
        <v>8595163.53</v>
      </c>
    </row>
    <row r="490" spans="1:70" ht="15.75" customHeight="1">
      <c r="A490" s="3" t="s">
        <v>1106</v>
      </c>
      <c r="B490" s="3" t="s">
        <v>1107</v>
      </c>
      <c r="C490" s="3" t="s">
        <v>1090</v>
      </c>
      <c r="D490" s="5">
        <v>2276224700</v>
      </c>
      <c r="E490" s="5">
        <v>3344132700</v>
      </c>
      <c r="F490" s="6">
        <v>5620357400</v>
      </c>
      <c r="G490" s="7">
        <v>0</v>
      </c>
      <c r="H490" s="7">
        <v>5620357400</v>
      </c>
      <c r="I490" s="8">
        <v>3047705</v>
      </c>
      <c r="J490" s="6">
        <v>5623405105</v>
      </c>
      <c r="K490" s="9">
        <v>2.372</v>
      </c>
      <c r="L490" s="10">
        <v>0.9682</v>
      </c>
      <c r="M490" s="11">
        <v>0</v>
      </c>
      <c r="N490" s="12">
        <v>0</v>
      </c>
      <c r="O490" s="8">
        <v>0</v>
      </c>
      <c r="P490" s="13">
        <v>193494949</v>
      </c>
      <c r="Q490" s="6">
        <v>5816900054</v>
      </c>
      <c r="R490" s="14">
        <v>18619904.63</v>
      </c>
      <c r="S490" s="14">
        <v>0</v>
      </c>
      <c r="T490" s="14">
        <v>0</v>
      </c>
      <c r="U490" s="15">
        <v>8188.39</v>
      </c>
      <c r="V490" s="15">
        <v>0</v>
      </c>
      <c r="W490" s="15">
        <v>18611716.24</v>
      </c>
      <c r="X490" s="16">
        <v>0</v>
      </c>
      <c r="Y490" s="14">
        <v>18611716.24</v>
      </c>
      <c r="Z490" s="17">
        <v>2743186.64</v>
      </c>
      <c r="AA490" s="17">
        <v>0</v>
      </c>
      <c r="AB490" s="14">
        <v>1747122.29</v>
      </c>
      <c r="AC490" s="15">
        <v>0</v>
      </c>
      <c r="AD490" s="15">
        <v>90119521</v>
      </c>
      <c r="AE490" s="15">
        <v>0</v>
      </c>
      <c r="AF490" s="15">
        <v>18566229</v>
      </c>
      <c r="AG490" s="15">
        <v>1574553.43</v>
      </c>
      <c r="AH490" s="15">
        <v>0</v>
      </c>
      <c r="AI490" s="18">
        <v>133362328.60000001</v>
      </c>
      <c r="AJ490" s="19">
        <v>92358400</v>
      </c>
      <c r="AK490" s="19">
        <v>0</v>
      </c>
      <c r="AL490" s="19">
        <v>199607000</v>
      </c>
      <c r="AM490" s="19">
        <v>39416585</v>
      </c>
      <c r="AN490" s="19">
        <v>2474800</v>
      </c>
      <c r="AO490" s="19">
        <v>31523900</v>
      </c>
      <c r="AP490" s="6">
        <v>365380685</v>
      </c>
      <c r="AQ490" s="16">
        <v>1900000</v>
      </c>
      <c r="AR490" s="16">
        <v>7775741.64</v>
      </c>
      <c r="AS490" s="16">
        <v>700000</v>
      </c>
      <c r="AT490" s="14">
        <v>10375741.64</v>
      </c>
      <c r="AU490" s="19">
        <v>28750</v>
      </c>
      <c r="AV490" s="19">
        <v>158750</v>
      </c>
      <c r="AW490" s="19">
        <v>0</v>
      </c>
      <c r="AX490" s="19">
        <v>0</v>
      </c>
      <c r="AY490" s="19">
        <v>0</v>
      </c>
      <c r="AZ490" s="19">
        <v>0</v>
      </c>
      <c r="BA490" s="19">
        <v>0</v>
      </c>
      <c r="BB490" s="19">
        <v>0</v>
      </c>
      <c r="BC490" s="19">
        <v>0</v>
      </c>
      <c r="BD490" s="19">
        <v>0</v>
      </c>
      <c r="BE490" s="19">
        <v>0</v>
      </c>
      <c r="BF490" s="19">
        <v>0</v>
      </c>
      <c r="BG490" s="19">
        <v>0</v>
      </c>
      <c r="BH490" s="19">
        <v>0</v>
      </c>
      <c r="BI490" s="19">
        <v>0</v>
      </c>
      <c r="BJ490" s="19">
        <v>0</v>
      </c>
      <c r="BK490" s="19">
        <v>0</v>
      </c>
      <c r="BL490" s="19">
        <v>0</v>
      </c>
      <c r="BM490" s="19">
        <v>0</v>
      </c>
      <c r="BN490" s="19">
        <v>0</v>
      </c>
      <c r="BO490" s="19">
        <v>0</v>
      </c>
      <c r="BP490" s="19">
        <v>0</v>
      </c>
      <c r="BQ490" s="19">
        <v>0</v>
      </c>
      <c r="BR490" s="20">
        <f t="shared" si="7"/>
        <v>28941970.64</v>
      </c>
    </row>
    <row r="491" spans="1:70" ht="15.75" customHeight="1">
      <c r="A491" s="3" t="s">
        <v>1108</v>
      </c>
      <c r="B491" s="3" t="s">
        <v>1109</v>
      </c>
      <c r="C491" s="3" t="s">
        <v>1090</v>
      </c>
      <c r="D491" s="5">
        <v>369620100</v>
      </c>
      <c r="E491" s="5">
        <v>504625800</v>
      </c>
      <c r="F491" s="6">
        <v>874245900</v>
      </c>
      <c r="G491" s="7">
        <v>0</v>
      </c>
      <c r="H491" s="7">
        <v>874245900</v>
      </c>
      <c r="I491" s="8">
        <v>2011879</v>
      </c>
      <c r="J491" s="6">
        <v>876257779</v>
      </c>
      <c r="K491" s="9">
        <v>3.098</v>
      </c>
      <c r="L491" s="10">
        <v>0.9969</v>
      </c>
      <c r="M491" s="11">
        <v>0</v>
      </c>
      <c r="N491" s="12">
        <v>0</v>
      </c>
      <c r="O491" s="8">
        <v>0</v>
      </c>
      <c r="P491" s="13">
        <v>22500234</v>
      </c>
      <c r="Q491" s="6">
        <v>898758013</v>
      </c>
      <c r="R491" s="14">
        <v>2876925.57</v>
      </c>
      <c r="S491" s="14">
        <v>0</v>
      </c>
      <c r="T491" s="14">
        <v>0</v>
      </c>
      <c r="U491" s="15">
        <v>33027.36</v>
      </c>
      <c r="V491" s="15">
        <v>0</v>
      </c>
      <c r="W491" s="15">
        <v>2843898.21</v>
      </c>
      <c r="X491" s="16">
        <v>0</v>
      </c>
      <c r="Y491" s="14">
        <v>2843898.21</v>
      </c>
      <c r="Z491" s="17">
        <v>419684.47</v>
      </c>
      <c r="AA491" s="17">
        <v>0</v>
      </c>
      <c r="AB491" s="14">
        <v>266376.85</v>
      </c>
      <c r="AC491" s="15">
        <v>14702710</v>
      </c>
      <c r="AD491" s="15">
        <v>0</v>
      </c>
      <c r="AE491" s="15">
        <v>0</v>
      </c>
      <c r="AF491" s="15">
        <v>8909275.65</v>
      </c>
      <c r="AG491" s="15">
        <v>0</v>
      </c>
      <c r="AH491" s="15">
        <v>0</v>
      </c>
      <c r="AI491" s="18">
        <v>27141945.18</v>
      </c>
      <c r="AJ491" s="19">
        <v>23688900</v>
      </c>
      <c r="AK491" s="19">
        <v>4445800</v>
      </c>
      <c r="AL491" s="19">
        <v>41131800</v>
      </c>
      <c r="AM491" s="19">
        <v>15524200</v>
      </c>
      <c r="AN491" s="19">
        <v>3000</v>
      </c>
      <c r="AO491" s="19">
        <v>10226350</v>
      </c>
      <c r="AP491" s="6">
        <v>95020050</v>
      </c>
      <c r="AQ491" s="16">
        <v>1028500</v>
      </c>
      <c r="AR491" s="16">
        <v>2810117.53</v>
      </c>
      <c r="AS491" s="16">
        <v>530000</v>
      </c>
      <c r="AT491" s="14">
        <v>4368617.529999999</v>
      </c>
      <c r="AU491" s="19">
        <v>25500</v>
      </c>
      <c r="AV491" s="19">
        <v>86500</v>
      </c>
      <c r="AW491" s="19">
        <v>0</v>
      </c>
      <c r="AX491" s="19">
        <v>0</v>
      </c>
      <c r="AY491" s="19">
        <v>0</v>
      </c>
      <c r="AZ491" s="19">
        <v>0</v>
      </c>
      <c r="BA491" s="19">
        <v>0</v>
      </c>
      <c r="BB491" s="19">
        <v>0</v>
      </c>
      <c r="BC491" s="19">
        <v>0</v>
      </c>
      <c r="BD491" s="19">
        <v>0</v>
      </c>
      <c r="BE491" s="19">
        <v>0</v>
      </c>
      <c r="BF491" s="19">
        <v>0</v>
      </c>
      <c r="BG491" s="19">
        <v>0</v>
      </c>
      <c r="BH491" s="19">
        <v>0</v>
      </c>
      <c r="BI491" s="19">
        <v>0</v>
      </c>
      <c r="BJ491" s="19">
        <v>0</v>
      </c>
      <c r="BK491" s="19">
        <v>0</v>
      </c>
      <c r="BL491" s="19">
        <v>0</v>
      </c>
      <c r="BM491" s="19">
        <v>0</v>
      </c>
      <c r="BN491" s="19">
        <v>0</v>
      </c>
      <c r="BO491" s="19">
        <v>0</v>
      </c>
      <c r="BP491" s="19">
        <v>0</v>
      </c>
      <c r="BQ491" s="19">
        <v>0</v>
      </c>
      <c r="BR491" s="20">
        <f t="shared" si="7"/>
        <v>13277893.18</v>
      </c>
    </row>
    <row r="492" spans="1:70" ht="15.75" customHeight="1">
      <c r="A492" s="3" t="s">
        <v>1110</v>
      </c>
      <c r="B492" s="3" t="s">
        <v>1111</v>
      </c>
      <c r="C492" s="3" t="s">
        <v>1090</v>
      </c>
      <c r="D492" s="5">
        <v>21643200</v>
      </c>
      <c r="E492" s="5">
        <v>31347100</v>
      </c>
      <c r="F492" s="6">
        <v>52990300</v>
      </c>
      <c r="G492" s="7">
        <v>0</v>
      </c>
      <c r="H492" s="7">
        <v>52990300</v>
      </c>
      <c r="I492" s="8">
        <v>0</v>
      </c>
      <c r="J492" s="6">
        <v>52990300</v>
      </c>
      <c r="K492" s="9">
        <v>2.7039999999999997</v>
      </c>
      <c r="L492" s="10">
        <v>0.9945</v>
      </c>
      <c r="M492" s="11">
        <v>0</v>
      </c>
      <c r="N492" s="12">
        <v>0</v>
      </c>
      <c r="O492" s="8">
        <v>0</v>
      </c>
      <c r="P492" s="13">
        <v>384449</v>
      </c>
      <c r="Q492" s="6">
        <v>53374749</v>
      </c>
      <c r="R492" s="14">
        <v>170852.64</v>
      </c>
      <c r="S492" s="14">
        <v>0</v>
      </c>
      <c r="T492" s="14">
        <v>0</v>
      </c>
      <c r="U492" s="15">
        <v>136.1</v>
      </c>
      <c r="V492" s="15">
        <v>0</v>
      </c>
      <c r="W492" s="15">
        <v>170716.54</v>
      </c>
      <c r="X492" s="16">
        <v>0</v>
      </c>
      <c r="Y492" s="14">
        <v>170716.54</v>
      </c>
      <c r="Z492" s="17">
        <v>25162.36</v>
      </c>
      <c r="AA492" s="17">
        <v>0</v>
      </c>
      <c r="AB492" s="14">
        <v>16023.85</v>
      </c>
      <c r="AC492" s="15">
        <v>0</v>
      </c>
      <c r="AD492" s="15">
        <v>899549</v>
      </c>
      <c r="AE492" s="15">
        <v>0</v>
      </c>
      <c r="AF492" s="15">
        <v>320991</v>
      </c>
      <c r="AG492" s="15">
        <v>0</v>
      </c>
      <c r="AH492" s="15">
        <v>0</v>
      </c>
      <c r="AI492" s="18">
        <v>1432442.75</v>
      </c>
      <c r="AJ492" s="19">
        <v>0</v>
      </c>
      <c r="AK492" s="19">
        <v>0</v>
      </c>
      <c r="AL492" s="19">
        <v>9038400</v>
      </c>
      <c r="AM492" s="19">
        <v>6953000</v>
      </c>
      <c r="AN492" s="19">
        <v>0</v>
      </c>
      <c r="AO492" s="19">
        <v>845800</v>
      </c>
      <c r="AP492" s="6">
        <v>16837200</v>
      </c>
      <c r="AQ492" s="16">
        <v>233023</v>
      </c>
      <c r="AR492" s="16">
        <v>791296.2</v>
      </c>
      <c r="AS492" s="16">
        <v>0</v>
      </c>
      <c r="AT492" s="14">
        <v>1024319.2</v>
      </c>
      <c r="AU492" s="19">
        <v>500</v>
      </c>
      <c r="AV492" s="19">
        <v>2750</v>
      </c>
      <c r="AW492" s="19">
        <v>0</v>
      </c>
      <c r="AX492" s="19">
        <v>0</v>
      </c>
      <c r="AY492" s="19">
        <v>0</v>
      </c>
      <c r="AZ492" s="19">
        <v>0</v>
      </c>
      <c r="BA492" s="19">
        <v>0</v>
      </c>
      <c r="BB492" s="19">
        <v>0</v>
      </c>
      <c r="BC492" s="19">
        <v>0</v>
      </c>
      <c r="BD492" s="19">
        <v>0</v>
      </c>
      <c r="BE492" s="19">
        <v>0</v>
      </c>
      <c r="BF492" s="19">
        <v>0</v>
      </c>
      <c r="BG492" s="19">
        <v>0</v>
      </c>
      <c r="BH492" s="19">
        <v>0</v>
      </c>
      <c r="BI492" s="19">
        <v>0</v>
      </c>
      <c r="BJ492" s="19">
        <v>0</v>
      </c>
      <c r="BK492" s="19">
        <v>0</v>
      </c>
      <c r="BL492" s="19">
        <v>0</v>
      </c>
      <c r="BM492" s="19">
        <v>0</v>
      </c>
      <c r="BN492" s="19">
        <v>0</v>
      </c>
      <c r="BO492" s="19">
        <v>0</v>
      </c>
      <c r="BP492" s="19">
        <v>0</v>
      </c>
      <c r="BQ492" s="19">
        <v>0</v>
      </c>
      <c r="BR492" s="20">
        <f t="shared" si="7"/>
        <v>1345310.2</v>
      </c>
    </row>
    <row r="493" spans="1:70" ht="15.75" customHeight="1">
      <c r="A493" s="3" t="s">
        <v>1112</v>
      </c>
      <c r="B493" s="3" t="s">
        <v>1113</v>
      </c>
      <c r="C493" s="3" t="s">
        <v>1090</v>
      </c>
      <c r="D493" s="5">
        <v>1658056660</v>
      </c>
      <c r="E493" s="5">
        <v>2123116340</v>
      </c>
      <c r="F493" s="6">
        <v>3781173000</v>
      </c>
      <c r="G493" s="7">
        <v>710100</v>
      </c>
      <c r="H493" s="7">
        <v>3780462900</v>
      </c>
      <c r="I493" s="8">
        <v>2118666</v>
      </c>
      <c r="J493" s="6">
        <v>3782581566</v>
      </c>
      <c r="K493" s="9">
        <v>2.925</v>
      </c>
      <c r="L493" s="10">
        <v>0.8329</v>
      </c>
      <c r="M493" s="11">
        <v>0</v>
      </c>
      <c r="N493" s="12">
        <v>0</v>
      </c>
      <c r="O493" s="8">
        <v>0</v>
      </c>
      <c r="P493" s="13">
        <v>763631643</v>
      </c>
      <c r="Q493" s="6">
        <v>4546213209</v>
      </c>
      <c r="R493" s="14">
        <v>14552434.39</v>
      </c>
      <c r="S493" s="14">
        <v>0</v>
      </c>
      <c r="T493" s="14">
        <v>0</v>
      </c>
      <c r="U493" s="15">
        <v>4152.9</v>
      </c>
      <c r="V493" s="15">
        <v>0</v>
      </c>
      <c r="W493" s="15">
        <v>14548281.49</v>
      </c>
      <c r="X493" s="16">
        <v>0</v>
      </c>
      <c r="Y493" s="14">
        <v>14548281.49</v>
      </c>
      <c r="Z493" s="17">
        <v>2144331.34</v>
      </c>
      <c r="AA493" s="17">
        <v>0</v>
      </c>
      <c r="AB493" s="14">
        <v>1365840.43</v>
      </c>
      <c r="AC493" s="15">
        <v>77038683</v>
      </c>
      <c r="AD493" s="15">
        <v>0</v>
      </c>
      <c r="AE493" s="15">
        <v>0</v>
      </c>
      <c r="AF493" s="15">
        <v>14015974.7</v>
      </c>
      <c r="AG493" s="15">
        <v>1523840.51</v>
      </c>
      <c r="AH493" s="15">
        <v>0</v>
      </c>
      <c r="AI493" s="18">
        <v>110636951.47000001</v>
      </c>
      <c r="AJ493" s="19">
        <v>104315800</v>
      </c>
      <c r="AK493" s="19">
        <v>8174304</v>
      </c>
      <c r="AL493" s="19">
        <v>135755000</v>
      </c>
      <c r="AM493" s="19">
        <v>50560700</v>
      </c>
      <c r="AN493" s="19">
        <v>998700</v>
      </c>
      <c r="AO493" s="19">
        <v>4376700</v>
      </c>
      <c r="AP493" s="6">
        <v>304181204</v>
      </c>
      <c r="AQ493" s="16">
        <v>4750000</v>
      </c>
      <c r="AR493" s="16">
        <v>8209185.11</v>
      </c>
      <c r="AS493" s="16">
        <v>670900</v>
      </c>
      <c r="AT493" s="14">
        <v>13630085.11</v>
      </c>
      <c r="AU493" s="19">
        <v>2250</v>
      </c>
      <c r="AV493" s="19">
        <v>62750</v>
      </c>
      <c r="AW493" s="19">
        <v>0</v>
      </c>
      <c r="AX493" s="19">
        <v>710100</v>
      </c>
      <c r="AY493" s="19">
        <v>0</v>
      </c>
      <c r="AZ493" s="19">
        <v>0</v>
      </c>
      <c r="BA493" s="19">
        <v>0</v>
      </c>
      <c r="BB493" s="19">
        <v>0</v>
      </c>
      <c r="BC493" s="19">
        <v>0</v>
      </c>
      <c r="BD493" s="19">
        <v>0</v>
      </c>
      <c r="BE493" s="19">
        <v>0</v>
      </c>
      <c r="BF493" s="19">
        <v>0</v>
      </c>
      <c r="BG493" s="19">
        <v>0</v>
      </c>
      <c r="BH493" s="19">
        <v>0</v>
      </c>
      <c r="BI493" s="19">
        <v>0</v>
      </c>
      <c r="BJ493" s="19">
        <v>0</v>
      </c>
      <c r="BK493" s="19">
        <v>0</v>
      </c>
      <c r="BL493" s="19">
        <v>0</v>
      </c>
      <c r="BM493" s="19">
        <v>710100</v>
      </c>
      <c r="BN493" s="19">
        <v>0</v>
      </c>
      <c r="BO493" s="19">
        <v>0</v>
      </c>
      <c r="BP493" s="19">
        <v>0</v>
      </c>
      <c r="BQ493" s="19">
        <v>0</v>
      </c>
      <c r="BR493" s="20">
        <f t="shared" si="7"/>
        <v>27646059.81</v>
      </c>
    </row>
    <row r="494" spans="1:70" ht="15.75" customHeight="1">
      <c r="A494" s="3" t="s">
        <v>1114</v>
      </c>
      <c r="B494" s="3" t="s">
        <v>1115</v>
      </c>
      <c r="C494" s="3" t="s">
        <v>1090</v>
      </c>
      <c r="D494" s="5">
        <v>636864492</v>
      </c>
      <c r="E494" s="5">
        <v>885495858</v>
      </c>
      <c r="F494" s="6">
        <v>1522360350</v>
      </c>
      <c r="G494" s="7">
        <v>203200</v>
      </c>
      <c r="H494" s="7">
        <v>1522157150</v>
      </c>
      <c r="I494" s="8">
        <v>1523482</v>
      </c>
      <c r="J494" s="6">
        <v>1523680632</v>
      </c>
      <c r="K494" s="9">
        <v>3.589</v>
      </c>
      <c r="L494" s="10">
        <v>1.0211</v>
      </c>
      <c r="M494" s="11">
        <v>0</v>
      </c>
      <c r="N494" s="12">
        <v>0</v>
      </c>
      <c r="O494" s="8">
        <v>27571830</v>
      </c>
      <c r="P494" s="13">
        <v>0</v>
      </c>
      <c r="Q494" s="6">
        <v>1496108802</v>
      </c>
      <c r="R494" s="14">
        <v>4789046.22</v>
      </c>
      <c r="S494" s="14">
        <v>0</v>
      </c>
      <c r="T494" s="14">
        <v>0</v>
      </c>
      <c r="U494" s="15">
        <v>184170.96</v>
      </c>
      <c r="V494" s="15">
        <v>0</v>
      </c>
      <c r="W494" s="15">
        <v>4604875.26</v>
      </c>
      <c r="X494" s="16">
        <v>0</v>
      </c>
      <c r="Y494" s="14">
        <v>4604875.26</v>
      </c>
      <c r="Z494" s="17">
        <v>679043.514</v>
      </c>
      <c r="AA494" s="17">
        <v>0</v>
      </c>
      <c r="AB494" s="14">
        <v>430848.84</v>
      </c>
      <c r="AC494" s="15">
        <v>30606557</v>
      </c>
      <c r="AD494" s="15">
        <v>0</v>
      </c>
      <c r="AE494" s="15">
        <v>0</v>
      </c>
      <c r="AF494" s="15">
        <v>18359501.57</v>
      </c>
      <c r="AG494" s="15">
        <v>0</v>
      </c>
      <c r="AH494" s="15">
        <v>0</v>
      </c>
      <c r="AI494" s="18">
        <v>54680826.184</v>
      </c>
      <c r="AJ494" s="19">
        <v>45441300</v>
      </c>
      <c r="AK494" s="19">
        <v>0</v>
      </c>
      <c r="AL494" s="19">
        <v>35593300</v>
      </c>
      <c r="AM494" s="19">
        <v>23281300</v>
      </c>
      <c r="AN494" s="19">
        <v>600000</v>
      </c>
      <c r="AO494" s="19">
        <v>5660500</v>
      </c>
      <c r="AP494" s="6">
        <v>110576400</v>
      </c>
      <c r="AQ494" s="16">
        <v>1000000</v>
      </c>
      <c r="AR494" s="16">
        <v>3713257.56</v>
      </c>
      <c r="AS494" s="16">
        <v>670000</v>
      </c>
      <c r="AT494" s="14">
        <v>5383257.5600000005</v>
      </c>
      <c r="AU494" s="19">
        <v>17750</v>
      </c>
      <c r="AV494" s="19">
        <v>70000</v>
      </c>
      <c r="AW494" s="19">
        <v>0</v>
      </c>
      <c r="AX494" s="19">
        <v>0</v>
      </c>
      <c r="AY494" s="19">
        <v>0</v>
      </c>
      <c r="AZ494" s="19">
        <v>0</v>
      </c>
      <c r="BA494" s="19">
        <v>0</v>
      </c>
      <c r="BB494" s="19">
        <v>0</v>
      </c>
      <c r="BC494" s="19">
        <v>0</v>
      </c>
      <c r="BD494" s="19">
        <v>0</v>
      </c>
      <c r="BE494" s="19">
        <v>0</v>
      </c>
      <c r="BF494" s="19">
        <v>0</v>
      </c>
      <c r="BG494" s="19">
        <v>203200</v>
      </c>
      <c r="BH494" s="19">
        <v>0</v>
      </c>
      <c r="BI494" s="19">
        <v>0</v>
      </c>
      <c r="BJ494" s="19">
        <v>0</v>
      </c>
      <c r="BK494" s="19">
        <v>0</v>
      </c>
      <c r="BL494" s="19">
        <v>0</v>
      </c>
      <c r="BM494" s="19">
        <v>203200</v>
      </c>
      <c r="BN494" s="19">
        <v>0</v>
      </c>
      <c r="BO494" s="19">
        <v>0</v>
      </c>
      <c r="BP494" s="19">
        <v>0</v>
      </c>
      <c r="BQ494" s="19">
        <v>0</v>
      </c>
      <c r="BR494" s="20">
        <f t="shared" si="7"/>
        <v>23742759.130000003</v>
      </c>
    </row>
    <row r="495" spans="1:70" ht="15.75" customHeight="1">
      <c r="A495" s="3" t="s">
        <v>1116</v>
      </c>
      <c r="B495" s="3" t="s">
        <v>1117</v>
      </c>
      <c r="C495" s="3" t="s">
        <v>1090</v>
      </c>
      <c r="D495" s="5">
        <v>261418287</v>
      </c>
      <c r="E495" s="5">
        <v>455653000</v>
      </c>
      <c r="F495" s="6">
        <v>717071287</v>
      </c>
      <c r="G495" s="7">
        <v>0</v>
      </c>
      <c r="H495" s="7">
        <v>717071287</v>
      </c>
      <c r="I495" s="8">
        <v>0</v>
      </c>
      <c r="J495" s="6">
        <v>717071287</v>
      </c>
      <c r="K495" s="9">
        <v>1.9189999999999998</v>
      </c>
      <c r="L495" s="10">
        <v>0.9844</v>
      </c>
      <c r="M495" s="11">
        <v>0</v>
      </c>
      <c r="N495" s="12">
        <v>0</v>
      </c>
      <c r="O495" s="8">
        <v>0</v>
      </c>
      <c r="P495" s="13">
        <v>12903169</v>
      </c>
      <c r="Q495" s="6">
        <v>729974456</v>
      </c>
      <c r="R495" s="14">
        <v>2336649.18</v>
      </c>
      <c r="S495" s="14">
        <v>0</v>
      </c>
      <c r="T495" s="14">
        <v>0</v>
      </c>
      <c r="U495" s="15">
        <v>559.68</v>
      </c>
      <c r="V495" s="15">
        <v>0</v>
      </c>
      <c r="W495" s="15">
        <v>2336089.5</v>
      </c>
      <c r="X495" s="16">
        <v>0</v>
      </c>
      <c r="Y495" s="14">
        <v>2336089.5</v>
      </c>
      <c r="Z495" s="17">
        <v>344325.71</v>
      </c>
      <c r="AA495" s="17">
        <v>0</v>
      </c>
      <c r="AB495" s="14">
        <v>219303.6</v>
      </c>
      <c r="AC495" s="15">
        <v>0</v>
      </c>
      <c r="AD495" s="15">
        <v>6636957</v>
      </c>
      <c r="AE495" s="15">
        <v>0</v>
      </c>
      <c r="AF495" s="15">
        <v>4002079.78</v>
      </c>
      <c r="AG495" s="15">
        <v>215121.39</v>
      </c>
      <c r="AH495" s="15">
        <v>0</v>
      </c>
      <c r="AI495" s="18">
        <v>13753876.98</v>
      </c>
      <c r="AJ495" s="19">
        <v>0</v>
      </c>
      <c r="AK495" s="19">
        <v>17393500</v>
      </c>
      <c r="AL495" s="19">
        <v>18190100</v>
      </c>
      <c r="AM495" s="19">
        <v>9782500</v>
      </c>
      <c r="AN495" s="19">
        <v>865600</v>
      </c>
      <c r="AO495" s="19">
        <v>8030000</v>
      </c>
      <c r="AP495" s="6">
        <v>54261700</v>
      </c>
      <c r="AQ495" s="16">
        <v>1950000</v>
      </c>
      <c r="AR495" s="16">
        <v>426448.13</v>
      </c>
      <c r="AS495" s="16">
        <v>100000</v>
      </c>
      <c r="AT495" s="14">
        <v>2476448.13</v>
      </c>
      <c r="AU495" s="19">
        <v>1250</v>
      </c>
      <c r="AV495" s="19">
        <v>12500</v>
      </c>
      <c r="AW495" s="19">
        <v>0</v>
      </c>
      <c r="AX495" s="19">
        <v>0</v>
      </c>
      <c r="AY495" s="19">
        <v>0</v>
      </c>
      <c r="AZ495" s="19">
        <v>0</v>
      </c>
      <c r="BA495" s="19">
        <v>0</v>
      </c>
      <c r="BB495" s="19">
        <v>0</v>
      </c>
      <c r="BC495" s="19">
        <v>0</v>
      </c>
      <c r="BD495" s="19">
        <v>0</v>
      </c>
      <c r="BE495" s="19">
        <v>0</v>
      </c>
      <c r="BF495" s="19">
        <v>0</v>
      </c>
      <c r="BG495" s="19">
        <v>0</v>
      </c>
      <c r="BH495" s="19">
        <v>0</v>
      </c>
      <c r="BI495" s="19">
        <v>0</v>
      </c>
      <c r="BJ495" s="19">
        <v>0</v>
      </c>
      <c r="BK495" s="19">
        <v>0</v>
      </c>
      <c r="BL495" s="19">
        <v>0</v>
      </c>
      <c r="BM495" s="19">
        <v>0</v>
      </c>
      <c r="BN495" s="19">
        <v>0</v>
      </c>
      <c r="BO495" s="19">
        <v>0</v>
      </c>
      <c r="BP495" s="19">
        <v>0</v>
      </c>
      <c r="BQ495" s="19">
        <v>0</v>
      </c>
      <c r="BR495" s="20">
        <f t="shared" si="7"/>
        <v>6478527.91</v>
      </c>
    </row>
    <row r="496" spans="1:70" ht="15.75" customHeight="1">
      <c r="A496" s="3" t="s">
        <v>1118</v>
      </c>
      <c r="B496" s="3" t="s">
        <v>1119</v>
      </c>
      <c r="C496" s="3" t="s">
        <v>1090</v>
      </c>
      <c r="D496" s="5">
        <v>390447300</v>
      </c>
      <c r="E496" s="5">
        <v>794623495</v>
      </c>
      <c r="F496" s="6">
        <v>1185070795</v>
      </c>
      <c r="G496" s="7">
        <v>0</v>
      </c>
      <c r="H496" s="7">
        <v>1185070795</v>
      </c>
      <c r="I496" s="8">
        <v>1480475</v>
      </c>
      <c r="J496" s="6">
        <v>1186551270</v>
      </c>
      <c r="K496" s="9">
        <v>2.34</v>
      </c>
      <c r="L496" s="10">
        <v>0.9575</v>
      </c>
      <c r="M496" s="11">
        <v>0</v>
      </c>
      <c r="N496" s="12">
        <v>0</v>
      </c>
      <c r="O496" s="8">
        <v>0</v>
      </c>
      <c r="P496" s="13">
        <v>63695686</v>
      </c>
      <c r="Q496" s="6">
        <v>1250246956</v>
      </c>
      <c r="R496" s="14">
        <v>4002042.13</v>
      </c>
      <c r="S496" s="14">
        <v>0</v>
      </c>
      <c r="T496" s="14">
        <v>0</v>
      </c>
      <c r="U496" s="15">
        <v>24055.24</v>
      </c>
      <c r="V496" s="15">
        <v>0</v>
      </c>
      <c r="W496" s="15">
        <v>3977986.8899999997</v>
      </c>
      <c r="X496" s="16">
        <v>0</v>
      </c>
      <c r="Y496" s="14">
        <v>3977986.8899999997</v>
      </c>
      <c r="Z496" s="17">
        <v>0</v>
      </c>
      <c r="AA496" s="17">
        <v>0</v>
      </c>
      <c r="AB496" s="14">
        <v>373164.74</v>
      </c>
      <c r="AC496" s="15">
        <v>0</v>
      </c>
      <c r="AD496" s="15">
        <v>15678783</v>
      </c>
      <c r="AE496" s="15">
        <v>0</v>
      </c>
      <c r="AF496" s="15">
        <v>7316915.33</v>
      </c>
      <c r="AG496" s="15">
        <v>0</v>
      </c>
      <c r="AH496" s="15">
        <v>412463.55</v>
      </c>
      <c r="AI496" s="18">
        <v>27759313.51</v>
      </c>
      <c r="AJ496" s="19">
        <v>7509463</v>
      </c>
      <c r="AK496" s="19">
        <v>3567787</v>
      </c>
      <c r="AL496" s="19">
        <v>11762350</v>
      </c>
      <c r="AM496" s="19">
        <v>12680000</v>
      </c>
      <c r="AN496" s="19">
        <v>0</v>
      </c>
      <c r="AO496" s="19">
        <v>8580150</v>
      </c>
      <c r="AP496" s="6">
        <v>44099750</v>
      </c>
      <c r="AQ496" s="16">
        <v>2005000</v>
      </c>
      <c r="AR496" s="16">
        <v>1387820.9</v>
      </c>
      <c r="AS496" s="16">
        <v>250000</v>
      </c>
      <c r="AT496" s="14">
        <v>3642820.9</v>
      </c>
      <c r="AU496" s="19">
        <v>15000</v>
      </c>
      <c r="AV496" s="19">
        <v>41000</v>
      </c>
      <c r="AW496" s="19">
        <v>0</v>
      </c>
      <c r="AX496" s="19">
        <v>0</v>
      </c>
      <c r="AY496" s="19">
        <v>0</v>
      </c>
      <c r="AZ496" s="19">
        <v>0</v>
      </c>
      <c r="BA496" s="19">
        <v>0</v>
      </c>
      <c r="BB496" s="19">
        <v>0</v>
      </c>
      <c r="BC496" s="19">
        <v>0</v>
      </c>
      <c r="BD496" s="19">
        <v>0</v>
      </c>
      <c r="BE496" s="19">
        <v>0</v>
      </c>
      <c r="BF496" s="19">
        <v>0</v>
      </c>
      <c r="BG496" s="19">
        <v>0</v>
      </c>
      <c r="BH496" s="19">
        <v>0</v>
      </c>
      <c r="BI496" s="19">
        <v>0</v>
      </c>
      <c r="BJ496" s="19">
        <v>0</v>
      </c>
      <c r="BK496" s="19">
        <v>0</v>
      </c>
      <c r="BL496" s="19">
        <v>0</v>
      </c>
      <c r="BM496" s="19">
        <v>0</v>
      </c>
      <c r="BN496" s="19">
        <v>0</v>
      </c>
      <c r="BO496" s="19">
        <v>0</v>
      </c>
      <c r="BP496" s="19">
        <v>0</v>
      </c>
      <c r="BQ496" s="19">
        <v>0</v>
      </c>
      <c r="BR496" s="20">
        <f t="shared" si="7"/>
        <v>10959736.23</v>
      </c>
    </row>
    <row r="497" spans="1:70" ht="15.75" customHeight="1">
      <c r="A497" s="3" t="s">
        <v>1120</v>
      </c>
      <c r="B497" s="3" t="s">
        <v>1121</v>
      </c>
      <c r="C497" s="3" t="s">
        <v>1090</v>
      </c>
      <c r="D497" s="5">
        <v>52715200</v>
      </c>
      <c r="E497" s="5">
        <v>76128600</v>
      </c>
      <c r="F497" s="6">
        <v>128843800</v>
      </c>
      <c r="G497" s="7">
        <v>0</v>
      </c>
      <c r="H497" s="7">
        <v>128843800</v>
      </c>
      <c r="I497" s="8">
        <v>367089</v>
      </c>
      <c r="J497" s="6">
        <v>129210889</v>
      </c>
      <c r="K497" s="9">
        <v>2.122</v>
      </c>
      <c r="L497" s="10">
        <v>0.9839</v>
      </c>
      <c r="M497" s="11">
        <v>0</v>
      </c>
      <c r="N497" s="12">
        <v>0</v>
      </c>
      <c r="O497" s="8">
        <v>0</v>
      </c>
      <c r="P497" s="13">
        <v>3365541</v>
      </c>
      <c r="Q497" s="6">
        <v>132576430</v>
      </c>
      <c r="R497" s="14">
        <v>424377.32</v>
      </c>
      <c r="S497" s="14">
        <v>0</v>
      </c>
      <c r="T497" s="14">
        <v>0</v>
      </c>
      <c r="U497" s="15">
        <v>0</v>
      </c>
      <c r="V497" s="15">
        <v>0</v>
      </c>
      <c r="W497" s="15">
        <v>424377.32</v>
      </c>
      <c r="X497" s="16">
        <v>0</v>
      </c>
      <c r="Y497" s="14">
        <v>424377.32</v>
      </c>
      <c r="Z497" s="17">
        <v>62550.82</v>
      </c>
      <c r="AA497" s="17">
        <v>0</v>
      </c>
      <c r="AB497" s="14">
        <v>39839.22</v>
      </c>
      <c r="AC497" s="15">
        <v>1703394</v>
      </c>
      <c r="AD497" s="15">
        <v>0</v>
      </c>
      <c r="AE497" s="15">
        <v>0</v>
      </c>
      <c r="AF497" s="15">
        <v>499025.79</v>
      </c>
      <c r="AG497" s="15">
        <v>12500</v>
      </c>
      <c r="AH497" s="15">
        <v>0</v>
      </c>
      <c r="AI497" s="18">
        <v>2741687.15</v>
      </c>
      <c r="AJ497" s="19">
        <v>971000</v>
      </c>
      <c r="AK497" s="19">
        <v>281800</v>
      </c>
      <c r="AL497" s="19">
        <v>9483600</v>
      </c>
      <c r="AM497" s="19">
        <v>3794900</v>
      </c>
      <c r="AN497" s="19">
        <v>172400</v>
      </c>
      <c r="AO497" s="19">
        <v>805100</v>
      </c>
      <c r="AP497" s="6">
        <v>15508800</v>
      </c>
      <c r="AQ497" s="16">
        <v>465000</v>
      </c>
      <c r="AR497" s="16">
        <v>116006</v>
      </c>
      <c r="AS497" s="16">
        <v>35000</v>
      </c>
      <c r="AT497" s="14">
        <v>616006</v>
      </c>
      <c r="AU497" s="19">
        <v>0</v>
      </c>
      <c r="AV497" s="19">
        <v>3250</v>
      </c>
      <c r="AW497" s="19">
        <v>0</v>
      </c>
      <c r="AX497" s="19">
        <v>0</v>
      </c>
      <c r="AY497" s="19">
        <v>0</v>
      </c>
      <c r="AZ497" s="19">
        <v>0</v>
      </c>
      <c r="BA497" s="19">
        <v>0</v>
      </c>
      <c r="BB497" s="19">
        <v>0</v>
      </c>
      <c r="BC497" s="19">
        <v>0</v>
      </c>
      <c r="BD497" s="19">
        <v>0</v>
      </c>
      <c r="BE497" s="19">
        <v>0</v>
      </c>
      <c r="BF497" s="19">
        <v>0</v>
      </c>
      <c r="BG497" s="19">
        <v>0</v>
      </c>
      <c r="BH497" s="19">
        <v>0</v>
      </c>
      <c r="BI497" s="19">
        <v>0</v>
      </c>
      <c r="BJ497" s="19">
        <v>0</v>
      </c>
      <c r="BK497" s="19">
        <v>0</v>
      </c>
      <c r="BL497" s="19">
        <v>0</v>
      </c>
      <c r="BM497" s="19">
        <v>0</v>
      </c>
      <c r="BN497" s="19">
        <v>0</v>
      </c>
      <c r="BO497" s="19">
        <v>0</v>
      </c>
      <c r="BP497" s="19">
        <v>0</v>
      </c>
      <c r="BQ497" s="19">
        <v>0</v>
      </c>
      <c r="BR497" s="20">
        <f t="shared" si="7"/>
        <v>1115031.79</v>
      </c>
    </row>
    <row r="498" spans="1:70" ht="15.75" customHeight="1">
      <c r="A498" s="3" t="s">
        <v>1122</v>
      </c>
      <c r="B498" s="3" t="s">
        <v>1123</v>
      </c>
      <c r="C498" s="3" t="s">
        <v>1090</v>
      </c>
      <c r="D498" s="5">
        <v>500814600</v>
      </c>
      <c r="E498" s="5">
        <v>655995200</v>
      </c>
      <c r="F498" s="6">
        <v>1156809800</v>
      </c>
      <c r="G498" s="7">
        <v>909200</v>
      </c>
      <c r="H498" s="7">
        <v>1155900600</v>
      </c>
      <c r="I498" s="8">
        <v>8298912</v>
      </c>
      <c r="J498" s="6">
        <v>1164199512</v>
      </c>
      <c r="K498" s="9">
        <v>3.379</v>
      </c>
      <c r="L498" s="10">
        <v>0.9747</v>
      </c>
      <c r="M498" s="11">
        <v>0</v>
      </c>
      <c r="N498" s="12">
        <v>0</v>
      </c>
      <c r="O498" s="8">
        <v>0</v>
      </c>
      <c r="P498" s="13">
        <v>55897049</v>
      </c>
      <c r="Q498" s="6">
        <v>1220096561</v>
      </c>
      <c r="R498" s="14">
        <v>3905530.68</v>
      </c>
      <c r="S498" s="14">
        <v>0</v>
      </c>
      <c r="T498" s="14">
        <v>0</v>
      </c>
      <c r="U498" s="15">
        <v>572.78</v>
      </c>
      <c r="V498" s="15">
        <v>0</v>
      </c>
      <c r="W498" s="15">
        <v>3904957.9000000004</v>
      </c>
      <c r="X498" s="16">
        <v>0</v>
      </c>
      <c r="Y498" s="14">
        <v>3904957.9000000004</v>
      </c>
      <c r="Z498" s="17">
        <v>575568.81</v>
      </c>
      <c r="AA498" s="17">
        <v>0</v>
      </c>
      <c r="AB498" s="14">
        <v>366584.55</v>
      </c>
      <c r="AC498" s="15">
        <v>22646816</v>
      </c>
      <c r="AD498" s="15">
        <v>0</v>
      </c>
      <c r="AE498" s="15">
        <v>0</v>
      </c>
      <c r="AF498" s="15">
        <v>11837433.73</v>
      </c>
      <c r="AG498" s="15">
        <v>0</v>
      </c>
      <c r="AH498" s="15">
        <v>0</v>
      </c>
      <c r="AI498" s="18">
        <v>39331360.99</v>
      </c>
      <c r="AJ498" s="19">
        <v>59228900</v>
      </c>
      <c r="AK498" s="19">
        <v>17588100</v>
      </c>
      <c r="AL498" s="19">
        <v>129471500</v>
      </c>
      <c r="AM498" s="19">
        <v>39385200</v>
      </c>
      <c r="AN498" s="19">
        <v>5057100</v>
      </c>
      <c r="AO498" s="19">
        <v>183640900</v>
      </c>
      <c r="AP498" s="6">
        <v>434371700</v>
      </c>
      <c r="AQ498" s="16">
        <v>1630000</v>
      </c>
      <c r="AR498" s="16">
        <v>3916356.22</v>
      </c>
      <c r="AS498" s="16">
        <v>675000</v>
      </c>
      <c r="AT498" s="14">
        <v>6221356.220000001</v>
      </c>
      <c r="AU498" s="19">
        <v>8000</v>
      </c>
      <c r="AV498" s="19">
        <v>47250</v>
      </c>
      <c r="AW498" s="19">
        <v>0</v>
      </c>
      <c r="AX498" s="19">
        <v>0</v>
      </c>
      <c r="AY498" s="19">
        <v>0</v>
      </c>
      <c r="AZ498" s="19">
        <v>0</v>
      </c>
      <c r="BA498" s="19">
        <v>0</v>
      </c>
      <c r="BB498" s="19">
        <v>0</v>
      </c>
      <c r="BC498" s="19">
        <v>0</v>
      </c>
      <c r="BD498" s="19">
        <v>0</v>
      </c>
      <c r="BE498" s="19">
        <v>0</v>
      </c>
      <c r="BF498" s="19">
        <v>0</v>
      </c>
      <c r="BG498" s="19">
        <v>190600</v>
      </c>
      <c r="BH498" s="19">
        <v>0</v>
      </c>
      <c r="BI498" s="19">
        <v>0</v>
      </c>
      <c r="BJ498" s="19">
        <v>0</v>
      </c>
      <c r="BK498" s="19">
        <v>0</v>
      </c>
      <c r="BL498" s="19">
        <v>718600</v>
      </c>
      <c r="BM498" s="19">
        <v>909200</v>
      </c>
      <c r="BN498" s="19">
        <v>0</v>
      </c>
      <c r="BO498" s="19">
        <v>0</v>
      </c>
      <c r="BP498" s="19">
        <v>0</v>
      </c>
      <c r="BQ498" s="19">
        <v>0</v>
      </c>
      <c r="BR498" s="20">
        <f t="shared" si="7"/>
        <v>18058789.950000003</v>
      </c>
    </row>
    <row r="499" spans="1:70" ht="15.75" customHeight="1">
      <c r="A499" s="3" t="s">
        <v>1124</v>
      </c>
      <c r="B499" s="3" t="s">
        <v>1125</v>
      </c>
      <c r="C499" s="3" t="s">
        <v>1090</v>
      </c>
      <c r="D499" s="5">
        <v>136160100</v>
      </c>
      <c r="E499" s="5">
        <v>183328876</v>
      </c>
      <c r="F499" s="6">
        <v>319488976</v>
      </c>
      <c r="G499" s="7">
        <v>0</v>
      </c>
      <c r="H499" s="7">
        <v>319488976</v>
      </c>
      <c r="I499" s="8">
        <v>1036026</v>
      </c>
      <c r="J499" s="6">
        <v>320525002</v>
      </c>
      <c r="K499" s="9">
        <v>3.296</v>
      </c>
      <c r="L499" s="10">
        <v>1.0164</v>
      </c>
      <c r="M499" s="11">
        <v>0</v>
      </c>
      <c r="N499" s="12">
        <v>0</v>
      </c>
      <c r="O499" s="8">
        <v>2912313</v>
      </c>
      <c r="P499" s="13">
        <v>0</v>
      </c>
      <c r="Q499" s="6">
        <v>317612689</v>
      </c>
      <c r="R499" s="14">
        <v>1016678.63</v>
      </c>
      <c r="S499" s="14">
        <v>0</v>
      </c>
      <c r="T499" s="14">
        <v>0</v>
      </c>
      <c r="U499" s="15">
        <v>704.17</v>
      </c>
      <c r="V499" s="15">
        <v>0</v>
      </c>
      <c r="W499" s="15">
        <v>1015974.46</v>
      </c>
      <c r="X499" s="16">
        <v>0</v>
      </c>
      <c r="Y499" s="14">
        <v>1015974.46</v>
      </c>
      <c r="Z499" s="17">
        <v>149747.65</v>
      </c>
      <c r="AA499" s="17">
        <v>0</v>
      </c>
      <c r="AB499" s="14">
        <v>95375.77</v>
      </c>
      <c r="AC499" s="15">
        <v>6283195</v>
      </c>
      <c r="AD499" s="15">
        <v>0</v>
      </c>
      <c r="AE499" s="15">
        <v>0</v>
      </c>
      <c r="AF499" s="15">
        <v>3019458.36</v>
      </c>
      <c r="AG499" s="15">
        <v>0</v>
      </c>
      <c r="AH499" s="15">
        <v>0</v>
      </c>
      <c r="AI499" s="18">
        <v>10563751.24</v>
      </c>
      <c r="AJ499" s="19">
        <v>5998100</v>
      </c>
      <c r="AK499" s="19">
        <v>0</v>
      </c>
      <c r="AL499" s="19">
        <v>4294400</v>
      </c>
      <c r="AM499" s="19">
        <v>6481400</v>
      </c>
      <c r="AN499" s="19">
        <v>0</v>
      </c>
      <c r="AO499" s="19">
        <v>63691802</v>
      </c>
      <c r="AP499" s="6">
        <v>80465702</v>
      </c>
      <c r="AQ499" s="16">
        <v>458000</v>
      </c>
      <c r="AR499" s="16">
        <v>2483130.61</v>
      </c>
      <c r="AS499" s="16">
        <v>140000</v>
      </c>
      <c r="AT499" s="14">
        <v>3081130.61</v>
      </c>
      <c r="AU499" s="19">
        <v>6000</v>
      </c>
      <c r="AV499" s="19">
        <v>24500</v>
      </c>
      <c r="AW499" s="19">
        <v>0</v>
      </c>
      <c r="AX499" s="19">
        <v>0</v>
      </c>
      <c r="AY499" s="19">
        <v>0</v>
      </c>
      <c r="AZ499" s="19">
        <v>0</v>
      </c>
      <c r="BA499" s="19">
        <v>0</v>
      </c>
      <c r="BB499" s="19">
        <v>0</v>
      </c>
      <c r="BC499" s="19">
        <v>0</v>
      </c>
      <c r="BD499" s="19">
        <v>0</v>
      </c>
      <c r="BE499" s="19">
        <v>0</v>
      </c>
      <c r="BF499" s="19">
        <v>0</v>
      </c>
      <c r="BG499" s="19">
        <v>0</v>
      </c>
      <c r="BH499" s="19">
        <v>0</v>
      </c>
      <c r="BI499" s="19">
        <v>0</v>
      </c>
      <c r="BJ499" s="19">
        <v>0</v>
      </c>
      <c r="BK499" s="19">
        <v>0</v>
      </c>
      <c r="BL499" s="19">
        <v>0</v>
      </c>
      <c r="BM499" s="19">
        <v>0</v>
      </c>
      <c r="BN499" s="19">
        <v>0</v>
      </c>
      <c r="BO499" s="19">
        <v>0</v>
      </c>
      <c r="BP499" s="19">
        <v>0</v>
      </c>
      <c r="BQ499" s="19">
        <v>0</v>
      </c>
      <c r="BR499" s="20">
        <f t="shared" si="7"/>
        <v>6100588.97</v>
      </c>
    </row>
    <row r="500" spans="1:70" ht="15.75" customHeight="1">
      <c r="A500" s="3" t="s">
        <v>1126</v>
      </c>
      <c r="B500" s="3" t="s">
        <v>1127</v>
      </c>
      <c r="C500" s="3" t="s">
        <v>1090</v>
      </c>
      <c r="D500" s="5">
        <v>1658911500</v>
      </c>
      <c r="E500" s="5">
        <v>2841783660</v>
      </c>
      <c r="F500" s="6">
        <v>4500695160</v>
      </c>
      <c r="G500" s="7">
        <v>0</v>
      </c>
      <c r="H500" s="7">
        <v>4500695160</v>
      </c>
      <c r="I500" s="8">
        <v>5615916</v>
      </c>
      <c r="J500" s="6">
        <v>4506311076</v>
      </c>
      <c r="K500" s="9">
        <v>2.009</v>
      </c>
      <c r="L500" s="10">
        <v>0.9891</v>
      </c>
      <c r="M500" s="11">
        <v>0</v>
      </c>
      <c r="N500" s="12">
        <v>0</v>
      </c>
      <c r="O500" s="8">
        <v>0</v>
      </c>
      <c r="P500" s="13">
        <v>56081186</v>
      </c>
      <c r="Q500" s="6">
        <v>4562392262</v>
      </c>
      <c r="R500" s="14">
        <v>14604223.56</v>
      </c>
      <c r="S500" s="14">
        <v>0</v>
      </c>
      <c r="T500" s="14">
        <v>0</v>
      </c>
      <c r="U500" s="15">
        <v>1159.8</v>
      </c>
      <c r="V500" s="15">
        <v>0</v>
      </c>
      <c r="W500" s="15">
        <v>14603063.76</v>
      </c>
      <c r="X500" s="16">
        <v>0</v>
      </c>
      <c r="Y500" s="14">
        <v>14603063.76</v>
      </c>
      <c r="Z500" s="17">
        <v>2152408.74</v>
      </c>
      <c r="AA500" s="17">
        <v>0</v>
      </c>
      <c r="AB500" s="14">
        <v>1370888.23</v>
      </c>
      <c r="AC500" s="15">
        <v>39425505</v>
      </c>
      <c r="AD500" s="15">
        <v>18578329</v>
      </c>
      <c r="AE500" s="15">
        <v>0</v>
      </c>
      <c r="AF500" s="15">
        <v>13465570.53</v>
      </c>
      <c r="AG500" s="15">
        <v>901262</v>
      </c>
      <c r="AH500" s="15">
        <v>0</v>
      </c>
      <c r="AI500" s="18">
        <v>90497027.26</v>
      </c>
      <c r="AJ500" s="19">
        <v>122627100</v>
      </c>
      <c r="AK500" s="19">
        <v>0</v>
      </c>
      <c r="AL500" s="19">
        <v>82238800</v>
      </c>
      <c r="AM500" s="19">
        <v>18994500</v>
      </c>
      <c r="AN500" s="19">
        <v>1452900</v>
      </c>
      <c r="AO500" s="19">
        <v>17378400</v>
      </c>
      <c r="AP500" s="6">
        <v>242691700</v>
      </c>
      <c r="AQ500" s="16">
        <v>900000</v>
      </c>
      <c r="AR500" s="16">
        <v>3726080.96</v>
      </c>
      <c r="AS500" s="16">
        <v>725000</v>
      </c>
      <c r="AT500" s="14">
        <v>5351080.96</v>
      </c>
      <c r="AU500" s="19">
        <v>9000</v>
      </c>
      <c r="AV500" s="19">
        <v>92000</v>
      </c>
      <c r="AW500" s="19">
        <v>0</v>
      </c>
      <c r="AX500" s="19">
        <v>0</v>
      </c>
      <c r="AY500" s="19">
        <v>0</v>
      </c>
      <c r="AZ500" s="19">
        <v>0</v>
      </c>
      <c r="BA500" s="19">
        <v>0</v>
      </c>
      <c r="BB500" s="19">
        <v>0</v>
      </c>
      <c r="BC500" s="19">
        <v>0</v>
      </c>
      <c r="BD500" s="19">
        <v>0</v>
      </c>
      <c r="BE500" s="19">
        <v>0</v>
      </c>
      <c r="BF500" s="19">
        <v>0</v>
      </c>
      <c r="BG500" s="19">
        <v>0</v>
      </c>
      <c r="BH500" s="19">
        <v>0</v>
      </c>
      <c r="BI500" s="19">
        <v>0</v>
      </c>
      <c r="BJ500" s="19">
        <v>0</v>
      </c>
      <c r="BK500" s="19">
        <v>0</v>
      </c>
      <c r="BL500" s="19">
        <v>0</v>
      </c>
      <c r="BM500" s="19">
        <v>0</v>
      </c>
      <c r="BN500" s="19">
        <v>0</v>
      </c>
      <c r="BO500" s="19">
        <v>0</v>
      </c>
      <c r="BP500" s="19">
        <v>0</v>
      </c>
      <c r="BQ500" s="19">
        <v>0</v>
      </c>
      <c r="BR500" s="20">
        <f t="shared" si="7"/>
        <v>18816651.49</v>
      </c>
    </row>
    <row r="501" spans="1:70" ht="15.75" customHeight="1">
      <c r="A501" s="3" t="s">
        <v>1128</v>
      </c>
      <c r="B501" s="3" t="s">
        <v>1129</v>
      </c>
      <c r="C501" s="3" t="s">
        <v>1090</v>
      </c>
      <c r="D501" s="5">
        <v>691676380</v>
      </c>
      <c r="E501" s="5">
        <v>1032171400</v>
      </c>
      <c r="F501" s="6">
        <v>1723847780</v>
      </c>
      <c r="G501" s="7">
        <v>0</v>
      </c>
      <c r="H501" s="7">
        <v>1723847780</v>
      </c>
      <c r="I501" s="8">
        <v>1140757</v>
      </c>
      <c r="J501" s="6">
        <v>1724988537</v>
      </c>
      <c r="K501" s="9">
        <v>2.0909999999999997</v>
      </c>
      <c r="L501" s="10">
        <v>1.0082</v>
      </c>
      <c r="M501" s="11">
        <v>0</v>
      </c>
      <c r="N501" s="12">
        <v>0</v>
      </c>
      <c r="O501" s="8">
        <v>3100593</v>
      </c>
      <c r="P501" s="13">
        <v>0</v>
      </c>
      <c r="Q501" s="6">
        <v>1721887944</v>
      </c>
      <c r="R501" s="14">
        <v>5511765.38</v>
      </c>
      <c r="S501" s="14">
        <v>0</v>
      </c>
      <c r="T501" s="14">
        <v>0</v>
      </c>
      <c r="U501" s="15">
        <v>0</v>
      </c>
      <c r="V501" s="15">
        <v>3290.6</v>
      </c>
      <c r="W501" s="15">
        <v>5515055.9799999995</v>
      </c>
      <c r="X501" s="16">
        <v>0</v>
      </c>
      <c r="Y501" s="14">
        <v>5515055.9799999995</v>
      </c>
      <c r="Z501" s="17">
        <v>812895.6</v>
      </c>
      <c r="AA501" s="17">
        <v>0</v>
      </c>
      <c r="AB501" s="14">
        <v>517740.8</v>
      </c>
      <c r="AC501" s="15">
        <v>12635781</v>
      </c>
      <c r="AD501" s="15">
        <v>6317950</v>
      </c>
      <c r="AE501" s="15">
        <v>0</v>
      </c>
      <c r="AF501" s="15">
        <v>9912899</v>
      </c>
      <c r="AG501" s="15">
        <v>344997.71</v>
      </c>
      <c r="AH501" s="15">
        <v>0</v>
      </c>
      <c r="AI501" s="18">
        <v>36057320.089999996</v>
      </c>
      <c r="AJ501" s="19">
        <v>8570000</v>
      </c>
      <c r="AK501" s="19">
        <v>13977500</v>
      </c>
      <c r="AL501" s="19">
        <v>23978570</v>
      </c>
      <c r="AM501" s="19">
        <v>7320100</v>
      </c>
      <c r="AN501" s="19">
        <v>1401800</v>
      </c>
      <c r="AO501" s="19">
        <v>3150800</v>
      </c>
      <c r="AP501" s="6">
        <v>58398770</v>
      </c>
      <c r="AQ501" s="16">
        <v>800000</v>
      </c>
      <c r="AR501" s="16">
        <v>3215392</v>
      </c>
      <c r="AS501" s="16">
        <v>250000</v>
      </c>
      <c r="AT501" s="14">
        <v>4265392</v>
      </c>
      <c r="AU501" s="19">
        <v>2250</v>
      </c>
      <c r="AV501" s="19">
        <v>32000</v>
      </c>
      <c r="AW501" s="19">
        <v>0</v>
      </c>
      <c r="AX501" s="19">
        <v>0</v>
      </c>
      <c r="AY501" s="19">
        <v>0</v>
      </c>
      <c r="AZ501" s="19">
        <v>0</v>
      </c>
      <c r="BA501" s="19">
        <v>0</v>
      </c>
      <c r="BB501" s="19">
        <v>0</v>
      </c>
      <c r="BC501" s="19">
        <v>0</v>
      </c>
      <c r="BD501" s="19">
        <v>0</v>
      </c>
      <c r="BE501" s="19">
        <v>0</v>
      </c>
      <c r="BF501" s="19">
        <v>0</v>
      </c>
      <c r="BG501" s="19">
        <v>0</v>
      </c>
      <c r="BH501" s="19">
        <v>0</v>
      </c>
      <c r="BI501" s="19">
        <v>0</v>
      </c>
      <c r="BJ501" s="19">
        <v>0</v>
      </c>
      <c r="BK501" s="19">
        <v>0</v>
      </c>
      <c r="BL501" s="19">
        <v>0</v>
      </c>
      <c r="BM501" s="19">
        <v>0</v>
      </c>
      <c r="BN501" s="19">
        <v>0</v>
      </c>
      <c r="BO501" s="19">
        <v>0</v>
      </c>
      <c r="BP501" s="19">
        <v>0</v>
      </c>
      <c r="BQ501" s="19">
        <v>0</v>
      </c>
      <c r="BR501" s="20">
        <f t="shared" si="7"/>
        <v>14178291</v>
      </c>
    </row>
    <row r="502" spans="1:70" ht="15.75" customHeight="1">
      <c r="A502" s="3" t="s">
        <v>1130</v>
      </c>
      <c r="B502" s="3" t="s">
        <v>1131</v>
      </c>
      <c r="C502" s="3" t="s">
        <v>1132</v>
      </c>
      <c r="D502" s="5">
        <v>27631000</v>
      </c>
      <c r="E502" s="5">
        <v>40540600</v>
      </c>
      <c r="F502" s="6">
        <v>68171600</v>
      </c>
      <c r="G502" s="7">
        <v>0</v>
      </c>
      <c r="H502" s="7">
        <v>68171600</v>
      </c>
      <c r="I502" s="8">
        <v>0</v>
      </c>
      <c r="J502" s="6">
        <v>68171600</v>
      </c>
      <c r="K502" s="9">
        <v>2.883</v>
      </c>
      <c r="L502" s="10">
        <v>0.9836</v>
      </c>
      <c r="M502" s="11">
        <v>0</v>
      </c>
      <c r="N502" s="12">
        <v>0</v>
      </c>
      <c r="O502" s="8">
        <v>0</v>
      </c>
      <c r="P502" s="13">
        <v>1587697</v>
      </c>
      <c r="Q502" s="6">
        <v>69759297</v>
      </c>
      <c r="R502" s="14">
        <v>352277.18</v>
      </c>
      <c r="S502" s="14">
        <v>0</v>
      </c>
      <c r="T502" s="14">
        <v>0</v>
      </c>
      <c r="U502" s="15">
        <v>2094.03</v>
      </c>
      <c r="V502" s="15">
        <v>0</v>
      </c>
      <c r="W502" s="15">
        <v>350183.14999999997</v>
      </c>
      <c r="X502" s="16">
        <v>0</v>
      </c>
      <c r="Y502" s="14">
        <v>350183.14999999997</v>
      </c>
      <c r="Z502" s="17">
        <v>22079.84</v>
      </c>
      <c r="AA502" s="17">
        <v>9499.2</v>
      </c>
      <c r="AB502" s="14">
        <v>1631.83</v>
      </c>
      <c r="AC502" s="15">
        <v>0</v>
      </c>
      <c r="AD502" s="15">
        <v>1256529</v>
      </c>
      <c r="AE502" s="15">
        <v>0</v>
      </c>
      <c r="AF502" s="15">
        <v>304928</v>
      </c>
      <c r="AG502" s="15">
        <v>20451</v>
      </c>
      <c r="AH502" s="15">
        <v>0</v>
      </c>
      <c r="AI502" s="18">
        <v>1965302.02</v>
      </c>
      <c r="AJ502" s="19">
        <v>0</v>
      </c>
      <c r="AK502" s="19">
        <v>0</v>
      </c>
      <c r="AL502" s="19">
        <v>4904400</v>
      </c>
      <c r="AM502" s="19">
        <v>3225200</v>
      </c>
      <c r="AN502" s="19">
        <v>64800</v>
      </c>
      <c r="AO502" s="19">
        <v>672900</v>
      </c>
      <c r="AP502" s="6">
        <v>8867300</v>
      </c>
      <c r="AQ502" s="16">
        <v>81500</v>
      </c>
      <c r="AR502" s="16">
        <v>232837</v>
      </c>
      <c r="AS502" s="16">
        <v>100000</v>
      </c>
      <c r="AT502" s="14">
        <v>414337</v>
      </c>
      <c r="AU502" s="19">
        <v>750</v>
      </c>
      <c r="AV502" s="19">
        <v>4000</v>
      </c>
      <c r="AW502" s="19">
        <v>0</v>
      </c>
      <c r="AX502" s="19">
        <v>0</v>
      </c>
      <c r="AY502" s="19">
        <v>0</v>
      </c>
      <c r="AZ502" s="19">
        <v>0</v>
      </c>
      <c r="BA502" s="19">
        <v>0</v>
      </c>
      <c r="BB502" s="19">
        <v>0</v>
      </c>
      <c r="BC502" s="19">
        <v>0</v>
      </c>
      <c r="BD502" s="19">
        <v>0</v>
      </c>
      <c r="BE502" s="19">
        <v>0</v>
      </c>
      <c r="BF502" s="19">
        <v>0</v>
      </c>
      <c r="BG502" s="19">
        <v>0</v>
      </c>
      <c r="BH502" s="19">
        <v>0</v>
      </c>
      <c r="BI502" s="19">
        <v>0</v>
      </c>
      <c r="BJ502" s="19">
        <v>0</v>
      </c>
      <c r="BK502" s="19">
        <v>0</v>
      </c>
      <c r="BL502" s="19">
        <v>0</v>
      </c>
      <c r="BM502" s="19">
        <v>0</v>
      </c>
      <c r="BN502" s="19">
        <v>0</v>
      </c>
      <c r="BO502" s="19">
        <v>0</v>
      </c>
      <c r="BP502" s="19">
        <v>0</v>
      </c>
      <c r="BQ502" s="19">
        <v>0</v>
      </c>
      <c r="BR502" s="20">
        <f t="shared" si="7"/>
        <v>719265</v>
      </c>
    </row>
    <row r="503" spans="1:70" ht="15.75" customHeight="1">
      <c r="A503" s="3" t="s">
        <v>1133</v>
      </c>
      <c r="B503" s="3" t="s">
        <v>1134</v>
      </c>
      <c r="C503" s="3" t="s">
        <v>1132</v>
      </c>
      <c r="D503" s="5">
        <v>231987100</v>
      </c>
      <c r="E503" s="5">
        <v>416445600</v>
      </c>
      <c r="F503" s="6">
        <v>648432700</v>
      </c>
      <c r="G503" s="7">
        <v>0</v>
      </c>
      <c r="H503" s="7">
        <v>648432700</v>
      </c>
      <c r="I503" s="8">
        <v>914747</v>
      </c>
      <c r="J503" s="6">
        <v>649347447</v>
      </c>
      <c r="K503" s="9">
        <v>3.403</v>
      </c>
      <c r="L503" s="10">
        <v>0.9753</v>
      </c>
      <c r="M503" s="11">
        <v>0</v>
      </c>
      <c r="N503" s="12">
        <v>0</v>
      </c>
      <c r="O503" s="8">
        <v>0</v>
      </c>
      <c r="P503" s="13">
        <v>18393104</v>
      </c>
      <c r="Q503" s="6">
        <v>667740551</v>
      </c>
      <c r="R503" s="14">
        <v>3372020.2</v>
      </c>
      <c r="S503" s="14">
        <v>0</v>
      </c>
      <c r="T503" s="14">
        <v>0</v>
      </c>
      <c r="U503" s="15">
        <v>20356</v>
      </c>
      <c r="V503" s="15">
        <v>0</v>
      </c>
      <c r="W503" s="15">
        <v>3351664.2</v>
      </c>
      <c r="X503" s="16">
        <v>0</v>
      </c>
      <c r="Y503" s="14">
        <v>3351664.2</v>
      </c>
      <c r="Z503" s="17">
        <v>211033.94</v>
      </c>
      <c r="AA503" s="17">
        <v>90719.94</v>
      </c>
      <c r="AB503" s="14">
        <v>15590.96</v>
      </c>
      <c r="AC503" s="15">
        <v>0</v>
      </c>
      <c r="AD503" s="15">
        <v>12217899</v>
      </c>
      <c r="AE503" s="15">
        <v>0</v>
      </c>
      <c r="AF503" s="15">
        <v>6143583.24</v>
      </c>
      <c r="AG503" s="15">
        <v>64934</v>
      </c>
      <c r="AH503" s="15">
        <v>0</v>
      </c>
      <c r="AI503" s="18">
        <v>22095425.28</v>
      </c>
      <c r="AJ503" s="19">
        <v>9625400</v>
      </c>
      <c r="AK503" s="19">
        <v>0</v>
      </c>
      <c r="AL503" s="19">
        <v>30273800</v>
      </c>
      <c r="AM503" s="19">
        <v>14268800</v>
      </c>
      <c r="AN503" s="19">
        <v>23100</v>
      </c>
      <c r="AO503" s="19">
        <v>4321900</v>
      </c>
      <c r="AP503" s="6">
        <v>58513000</v>
      </c>
      <c r="AQ503" s="16">
        <v>1100000</v>
      </c>
      <c r="AR503" s="16">
        <v>1065349.14</v>
      </c>
      <c r="AS503" s="16">
        <v>200250</v>
      </c>
      <c r="AT503" s="14">
        <v>2365599.1399999997</v>
      </c>
      <c r="AU503" s="19">
        <v>9250</v>
      </c>
      <c r="AV503" s="19">
        <v>40250</v>
      </c>
      <c r="AW503" s="19">
        <v>0</v>
      </c>
      <c r="AX503" s="19">
        <v>0</v>
      </c>
      <c r="AY503" s="19">
        <v>0</v>
      </c>
      <c r="AZ503" s="19">
        <v>0</v>
      </c>
      <c r="BA503" s="19">
        <v>0</v>
      </c>
      <c r="BB503" s="19">
        <v>0</v>
      </c>
      <c r="BC503" s="19">
        <v>0</v>
      </c>
      <c r="BD503" s="19">
        <v>0</v>
      </c>
      <c r="BE503" s="19">
        <v>0</v>
      </c>
      <c r="BF503" s="19">
        <v>0</v>
      </c>
      <c r="BG503" s="19">
        <v>0</v>
      </c>
      <c r="BH503" s="19">
        <v>0</v>
      </c>
      <c r="BI503" s="19">
        <v>0</v>
      </c>
      <c r="BJ503" s="19">
        <v>0</v>
      </c>
      <c r="BK503" s="19">
        <v>0</v>
      </c>
      <c r="BL503" s="19">
        <v>0</v>
      </c>
      <c r="BM503" s="19">
        <v>0</v>
      </c>
      <c r="BN503" s="19">
        <v>0</v>
      </c>
      <c r="BO503" s="19">
        <v>0</v>
      </c>
      <c r="BP503" s="19">
        <v>0</v>
      </c>
      <c r="BQ503" s="19">
        <v>0</v>
      </c>
      <c r="BR503" s="20">
        <f t="shared" si="7"/>
        <v>8509182.379999999</v>
      </c>
    </row>
    <row r="504" spans="1:70" ht="15.75" customHeight="1">
      <c r="A504" s="3" t="s">
        <v>1135</v>
      </c>
      <c r="B504" s="3" t="s">
        <v>1136</v>
      </c>
      <c r="C504" s="3" t="s">
        <v>1132</v>
      </c>
      <c r="D504" s="5">
        <v>45641450</v>
      </c>
      <c r="E504" s="5">
        <v>82163700</v>
      </c>
      <c r="F504" s="6">
        <v>127805150</v>
      </c>
      <c r="G504" s="7">
        <v>0</v>
      </c>
      <c r="H504" s="7">
        <v>127805150</v>
      </c>
      <c r="I504" s="8">
        <v>220899</v>
      </c>
      <c r="J504" s="6">
        <v>128026049</v>
      </c>
      <c r="K504" s="9">
        <v>2.098</v>
      </c>
      <c r="L504" s="10">
        <v>1.0322</v>
      </c>
      <c r="M504" s="11">
        <v>0</v>
      </c>
      <c r="N504" s="12">
        <v>0</v>
      </c>
      <c r="O504" s="8">
        <v>-2399868</v>
      </c>
      <c r="P504" s="13">
        <v>0</v>
      </c>
      <c r="Q504" s="6">
        <v>125626181</v>
      </c>
      <c r="R504" s="14">
        <v>634399.12</v>
      </c>
      <c r="S504" s="14">
        <v>0</v>
      </c>
      <c r="T504" s="14">
        <v>0</v>
      </c>
      <c r="U504" s="15">
        <v>58309.56</v>
      </c>
      <c r="V504" s="15">
        <v>0</v>
      </c>
      <c r="W504" s="15">
        <v>576089.56</v>
      </c>
      <c r="X504" s="16">
        <v>0</v>
      </c>
      <c r="Y504" s="14">
        <v>576089.56</v>
      </c>
      <c r="Z504" s="17">
        <v>36192.84</v>
      </c>
      <c r="AA504" s="17">
        <v>15568.74</v>
      </c>
      <c r="AB504" s="14">
        <v>2710.72</v>
      </c>
      <c r="AC504" s="15">
        <v>0</v>
      </c>
      <c r="AD504" s="15">
        <v>1837573</v>
      </c>
      <c r="AE504" s="15">
        <v>0</v>
      </c>
      <c r="AF504" s="15">
        <v>216746</v>
      </c>
      <c r="AG504" s="15">
        <v>0</v>
      </c>
      <c r="AH504" s="15">
        <v>0</v>
      </c>
      <c r="AI504" s="18">
        <v>2684880.86</v>
      </c>
      <c r="AJ504" s="19">
        <v>0</v>
      </c>
      <c r="AK504" s="19">
        <v>0</v>
      </c>
      <c r="AL504" s="19">
        <v>3657626</v>
      </c>
      <c r="AM504" s="19">
        <v>2661107</v>
      </c>
      <c r="AN504" s="19">
        <v>0</v>
      </c>
      <c r="AO504" s="19">
        <v>885400</v>
      </c>
      <c r="AP504" s="6">
        <v>7204133</v>
      </c>
      <c r="AQ504" s="16">
        <v>0</v>
      </c>
      <c r="AR504" s="16">
        <v>938683.98</v>
      </c>
      <c r="AS504" s="16">
        <v>25000.79</v>
      </c>
      <c r="AT504" s="14">
        <v>963684.77</v>
      </c>
      <c r="AU504" s="19">
        <v>1750</v>
      </c>
      <c r="AV504" s="19">
        <v>7500</v>
      </c>
      <c r="AW504" s="19">
        <v>0</v>
      </c>
      <c r="AX504" s="19">
        <v>0</v>
      </c>
      <c r="AY504" s="19">
        <v>0</v>
      </c>
      <c r="AZ504" s="19">
        <v>0</v>
      </c>
      <c r="BA504" s="19">
        <v>0</v>
      </c>
      <c r="BB504" s="19">
        <v>0</v>
      </c>
      <c r="BC504" s="19">
        <v>0</v>
      </c>
      <c r="BD504" s="19">
        <v>0</v>
      </c>
      <c r="BE504" s="19">
        <v>0</v>
      </c>
      <c r="BF504" s="19">
        <v>0</v>
      </c>
      <c r="BG504" s="19">
        <v>0</v>
      </c>
      <c r="BH504" s="19">
        <v>0</v>
      </c>
      <c r="BI504" s="19">
        <v>0</v>
      </c>
      <c r="BJ504" s="19">
        <v>0</v>
      </c>
      <c r="BK504" s="19">
        <v>0</v>
      </c>
      <c r="BL504" s="19">
        <v>0</v>
      </c>
      <c r="BM504" s="19">
        <v>0</v>
      </c>
      <c r="BN504" s="19">
        <v>0</v>
      </c>
      <c r="BO504" s="19">
        <v>0</v>
      </c>
      <c r="BP504" s="19">
        <v>0</v>
      </c>
      <c r="BQ504" s="19">
        <v>0</v>
      </c>
      <c r="BR504" s="20">
        <f t="shared" si="7"/>
        <v>1180430.77</v>
      </c>
    </row>
    <row r="505" spans="1:70" ht="15.75" customHeight="1">
      <c r="A505" s="3" t="s">
        <v>1137</v>
      </c>
      <c r="B505" s="3" t="s">
        <v>1138</v>
      </c>
      <c r="C505" s="3" t="s">
        <v>1132</v>
      </c>
      <c r="D505" s="5">
        <v>392963900</v>
      </c>
      <c r="E505" s="5">
        <v>532444800</v>
      </c>
      <c r="F505" s="6">
        <v>925408700</v>
      </c>
      <c r="G505" s="7">
        <v>0</v>
      </c>
      <c r="H505" s="7">
        <v>925408700</v>
      </c>
      <c r="I505" s="8">
        <v>0</v>
      </c>
      <c r="J505" s="6">
        <v>925408700</v>
      </c>
      <c r="K505" s="9">
        <v>3.425</v>
      </c>
      <c r="L505" s="10">
        <v>0.9559</v>
      </c>
      <c r="M505" s="11">
        <v>0</v>
      </c>
      <c r="N505" s="12">
        <v>0</v>
      </c>
      <c r="O505" s="8">
        <v>0</v>
      </c>
      <c r="P505" s="13">
        <v>43675980</v>
      </c>
      <c r="Q505" s="6">
        <v>969084680</v>
      </c>
      <c r="R505" s="14">
        <v>4893776.66</v>
      </c>
      <c r="S505" s="14">
        <v>0</v>
      </c>
      <c r="T505" s="14">
        <v>0</v>
      </c>
      <c r="U505" s="15">
        <v>6931.22</v>
      </c>
      <c r="V505" s="15">
        <v>0</v>
      </c>
      <c r="W505" s="15">
        <v>4886845.44</v>
      </c>
      <c r="X505" s="16">
        <v>0</v>
      </c>
      <c r="Y505" s="14">
        <v>4886845.44</v>
      </c>
      <c r="Z505" s="17">
        <v>307912.03</v>
      </c>
      <c r="AA505" s="17">
        <v>132406.04</v>
      </c>
      <c r="AB505" s="14">
        <v>22747.32</v>
      </c>
      <c r="AC505" s="15">
        <v>11726275</v>
      </c>
      <c r="AD505" s="15">
        <v>6163789</v>
      </c>
      <c r="AE505" s="15">
        <v>0</v>
      </c>
      <c r="AF505" s="15">
        <v>8337180</v>
      </c>
      <c r="AG505" s="15">
        <v>110430</v>
      </c>
      <c r="AH505" s="15">
        <v>0</v>
      </c>
      <c r="AI505" s="18">
        <v>31687584.830000002</v>
      </c>
      <c r="AJ505" s="19">
        <v>11062500</v>
      </c>
      <c r="AK505" s="19">
        <v>0</v>
      </c>
      <c r="AL505" s="19">
        <v>43891900</v>
      </c>
      <c r="AM505" s="19">
        <v>9709400</v>
      </c>
      <c r="AN505" s="19">
        <v>0</v>
      </c>
      <c r="AO505" s="19">
        <v>3136400</v>
      </c>
      <c r="AP505" s="6">
        <v>67800200</v>
      </c>
      <c r="AQ505" s="16">
        <v>1370102</v>
      </c>
      <c r="AR505" s="16">
        <v>1018555.2</v>
      </c>
      <c r="AS505" s="16">
        <v>350000</v>
      </c>
      <c r="AT505" s="14">
        <v>2738657.2</v>
      </c>
      <c r="AU505" s="19">
        <v>12250</v>
      </c>
      <c r="AV505" s="19">
        <v>57750</v>
      </c>
      <c r="AW505" s="19">
        <v>0</v>
      </c>
      <c r="AX505" s="19">
        <v>0</v>
      </c>
      <c r="AY505" s="19">
        <v>0</v>
      </c>
      <c r="AZ505" s="19">
        <v>0</v>
      </c>
      <c r="BA505" s="19">
        <v>0</v>
      </c>
      <c r="BB505" s="19">
        <v>0</v>
      </c>
      <c r="BC505" s="19">
        <v>0</v>
      </c>
      <c r="BD505" s="19">
        <v>0</v>
      </c>
      <c r="BE505" s="19">
        <v>0</v>
      </c>
      <c r="BF505" s="19">
        <v>0</v>
      </c>
      <c r="BG505" s="19">
        <v>0</v>
      </c>
      <c r="BH505" s="19">
        <v>0</v>
      </c>
      <c r="BI505" s="19">
        <v>0</v>
      </c>
      <c r="BJ505" s="19">
        <v>0</v>
      </c>
      <c r="BK505" s="19">
        <v>0</v>
      </c>
      <c r="BL505" s="19">
        <v>0</v>
      </c>
      <c r="BM505" s="19">
        <v>0</v>
      </c>
      <c r="BN505" s="19">
        <v>0</v>
      </c>
      <c r="BO505" s="19">
        <v>0</v>
      </c>
      <c r="BP505" s="19">
        <v>0</v>
      </c>
      <c r="BQ505" s="19">
        <v>0</v>
      </c>
      <c r="BR505" s="20">
        <f t="shared" si="7"/>
        <v>11075837.2</v>
      </c>
    </row>
    <row r="506" spans="1:70" ht="15.75" customHeight="1">
      <c r="A506" s="3" t="s">
        <v>1139</v>
      </c>
      <c r="B506" s="3" t="s">
        <v>1140</v>
      </c>
      <c r="C506" s="3" t="s">
        <v>1132</v>
      </c>
      <c r="D506" s="5">
        <v>339445000</v>
      </c>
      <c r="E506" s="5">
        <v>389890600</v>
      </c>
      <c r="F506" s="6">
        <v>729335600</v>
      </c>
      <c r="G506" s="7">
        <v>0</v>
      </c>
      <c r="H506" s="7">
        <v>729335600</v>
      </c>
      <c r="I506" s="8">
        <v>2049219</v>
      </c>
      <c r="J506" s="6">
        <v>731384819</v>
      </c>
      <c r="K506" s="9">
        <v>2.576</v>
      </c>
      <c r="L506" s="10">
        <v>0.8892</v>
      </c>
      <c r="M506" s="11">
        <v>0</v>
      </c>
      <c r="N506" s="12">
        <v>0</v>
      </c>
      <c r="O506" s="8">
        <v>0</v>
      </c>
      <c r="P506" s="13">
        <v>93593630</v>
      </c>
      <c r="Q506" s="6">
        <v>824978449</v>
      </c>
      <c r="R506" s="14">
        <v>4166055.2</v>
      </c>
      <c r="S506" s="14">
        <v>0</v>
      </c>
      <c r="T506" s="14">
        <v>0</v>
      </c>
      <c r="U506" s="15">
        <v>3748.24</v>
      </c>
      <c r="V506" s="15">
        <v>0</v>
      </c>
      <c r="W506" s="15">
        <v>4162306.96</v>
      </c>
      <c r="X506" s="16">
        <v>0</v>
      </c>
      <c r="Y506" s="14">
        <v>4162306.96</v>
      </c>
      <c r="Z506" s="17">
        <v>262229.39</v>
      </c>
      <c r="AA506" s="17">
        <v>112756.9</v>
      </c>
      <c r="AB506" s="14">
        <v>19379.56</v>
      </c>
      <c r="AC506" s="15">
        <v>0</v>
      </c>
      <c r="AD506" s="15">
        <v>11864871</v>
      </c>
      <c r="AE506" s="15">
        <v>0</v>
      </c>
      <c r="AF506" s="15">
        <v>2345548</v>
      </c>
      <c r="AG506" s="15">
        <v>73138.48</v>
      </c>
      <c r="AH506" s="15">
        <v>0</v>
      </c>
      <c r="AI506" s="18">
        <v>18840230.29</v>
      </c>
      <c r="AJ506" s="19">
        <v>9453600</v>
      </c>
      <c r="AK506" s="19">
        <v>1001700</v>
      </c>
      <c r="AL506" s="19">
        <v>40606800</v>
      </c>
      <c r="AM506" s="19">
        <v>4231100</v>
      </c>
      <c r="AN506" s="19">
        <v>366600</v>
      </c>
      <c r="AO506" s="19">
        <v>4800600</v>
      </c>
      <c r="AP506" s="6">
        <v>60460400</v>
      </c>
      <c r="AQ506" s="16">
        <v>557000</v>
      </c>
      <c r="AR506" s="16">
        <v>759882.71</v>
      </c>
      <c r="AS506" s="16">
        <v>129007.29</v>
      </c>
      <c r="AT506" s="14">
        <v>1445890</v>
      </c>
      <c r="AU506" s="19">
        <v>7250</v>
      </c>
      <c r="AV506" s="19">
        <v>57500</v>
      </c>
      <c r="AW506" s="19">
        <v>0</v>
      </c>
      <c r="AX506" s="19">
        <v>0</v>
      </c>
      <c r="AY506" s="19">
        <v>0</v>
      </c>
      <c r="AZ506" s="19">
        <v>0</v>
      </c>
      <c r="BA506" s="19">
        <v>0</v>
      </c>
      <c r="BB506" s="19">
        <v>0</v>
      </c>
      <c r="BC506" s="19">
        <v>0</v>
      </c>
      <c r="BD506" s="19">
        <v>0</v>
      </c>
      <c r="BE506" s="19">
        <v>0</v>
      </c>
      <c r="BF506" s="19">
        <v>0</v>
      </c>
      <c r="BG506" s="19">
        <v>0</v>
      </c>
      <c r="BH506" s="19">
        <v>0</v>
      </c>
      <c r="BI506" s="19">
        <v>0</v>
      </c>
      <c r="BJ506" s="19">
        <v>0</v>
      </c>
      <c r="BK506" s="19">
        <v>0</v>
      </c>
      <c r="BL506" s="19">
        <v>0</v>
      </c>
      <c r="BM506" s="19">
        <v>0</v>
      </c>
      <c r="BN506" s="19">
        <v>0</v>
      </c>
      <c r="BO506" s="19">
        <v>0</v>
      </c>
      <c r="BP506" s="19">
        <v>0</v>
      </c>
      <c r="BQ506" s="19">
        <v>0</v>
      </c>
      <c r="BR506" s="20">
        <f t="shared" si="7"/>
        <v>3791438</v>
      </c>
    </row>
    <row r="507" spans="1:70" ht="15.75" customHeight="1">
      <c r="A507" s="3" t="s">
        <v>1141</v>
      </c>
      <c r="B507" s="3" t="s">
        <v>1142</v>
      </c>
      <c r="C507" s="3" t="s">
        <v>1132</v>
      </c>
      <c r="D507" s="5">
        <v>158304100</v>
      </c>
      <c r="E507" s="5">
        <v>240489300</v>
      </c>
      <c r="F507" s="6">
        <v>398793400</v>
      </c>
      <c r="G507" s="7">
        <v>0</v>
      </c>
      <c r="H507" s="7">
        <v>398793400</v>
      </c>
      <c r="I507" s="8">
        <v>1838649</v>
      </c>
      <c r="J507" s="6">
        <v>400632049</v>
      </c>
      <c r="K507" s="9">
        <v>3.561</v>
      </c>
      <c r="L507" s="10">
        <v>0.956</v>
      </c>
      <c r="M507" s="11">
        <v>0</v>
      </c>
      <c r="N507" s="12">
        <v>0</v>
      </c>
      <c r="O507" s="8">
        <v>0</v>
      </c>
      <c r="P507" s="13">
        <v>20387823</v>
      </c>
      <c r="Q507" s="6">
        <v>421019872</v>
      </c>
      <c r="R507" s="14">
        <v>2126106.48</v>
      </c>
      <c r="S507" s="14">
        <v>0</v>
      </c>
      <c r="T507" s="14">
        <v>0</v>
      </c>
      <c r="U507" s="15">
        <v>20411.52</v>
      </c>
      <c r="V507" s="15">
        <v>0</v>
      </c>
      <c r="W507" s="15">
        <v>2105694.96</v>
      </c>
      <c r="X507" s="16">
        <v>0</v>
      </c>
      <c r="Y507" s="14">
        <v>2105694.96</v>
      </c>
      <c r="Z507" s="17">
        <v>132477.26</v>
      </c>
      <c r="AA507" s="17">
        <v>56979.03</v>
      </c>
      <c r="AB507" s="14">
        <v>9796.09</v>
      </c>
      <c r="AC507" s="15">
        <v>5087691</v>
      </c>
      <c r="AD507" s="15">
        <v>2178641</v>
      </c>
      <c r="AE507" s="15">
        <v>0</v>
      </c>
      <c r="AF507" s="15">
        <v>4694103</v>
      </c>
      <c r="AG507" s="15">
        <v>0</v>
      </c>
      <c r="AH507" s="15">
        <v>0</v>
      </c>
      <c r="AI507" s="18">
        <v>14265382.34</v>
      </c>
      <c r="AJ507" s="19">
        <v>20770300</v>
      </c>
      <c r="AK507" s="19">
        <v>1082500</v>
      </c>
      <c r="AL507" s="19">
        <v>15978500</v>
      </c>
      <c r="AM507" s="19">
        <v>7037800</v>
      </c>
      <c r="AN507" s="19">
        <v>161700</v>
      </c>
      <c r="AO507" s="19">
        <v>12683900</v>
      </c>
      <c r="AP507" s="6">
        <v>57714700</v>
      </c>
      <c r="AQ507" s="16">
        <v>300000</v>
      </c>
      <c r="AR507" s="16">
        <v>1102125.35</v>
      </c>
      <c r="AS507" s="16">
        <v>331864</v>
      </c>
      <c r="AT507" s="14">
        <v>1733989.35</v>
      </c>
      <c r="AU507" s="19">
        <v>8000</v>
      </c>
      <c r="AV507" s="19">
        <v>36750</v>
      </c>
      <c r="AW507" s="19">
        <v>0</v>
      </c>
      <c r="AX507" s="19">
        <v>0</v>
      </c>
      <c r="AY507" s="19">
        <v>0</v>
      </c>
      <c r="AZ507" s="19">
        <v>0</v>
      </c>
      <c r="BA507" s="19">
        <v>0</v>
      </c>
      <c r="BB507" s="19">
        <v>0</v>
      </c>
      <c r="BC507" s="19">
        <v>0</v>
      </c>
      <c r="BD507" s="19">
        <v>0</v>
      </c>
      <c r="BE507" s="19">
        <v>0</v>
      </c>
      <c r="BF507" s="19">
        <v>0</v>
      </c>
      <c r="BG507" s="19">
        <v>0</v>
      </c>
      <c r="BH507" s="19">
        <v>0</v>
      </c>
      <c r="BI507" s="19">
        <v>0</v>
      </c>
      <c r="BJ507" s="19">
        <v>0</v>
      </c>
      <c r="BK507" s="19">
        <v>0</v>
      </c>
      <c r="BL507" s="19">
        <v>0</v>
      </c>
      <c r="BM507" s="19">
        <v>0</v>
      </c>
      <c r="BN507" s="19">
        <v>0</v>
      </c>
      <c r="BO507" s="19">
        <v>0</v>
      </c>
      <c r="BP507" s="19">
        <v>0</v>
      </c>
      <c r="BQ507" s="19">
        <v>0</v>
      </c>
      <c r="BR507" s="20">
        <f t="shared" si="7"/>
        <v>6428092.35</v>
      </c>
    </row>
    <row r="508" spans="1:70" ht="15.75" customHeight="1">
      <c r="A508" s="3" t="s">
        <v>1143</v>
      </c>
      <c r="B508" s="3" t="s">
        <v>1144</v>
      </c>
      <c r="C508" s="3" t="s">
        <v>1132</v>
      </c>
      <c r="D508" s="5">
        <v>149480100</v>
      </c>
      <c r="E508" s="5">
        <v>286898000</v>
      </c>
      <c r="F508" s="6">
        <v>436378100</v>
      </c>
      <c r="G508" s="7">
        <v>0</v>
      </c>
      <c r="H508" s="7">
        <v>436378100</v>
      </c>
      <c r="I508" s="8">
        <v>425461</v>
      </c>
      <c r="J508" s="6">
        <v>436803561</v>
      </c>
      <c r="K508" s="9">
        <v>2.874</v>
      </c>
      <c r="L508" s="10">
        <v>1.0242</v>
      </c>
      <c r="M508" s="11">
        <v>0</v>
      </c>
      <c r="N508" s="12">
        <v>0</v>
      </c>
      <c r="O508" s="8">
        <v>-9024005</v>
      </c>
      <c r="P508" s="13">
        <v>0</v>
      </c>
      <c r="Q508" s="6">
        <v>427779556</v>
      </c>
      <c r="R508" s="14">
        <v>2160242.18</v>
      </c>
      <c r="S508" s="14">
        <v>0</v>
      </c>
      <c r="T508" s="14">
        <v>0</v>
      </c>
      <c r="U508" s="15">
        <v>638.03</v>
      </c>
      <c r="V508" s="15">
        <v>0</v>
      </c>
      <c r="W508" s="15">
        <v>2159604.1500000004</v>
      </c>
      <c r="X508" s="16">
        <v>0</v>
      </c>
      <c r="Y508" s="14">
        <v>2159604.1500000004</v>
      </c>
      <c r="Z508" s="17">
        <v>136063.82</v>
      </c>
      <c r="AA508" s="17">
        <v>58505.76</v>
      </c>
      <c r="AB508" s="14">
        <v>10056.56</v>
      </c>
      <c r="AC508" s="15">
        <v>4807191</v>
      </c>
      <c r="AD508" s="15">
        <v>3635436</v>
      </c>
      <c r="AE508" s="15">
        <v>0</v>
      </c>
      <c r="AF508" s="15">
        <v>1724156</v>
      </c>
      <c r="AG508" s="15">
        <v>21820</v>
      </c>
      <c r="AH508" s="15">
        <v>0</v>
      </c>
      <c r="AI508" s="18">
        <v>12552833.29</v>
      </c>
      <c r="AJ508" s="19">
        <v>4031700</v>
      </c>
      <c r="AK508" s="19">
        <v>0</v>
      </c>
      <c r="AL508" s="19">
        <v>20054600</v>
      </c>
      <c r="AM508" s="19">
        <v>1173200</v>
      </c>
      <c r="AN508" s="19">
        <v>8000</v>
      </c>
      <c r="AO508" s="19">
        <v>2652800</v>
      </c>
      <c r="AP508" s="6">
        <v>27920300</v>
      </c>
      <c r="AQ508" s="16">
        <v>470825</v>
      </c>
      <c r="AR508" s="16">
        <v>270057</v>
      </c>
      <c r="AS508" s="16">
        <v>120000</v>
      </c>
      <c r="AT508" s="14">
        <v>860882</v>
      </c>
      <c r="AU508" s="19">
        <v>3250</v>
      </c>
      <c r="AV508" s="19">
        <v>27250</v>
      </c>
      <c r="AW508" s="19">
        <v>0</v>
      </c>
      <c r="AX508" s="19">
        <v>0</v>
      </c>
      <c r="AY508" s="19">
        <v>0</v>
      </c>
      <c r="AZ508" s="19">
        <v>0</v>
      </c>
      <c r="BA508" s="19">
        <v>0</v>
      </c>
      <c r="BB508" s="19">
        <v>0</v>
      </c>
      <c r="BC508" s="19">
        <v>0</v>
      </c>
      <c r="BD508" s="19">
        <v>0</v>
      </c>
      <c r="BE508" s="19">
        <v>0</v>
      </c>
      <c r="BF508" s="19">
        <v>0</v>
      </c>
      <c r="BG508" s="19">
        <v>0</v>
      </c>
      <c r="BH508" s="19">
        <v>0</v>
      </c>
      <c r="BI508" s="19">
        <v>0</v>
      </c>
      <c r="BJ508" s="19">
        <v>0</v>
      </c>
      <c r="BK508" s="19">
        <v>0</v>
      </c>
      <c r="BL508" s="19">
        <v>0</v>
      </c>
      <c r="BM508" s="19">
        <v>0</v>
      </c>
      <c r="BN508" s="19">
        <v>0</v>
      </c>
      <c r="BO508" s="19">
        <v>0</v>
      </c>
      <c r="BP508" s="19">
        <v>0</v>
      </c>
      <c r="BQ508" s="19">
        <v>0</v>
      </c>
      <c r="BR508" s="20">
        <f t="shared" si="7"/>
        <v>2585038</v>
      </c>
    </row>
    <row r="509" spans="1:70" ht="15.75" customHeight="1">
      <c r="A509" s="3" t="s">
        <v>1145</v>
      </c>
      <c r="B509" s="3" t="s">
        <v>1146</v>
      </c>
      <c r="C509" s="3" t="s">
        <v>1132</v>
      </c>
      <c r="D509" s="5">
        <v>142911400</v>
      </c>
      <c r="E509" s="5">
        <v>276713700</v>
      </c>
      <c r="F509" s="6">
        <v>419625100</v>
      </c>
      <c r="G509" s="7">
        <v>0</v>
      </c>
      <c r="H509" s="7">
        <v>419625100</v>
      </c>
      <c r="I509" s="8">
        <v>0</v>
      </c>
      <c r="J509" s="6">
        <v>419625100</v>
      </c>
      <c r="K509" s="9">
        <v>3.469</v>
      </c>
      <c r="L509" s="10">
        <v>0.924</v>
      </c>
      <c r="M509" s="11">
        <v>0</v>
      </c>
      <c r="N509" s="12">
        <v>0</v>
      </c>
      <c r="O509" s="8">
        <v>0</v>
      </c>
      <c r="P509" s="13">
        <v>35352299</v>
      </c>
      <c r="Q509" s="6">
        <v>454977399</v>
      </c>
      <c r="R509" s="14">
        <v>2297588.46</v>
      </c>
      <c r="S509" s="14">
        <v>0</v>
      </c>
      <c r="T509" s="14">
        <v>0</v>
      </c>
      <c r="U509" s="15">
        <v>3547.29</v>
      </c>
      <c r="V509" s="15">
        <v>0</v>
      </c>
      <c r="W509" s="15">
        <v>2294041.17</v>
      </c>
      <c r="X509" s="16">
        <v>0</v>
      </c>
      <c r="Y509" s="14">
        <v>2294041.17</v>
      </c>
      <c r="Z509" s="17">
        <v>144558.1</v>
      </c>
      <c r="AA509" s="17">
        <v>62161.08</v>
      </c>
      <c r="AB509" s="14">
        <v>10686.86</v>
      </c>
      <c r="AC509" s="15">
        <v>9476977</v>
      </c>
      <c r="AD509" s="15">
        <v>0</v>
      </c>
      <c r="AE509" s="15">
        <v>0</v>
      </c>
      <c r="AF509" s="15">
        <v>2504529.61</v>
      </c>
      <c r="AG509" s="15">
        <v>62943.77</v>
      </c>
      <c r="AH509" s="15">
        <v>0</v>
      </c>
      <c r="AI509" s="18">
        <v>14555897.59</v>
      </c>
      <c r="AJ509" s="19">
        <v>5120600</v>
      </c>
      <c r="AK509" s="19">
        <v>428000</v>
      </c>
      <c r="AL509" s="19">
        <v>8741200</v>
      </c>
      <c r="AM509" s="19">
        <v>20602800</v>
      </c>
      <c r="AN509" s="19">
        <v>556100</v>
      </c>
      <c r="AO509" s="19">
        <v>5727700</v>
      </c>
      <c r="AP509" s="6">
        <v>41176400</v>
      </c>
      <c r="AQ509" s="16">
        <v>515000</v>
      </c>
      <c r="AR509" s="16">
        <v>351195.28</v>
      </c>
      <c r="AS509" s="16">
        <v>167550</v>
      </c>
      <c r="AT509" s="14">
        <v>1033745.28</v>
      </c>
      <c r="AU509" s="19">
        <v>3750</v>
      </c>
      <c r="AV509" s="19">
        <v>21250</v>
      </c>
      <c r="AW509" s="19">
        <v>0</v>
      </c>
      <c r="AX509" s="19">
        <v>0</v>
      </c>
      <c r="AY509" s="19">
        <v>0</v>
      </c>
      <c r="AZ509" s="19">
        <v>0</v>
      </c>
      <c r="BA509" s="19">
        <v>0</v>
      </c>
      <c r="BB509" s="19">
        <v>0</v>
      </c>
      <c r="BC509" s="19">
        <v>0</v>
      </c>
      <c r="BD509" s="19">
        <v>0</v>
      </c>
      <c r="BE509" s="19">
        <v>0</v>
      </c>
      <c r="BF509" s="19">
        <v>0</v>
      </c>
      <c r="BG509" s="19">
        <v>0</v>
      </c>
      <c r="BH509" s="19">
        <v>0</v>
      </c>
      <c r="BI509" s="19">
        <v>0</v>
      </c>
      <c r="BJ509" s="19">
        <v>0</v>
      </c>
      <c r="BK509" s="19">
        <v>0</v>
      </c>
      <c r="BL509" s="19">
        <v>0</v>
      </c>
      <c r="BM509" s="19">
        <v>0</v>
      </c>
      <c r="BN509" s="19">
        <v>0</v>
      </c>
      <c r="BO509" s="19">
        <v>0</v>
      </c>
      <c r="BP509" s="19">
        <v>0</v>
      </c>
      <c r="BQ509" s="19">
        <v>0</v>
      </c>
      <c r="BR509" s="20">
        <f t="shared" si="7"/>
        <v>3538274.8899999997</v>
      </c>
    </row>
    <row r="510" spans="1:70" ht="15.75" customHeight="1">
      <c r="A510" s="3" t="s">
        <v>1147</v>
      </c>
      <c r="B510" s="3" t="s">
        <v>1148</v>
      </c>
      <c r="C510" s="3" t="s">
        <v>1132</v>
      </c>
      <c r="D510" s="5">
        <v>70105200</v>
      </c>
      <c r="E510" s="5">
        <v>173647200</v>
      </c>
      <c r="F510" s="6">
        <v>243752400</v>
      </c>
      <c r="G510" s="7">
        <v>0</v>
      </c>
      <c r="H510" s="7">
        <v>243752400</v>
      </c>
      <c r="I510" s="8">
        <v>481142</v>
      </c>
      <c r="J510" s="6">
        <v>244233542</v>
      </c>
      <c r="K510" s="9">
        <v>3.86</v>
      </c>
      <c r="L510" s="10">
        <v>0.9062</v>
      </c>
      <c r="M510" s="11">
        <v>0</v>
      </c>
      <c r="N510" s="12">
        <v>0</v>
      </c>
      <c r="O510" s="8">
        <v>0</v>
      </c>
      <c r="P510" s="13">
        <v>26373499</v>
      </c>
      <c r="Q510" s="6">
        <v>270607041</v>
      </c>
      <c r="R510" s="14">
        <v>1366537.36</v>
      </c>
      <c r="S510" s="14">
        <v>0</v>
      </c>
      <c r="T510" s="14">
        <v>0</v>
      </c>
      <c r="U510" s="15">
        <v>1380.19</v>
      </c>
      <c r="V510" s="15">
        <v>0</v>
      </c>
      <c r="W510" s="15">
        <v>1365157.1700000002</v>
      </c>
      <c r="X510" s="16">
        <v>0</v>
      </c>
      <c r="Y510" s="14">
        <v>1365157.1700000002</v>
      </c>
      <c r="Z510" s="17">
        <v>86018.06</v>
      </c>
      <c r="AA510" s="17">
        <v>36987.78</v>
      </c>
      <c r="AB510" s="14">
        <v>6356.32</v>
      </c>
      <c r="AC510" s="15">
        <v>4174357</v>
      </c>
      <c r="AD510" s="15">
        <v>1600689</v>
      </c>
      <c r="AE510" s="15">
        <v>0</v>
      </c>
      <c r="AF510" s="15">
        <v>2149193</v>
      </c>
      <c r="AG510" s="15">
        <v>7327</v>
      </c>
      <c r="AH510" s="15">
        <v>0</v>
      </c>
      <c r="AI510" s="18">
        <v>9426085.33</v>
      </c>
      <c r="AJ510" s="19">
        <v>10956900</v>
      </c>
      <c r="AK510" s="19">
        <v>0</v>
      </c>
      <c r="AL510" s="19">
        <v>3788400</v>
      </c>
      <c r="AM510" s="19">
        <v>3786100</v>
      </c>
      <c r="AN510" s="19">
        <v>0</v>
      </c>
      <c r="AO510" s="19">
        <v>1810600</v>
      </c>
      <c r="AP510" s="6">
        <v>20342000</v>
      </c>
      <c r="AQ510" s="16">
        <v>485500</v>
      </c>
      <c r="AR510" s="16">
        <v>391557</v>
      </c>
      <c r="AS510" s="16">
        <v>176000</v>
      </c>
      <c r="AT510" s="14">
        <v>1053057</v>
      </c>
      <c r="AU510" s="19">
        <v>7000</v>
      </c>
      <c r="AV510" s="19">
        <v>23750</v>
      </c>
      <c r="AW510" s="19">
        <v>0</v>
      </c>
      <c r="AX510" s="19">
        <v>0</v>
      </c>
      <c r="AY510" s="19">
        <v>0</v>
      </c>
      <c r="AZ510" s="19">
        <v>0</v>
      </c>
      <c r="BA510" s="19">
        <v>0</v>
      </c>
      <c r="BB510" s="19">
        <v>0</v>
      </c>
      <c r="BC510" s="19">
        <v>0</v>
      </c>
      <c r="BD510" s="19">
        <v>0</v>
      </c>
      <c r="BE510" s="19">
        <v>0</v>
      </c>
      <c r="BF510" s="19">
        <v>0</v>
      </c>
      <c r="BG510" s="19">
        <v>0</v>
      </c>
      <c r="BH510" s="19">
        <v>0</v>
      </c>
      <c r="BI510" s="19">
        <v>0</v>
      </c>
      <c r="BJ510" s="19">
        <v>0</v>
      </c>
      <c r="BK510" s="19">
        <v>0</v>
      </c>
      <c r="BL510" s="19">
        <v>0</v>
      </c>
      <c r="BM510" s="19">
        <v>0</v>
      </c>
      <c r="BN510" s="19">
        <v>0</v>
      </c>
      <c r="BO510" s="19">
        <v>0</v>
      </c>
      <c r="BP510" s="19">
        <v>0</v>
      </c>
      <c r="BQ510" s="19">
        <v>0</v>
      </c>
      <c r="BR510" s="20">
        <f t="shared" si="7"/>
        <v>3202250</v>
      </c>
    </row>
    <row r="511" spans="1:70" ht="15.75" customHeight="1">
      <c r="A511" s="3" t="s">
        <v>1149</v>
      </c>
      <c r="B511" s="3" t="s">
        <v>1150</v>
      </c>
      <c r="C511" s="3" t="s">
        <v>1132</v>
      </c>
      <c r="D511" s="5">
        <v>210611800</v>
      </c>
      <c r="E511" s="5">
        <v>393910400</v>
      </c>
      <c r="F511" s="6">
        <v>604522200</v>
      </c>
      <c r="G511" s="7">
        <v>0</v>
      </c>
      <c r="H511" s="7">
        <v>604522200</v>
      </c>
      <c r="I511" s="8">
        <v>1004122</v>
      </c>
      <c r="J511" s="6">
        <v>605526322</v>
      </c>
      <c r="K511" s="9">
        <v>2.76</v>
      </c>
      <c r="L511" s="10">
        <v>0.9636</v>
      </c>
      <c r="M511" s="11">
        <v>0</v>
      </c>
      <c r="N511" s="12">
        <v>0</v>
      </c>
      <c r="O511" s="8">
        <v>0</v>
      </c>
      <c r="P511" s="13">
        <v>24683427</v>
      </c>
      <c r="Q511" s="6">
        <v>630209749</v>
      </c>
      <c r="R511" s="14">
        <v>3182493.56</v>
      </c>
      <c r="S511" s="14">
        <v>0</v>
      </c>
      <c r="T511" s="14">
        <v>0</v>
      </c>
      <c r="U511" s="15">
        <v>1074.39</v>
      </c>
      <c r="V511" s="15">
        <v>0</v>
      </c>
      <c r="W511" s="15">
        <v>3181419.17</v>
      </c>
      <c r="X511" s="16">
        <v>0</v>
      </c>
      <c r="Y511" s="14">
        <v>3181419.17</v>
      </c>
      <c r="Z511" s="17">
        <v>200438.48</v>
      </c>
      <c r="AA511" s="17">
        <v>86186.01</v>
      </c>
      <c r="AB511" s="14">
        <v>14814.79</v>
      </c>
      <c r="AC511" s="15">
        <v>5162638</v>
      </c>
      <c r="AD511" s="15">
        <v>5164520</v>
      </c>
      <c r="AE511" s="15">
        <v>0</v>
      </c>
      <c r="AF511" s="15">
        <v>2899978</v>
      </c>
      <c r="AG511" s="15">
        <v>0</v>
      </c>
      <c r="AH511" s="15">
        <v>0</v>
      </c>
      <c r="AI511" s="18">
        <v>16709994.45</v>
      </c>
      <c r="AJ511" s="19">
        <v>32556900</v>
      </c>
      <c r="AK511" s="19">
        <v>0</v>
      </c>
      <c r="AL511" s="19">
        <v>31560500</v>
      </c>
      <c r="AM511" s="19">
        <v>11820800</v>
      </c>
      <c r="AN511" s="19">
        <v>109000</v>
      </c>
      <c r="AO511" s="19">
        <v>1975100</v>
      </c>
      <c r="AP511" s="6">
        <v>78022300</v>
      </c>
      <c r="AQ511" s="16">
        <v>537237</v>
      </c>
      <c r="AR511" s="16">
        <v>615895.31</v>
      </c>
      <c r="AS511" s="16">
        <v>155000</v>
      </c>
      <c r="AT511" s="14">
        <v>1308132.31</v>
      </c>
      <c r="AU511" s="19">
        <v>9250</v>
      </c>
      <c r="AV511" s="19">
        <v>67750</v>
      </c>
      <c r="AW511" s="19">
        <v>0</v>
      </c>
      <c r="AX511" s="19">
        <v>0</v>
      </c>
      <c r="AY511" s="19">
        <v>0</v>
      </c>
      <c r="AZ511" s="19">
        <v>0</v>
      </c>
      <c r="BA511" s="19">
        <v>0</v>
      </c>
      <c r="BB511" s="19">
        <v>0</v>
      </c>
      <c r="BC511" s="19">
        <v>0</v>
      </c>
      <c r="BD511" s="19">
        <v>0</v>
      </c>
      <c r="BE511" s="19">
        <v>0</v>
      </c>
      <c r="BF511" s="19">
        <v>0</v>
      </c>
      <c r="BG511" s="19">
        <v>0</v>
      </c>
      <c r="BH511" s="19">
        <v>0</v>
      </c>
      <c r="BI511" s="19">
        <v>0</v>
      </c>
      <c r="BJ511" s="19">
        <v>0</v>
      </c>
      <c r="BK511" s="19">
        <v>0</v>
      </c>
      <c r="BL511" s="19">
        <v>0</v>
      </c>
      <c r="BM511" s="19">
        <v>0</v>
      </c>
      <c r="BN511" s="19">
        <v>0</v>
      </c>
      <c r="BO511" s="19">
        <v>0</v>
      </c>
      <c r="BP511" s="19">
        <v>0</v>
      </c>
      <c r="BQ511" s="19">
        <v>0</v>
      </c>
      <c r="BR511" s="20">
        <f t="shared" si="7"/>
        <v>4208110.3100000005</v>
      </c>
    </row>
    <row r="512" spans="1:70" ht="15.75" customHeight="1">
      <c r="A512" s="3" t="s">
        <v>1151</v>
      </c>
      <c r="B512" s="3" t="s">
        <v>1152</v>
      </c>
      <c r="C512" s="3" t="s">
        <v>1132</v>
      </c>
      <c r="D512" s="5">
        <v>393082900</v>
      </c>
      <c r="E512" s="5">
        <v>678855300</v>
      </c>
      <c r="F512" s="6">
        <v>1071938200</v>
      </c>
      <c r="G512" s="7">
        <v>0</v>
      </c>
      <c r="H512" s="7">
        <v>1071938200</v>
      </c>
      <c r="I512" s="8">
        <v>2083146</v>
      </c>
      <c r="J512" s="6">
        <v>1074021346</v>
      </c>
      <c r="K512" s="9">
        <v>2.668</v>
      </c>
      <c r="L512" s="10">
        <v>0.9611</v>
      </c>
      <c r="M512" s="11">
        <v>0</v>
      </c>
      <c r="N512" s="12">
        <v>0</v>
      </c>
      <c r="O512" s="8">
        <v>0</v>
      </c>
      <c r="P512" s="13">
        <v>45191559</v>
      </c>
      <c r="Q512" s="6">
        <v>1119212905</v>
      </c>
      <c r="R512" s="14">
        <v>5651908.55</v>
      </c>
      <c r="S512" s="14">
        <v>0</v>
      </c>
      <c r="T512" s="14">
        <v>0</v>
      </c>
      <c r="U512" s="15">
        <v>7924.42</v>
      </c>
      <c r="V512" s="15">
        <v>0</v>
      </c>
      <c r="W512" s="15">
        <v>5643984.13</v>
      </c>
      <c r="X512" s="16">
        <v>0</v>
      </c>
      <c r="Y512" s="14">
        <v>5643984.13</v>
      </c>
      <c r="Z512" s="17">
        <v>355635.65</v>
      </c>
      <c r="AA512" s="17">
        <v>152933.65</v>
      </c>
      <c r="AB512" s="14">
        <v>26275.47</v>
      </c>
      <c r="AC512" s="15">
        <v>10207071</v>
      </c>
      <c r="AD512" s="15">
        <v>4970695</v>
      </c>
      <c r="AE512" s="15">
        <v>0</v>
      </c>
      <c r="AF512" s="15">
        <v>7292431.62</v>
      </c>
      <c r="AG512" s="15">
        <v>0</v>
      </c>
      <c r="AH512" s="15">
        <v>0</v>
      </c>
      <c r="AI512" s="18">
        <v>28649026.52</v>
      </c>
      <c r="AJ512" s="19">
        <v>36198000</v>
      </c>
      <c r="AK512" s="19">
        <v>0</v>
      </c>
      <c r="AL512" s="19">
        <v>64514200</v>
      </c>
      <c r="AM512" s="19">
        <v>11083600</v>
      </c>
      <c r="AN512" s="19">
        <v>1779200</v>
      </c>
      <c r="AO512" s="19">
        <v>10619400</v>
      </c>
      <c r="AP512" s="6">
        <v>124194400</v>
      </c>
      <c r="AQ512" s="16">
        <v>738000</v>
      </c>
      <c r="AR512" s="16">
        <v>2096073.21</v>
      </c>
      <c r="AS512" s="16">
        <v>580133</v>
      </c>
      <c r="AT512" s="14">
        <v>3414206.21</v>
      </c>
      <c r="AU512" s="19">
        <v>8500</v>
      </c>
      <c r="AV512" s="19">
        <v>60250</v>
      </c>
      <c r="AW512" s="19">
        <v>0</v>
      </c>
      <c r="AX512" s="19">
        <v>0</v>
      </c>
      <c r="AY512" s="19">
        <v>0</v>
      </c>
      <c r="AZ512" s="19">
        <v>0</v>
      </c>
      <c r="BA512" s="19">
        <v>0</v>
      </c>
      <c r="BB512" s="19">
        <v>0</v>
      </c>
      <c r="BC512" s="19">
        <v>0</v>
      </c>
      <c r="BD512" s="19">
        <v>0</v>
      </c>
      <c r="BE512" s="19">
        <v>0</v>
      </c>
      <c r="BF512" s="19">
        <v>0</v>
      </c>
      <c r="BG512" s="19">
        <v>0</v>
      </c>
      <c r="BH512" s="19">
        <v>0</v>
      </c>
      <c r="BI512" s="19">
        <v>0</v>
      </c>
      <c r="BJ512" s="19">
        <v>0</v>
      </c>
      <c r="BK512" s="19">
        <v>0</v>
      </c>
      <c r="BL512" s="19">
        <v>0</v>
      </c>
      <c r="BM512" s="19">
        <v>0</v>
      </c>
      <c r="BN512" s="19">
        <v>0</v>
      </c>
      <c r="BO512" s="19">
        <v>0</v>
      </c>
      <c r="BP512" s="19">
        <v>0</v>
      </c>
      <c r="BQ512" s="19">
        <v>0</v>
      </c>
      <c r="BR512" s="20">
        <f t="shared" si="7"/>
        <v>10706637.83</v>
      </c>
    </row>
    <row r="513" spans="1:70" ht="15.75" customHeight="1">
      <c r="A513" s="3" t="s">
        <v>1153</v>
      </c>
      <c r="B513" s="3" t="s">
        <v>1154</v>
      </c>
      <c r="C513" s="3" t="s">
        <v>1132</v>
      </c>
      <c r="D513" s="5">
        <v>615243000</v>
      </c>
      <c r="E513" s="5">
        <v>783269700</v>
      </c>
      <c r="F513" s="6">
        <v>1398512700</v>
      </c>
      <c r="G513" s="7">
        <v>0</v>
      </c>
      <c r="H513" s="7">
        <v>1398512700</v>
      </c>
      <c r="I513" s="8">
        <v>0</v>
      </c>
      <c r="J513" s="6">
        <v>1398512700</v>
      </c>
      <c r="K513" s="9">
        <v>3.318</v>
      </c>
      <c r="L513" s="10">
        <v>0.8548</v>
      </c>
      <c r="M513" s="11">
        <v>0</v>
      </c>
      <c r="N513" s="12">
        <v>0</v>
      </c>
      <c r="O513" s="8">
        <v>0</v>
      </c>
      <c r="P513" s="13">
        <v>238308575</v>
      </c>
      <c r="Q513" s="6">
        <v>1636821275</v>
      </c>
      <c r="R513" s="14">
        <v>8265776.88</v>
      </c>
      <c r="S513" s="14">
        <v>0</v>
      </c>
      <c r="T513" s="14">
        <v>0</v>
      </c>
      <c r="U513" s="15">
        <v>11258.04</v>
      </c>
      <c r="V513" s="15">
        <v>0</v>
      </c>
      <c r="W513" s="15">
        <v>8254518.84</v>
      </c>
      <c r="X513" s="16">
        <v>0</v>
      </c>
      <c r="Y513" s="14">
        <v>8254518.84</v>
      </c>
      <c r="Z513" s="17">
        <v>520103.67</v>
      </c>
      <c r="AA513" s="17">
        <v>223653.76</v>
      </c>
      <c r="AB513" s="14">
        <v>38433.06</v>
      </c>
      <c r="AC513" s="15">
        <v>24391299</v>
      </c>
      <c r="AD513" s="15">
        <v>0</v>
      </c>
      <c r="AE513" s="15">
        <v>0</v>
      </c>
      <c r="AF513" s="15">
        <v>12958530</v>
      </c>
      <c r="AG513" s="15">
        <v>10000</v>
      </c>
      <c r="AH513" s="15">
        <v>0</v>
      </c>
      <c r="AI513" s="18">
        <v>46396538.33</v>
      </c>
      <c r="AJ513" s="19">
        <v>34538200</v>
      </c>
      <c r="AK513" s="19">
        <v>288800</v>
      </c>
      <c r="AL513" s="19">
        <v>29920200</v>
      </c>
      <c r="AM513" s="19">
        <v>6812000</v>
      </c>
      <c r="AN513" s="19">
        <v>0</v>
      </c>
      <c r="AO513" s="19">
        <v>5793600</v>
      </c>
      <c r="AP513" s="6">
        <v>77352800</v>
      </c>
      <c r="AQ513" s="16">
        <v>1500000</v>
      </c>
      <c r="AR513" s="16">
        <v>1934152</v>
      </c>
      <c r="AS513" s="16">
        <v>890000</v>
      </c>
      <c r="AT513" s="14">
        <v>4324152</v>
      </c>
      <c r="AU513" s="19">
        <v>27250</v>
      </c>
      <c r="AV513" s="19">
        <v>127000</v>
      </c>
      <c r="AW513" s="19">
        <v>0</v>
      </c>
      <c r="AX513" s="19">
        <v>0</v>
      </c>
      <c r="AY513" s="19">
        <v>0</v>
      </c>
      <c r="AZ513" s="19">
        <v>0</v>
      </c>
      <c r="BA513" s="19">
        <v>0</v>
      </c>
      <c r="BB513" s="19">
        <v>0</v>
      </c>
      <c r="BC513" s="19">
        <v>0</v>
      </c>
      <c r="BD513" s="19">
        <v>0</v>
      </c>
      <c r="BE513" s="19">
        <v>0</v>
      </c>
      <c r="BF513" s="19">
        <v>0</v>
      </c>
      <c r="BG513" s="19">
        <v>0</v>
      </c>
      <c r="BH513" s="19">
        <v>0</v>
      </c>
      <c r="BI513" s="19">
        <v>0</v>
      </c>
      <c r="BJ513" s="19">
        <v>0</v>
      </c>
      <c r="BK513" s="19">
        <v>0</v>
      </c>
      <c r="BL513" s="19">
        <v>0</v>
      </c>
      <c r="BM513" s="19">
        <v>0</v>
      </c>
      <c r="BN513" s="19">
        <v>0</v>
      </c>
      <c r="BO513" s="19">
        <v>0</v>
      </c>
      <c r="BP513" s="19">
        <v>0</v>
      </c>
      <c r="BQ513" s="19">
        <v>0</v>
      </c>
      <c r="BR513" s="20">
        <f t="shared" si="7"/>
        <v>17282682</v>
      </c>
    </row>
    <row r="514" spans="1:70" ht="15.75" customHeight="1">
      <c r="A514" s="3" t="s">
        <v>1155</v>
      </c>
      <c r="B514" s="3" t="s">
        <v>1156</v>
      </c>
      <c r="C514" s="3" t="s">
        <v>1132</v>
      </c>
      <c r="D514" s="5">
        <v>125183200</v>
      </c>
      <c r="E514" s="5">
        <v>203371800</v>
      </c>
      <c r="F514" s="6">
        <v>328555000</v>
      </c>
      <c r="G514" s="7">
        <v>0</v>
      </c>
      <c r="H514" s="7">
        <v>328555000</v>
      </c>
      <c r="I514" s="8">
        <v>588015</v>
      </c>
      <c r="J514" s="6">
        <v>329143015</v>
      </c>
      <c r="K514" s="9">
        <v>2.743</v>
      </c>
      <c r="L514" s="10">
        <v>0.9487</v>
      </c>
      <c r="M514" s="11">
        <v>0</v>
      </c>
      <c r="N514" s="12">
        <v>0</v>
      </c>
      <c r="O514" s="8">
        <v>0</v>
      </c>
      <c r="P514" s="13">
        <v>19443209</v>
      </c>
      <c r="Q514" s="6">
        <v>348586224</v>
      </c>
      <c r="R514" s="14">
        <v>1760324.11</v>
      </c>
      <c r="S514" s="14">
        <v>0</v>
      </c>
      <c r="T514" s="14">
        <v>0</v>
      </c>
      <c r="U514" s="15">
        <v>16842.56</v>
      </c>
      <c r="V514" s="15">
        <v>0</v>
      </c>
      <c r="W514" s="15">
        <v>1743481.55</v>
      </c>
      <c r="X514" s="16">
        <v>0</v>
      </c>
      <c r="Y514" s="14">
        <v>1743481.55</v>
      </c>
      <c r="Z514" s="17">
        <v>109622.83</v>
      </c>
      <c r="AA514" s="17">
        <v>47110.73</v>
      </c>
      <c r="AB514" s="14">
        <v>8102.03</v>
      </c>
      <c r="AC514" s="15">
        <v>4196187</v>
      </c>
      <c r="AD514" s="15">
        <v>1980872</v>
      </c>
      <c r="AE514" s="15">
        <v>0</v>
      </c>
      <c r="AF514" s="15">
        <v>907323.83</v>
      </c>
      <c r="AG514" s="15">
        <v>32911.7</v>
      </c>
      <c r="AH514" s="15">
        <v>0</v>
      </c>
      <c r="AI514" s="18">
        <v>9025610.97</v>
      </c>
      <c r="AJ514" s="19">
        <v>3459200</v>
      </c>
      <c r="AK514" s="19">
        <v>0</v>
      </c>
      <c r="AL514" s="19">
        <v>12747900</v>
      </c>
      <c r="AM514" s="19">
        <v>5692300</v>
      </c>
      <c r="AN514" s="19">
        <v>6500</v>
      </c>
      <c r="AO514" s="19">
        <v>5126000</v>
      </c>
      <c r="AP514" s="6">
        <v>27031900</v>
      </c>
      <c r="AQ514" s="16">
        <v>335000</v>
      </c>
      <c r="AR514" s="16">
        <v>624884.04</v>
      </c>
      <c r="AS514" s="16">
        <v>300000</v>
      </c>
      <c r="AT514" s="14">
        <v>1259884.04</v>
      </c>
      <c r="AU514" s="19">
        <v>3000</v>
      </c>
      <c r="AV514" s="19">
        <v>19750</v>
      </c>
      <c r="AW514" s="19">
        <v>0</v>
      </c>
      <c r="AX514" s="19">
        <v>0</v>
      </c>
      <c r="AY514" s="19">
        <v>0</v>
      </c>
      <c r="AZ514" s="19">
        <v>0</v>
      </c>
      <c r="BA514" s="19">
        <v>0</v>
      </c>
      <c r="BB514" s="19">
        <v>0</v>
      </c>
      <c r="BC514" s="19">
        <v>0</v>
      </c>
      <c r="BD514" s="19">
        <v>0</v>
      </c>
      <c r="BE514" s="19">
        <v>0</v>
      </c>
      <c r="BF514" s="19">
        <v>0</v>
      </c>
      <c r="BG514" s="19">
        <v>0</v>
      </c>
      <c r="BH514" s="19">
        <v>0</v>
      </c>
      <c r="BI514" s="19">
        <v>0</v>
      </c>
      <c r="BJ514" s="19">
        <v>0</v>
      </c>
      <c r="BK514" s="19">
        <v>0</v>
      </c>
      <c r="BL514" s="19">
        <v>0</v>
      </c>
      <c r="BM514" s="19">
        <v>0</v>
      </c>
      <c r="BN514" s="19">
        <v>0</v>
      </c>
      <c r="BO514" s="19">
        <v>0</v>
      </c>
      <c r="BP514" s="19">
        <v>0</v>
      </c>
      <c r="BQ514" s="19">
        <v>0</v>
      </c>
      <c r="BR514" s="20">
        <f t="shared" si="7"/>
        <v>2167207.87</v>
      </c>
    </row>
    <row r="515" spans="1:70" ht="15.75" customHeight="1">
      <c r="A515" s="3" t="s">
        <v>1157</v>
      </c>
      <c r="B515" s="3" t="s">
        <v>1158</v>
      </c>
      <c r="C515" s="3" t="s">
        <v>1132</v>
      </c>
      <c r="D515" s="5">
        <v>111885800</v>
      </c>
      <c r="E515" s="5">
        <v>245330600</v>
      </c>
      <c r="F515" s="6">
        <v>357216400</v>
      </c>
      <c r="G515" s="7">
        <v>0</v>
      </c>
      <c r="H515" s="7">
        <v>357216400</v>
      </c>
      <c r="I515" s="8">
        <v>0</v>
      </c>
      <c r="J515" s="6">
        <v>357216400</v>
      </c>
      <c r="K515" s="9">
        <v>2.596</v>
      </c>
      <c r="L515" s="10">
        <v>1.0173</v>
      </c>
      <c r="M515" s="11">
        <v>0</v>
      </c>
      <c r="N515" s="12">
        <v>0</v>
      </c>
      <c r="O515" s="8">
        <v>-5600835</v>
      </c>
      <c r="P515" s="13">
        <v>0</v>
      </c>
      <c r="Q515" s="6">
        <v>351615565</v>
      </c>
      <c r="R515" s="14">
        <v>1775621.96</v>
      </c>
      <c r="S515" s="14">
        <v>0</v>
      </c>
      <c r="T515" s="14">
        <v>0</v>
      </c>
      <c r="U515" s="15">
        <v>3197.02</v>
      </c>
      <c r="V515" s="15">
        <v>0</v>
      </c>
      <c r="W515" s="15">
        <v>1772424.94</v>
      </c>
      <c r="X515" s="16">
        <v>0</v>
      </c>
      <c r="Y515" s="14">
        <v>1772424.94</v>
      </c>
      <c r="Z515" s="17">
        <v>111691.53</v>
      </c>
      <c r="AA515" s="17">
        <v>48031.04</v>
      </c>
      <c r="AB515" s="14">
        <v>8248.3</v>
      </c>
      <c r="AC515" s="15">
        <v>5900733</v>
      </c>
      <c r="AD515" s="15">
        <v>0</v>
      </c>
      <c r="AE515" s="15">
        <v>0</v>
      </c>
      <c r="AF515" s="15">
        <v>1432144</v>
      </c>
      <c r="AG515" s="15">
        <v>0</v>
      </c>
      <c r="AH515" s="15">
        <v>0</v>
      </c>
      <c r="AI515" s="18">
        <v>9273272.81</v>
      </c>
      <c r="AJ515" s="19">
        <v>3486000</v>
      </c>
      <c r="AK515" s="19">
        <v>0</v>
      </c>
      <c r="AL515" s="19">
        <v>70071200</v>
      </c>
      <c r="AM515" s="19">
        <v>3991000</v>
      </c>
      <c r="AN515" s="19">
        <v>8600</v>
      </c>
      <c r="AO515" s="19">
        <v>4384100</v>
      </c>
      <c r="AP515" s="6">
        <v>81940900</v>
      </c>
      <c r="AQ515" s="16">
        <v>280000</v>
      </c>
      <c r="AR515" s="16">
        <v>482648.75</v>
      </c>
      <c r="AS515" s="16">
        <v>200000</v>
      </c>
      <c r="AT515" s="14">
        <v>962648.75</v>
      </c>
      <c r="AU515" s="19">
        <v>10250</v>
      </c>
      <c r="AV515" s="19">
        <v>33250</v>
      </c>
      <c r="AW515" s="19">
        <v>0</v>
      </c>
      <c r="AX515" s="19">
        <v>0</v>
      </c>
      <c r="AY515" s="19">
        <v>0</v>
      </c>
      <c r="AZ515" s="19">
        <v>0</v>
      </c>
      <c r="BA515" s="19">
        <v>0</v>
      </c>
      <c r="BB515" s="19">
        <v>0</v>
      </c>
      <c r="BC515" s="19">
        <v>0</v>
      </c>
      <c r="BD515" s="19">
        <v>0</v>
      </c>
      <c r="BE515" s="19">
        <v>0</v>
      </c>
      <c r="BF515" s="19">
        <v>0</v>
      </c>
      <c r="BG515" s="19">
        <v>0</v>
      </c>
      <c r="BH515" s="19">
        <v>0</v>
      </c>
      <c r="BI515" s="19">
        <v>0</v>
      </c>
      <c r="BJ515" s="19">
        <v>0</v>
      </c>
      <c r="BK515" s="19">
        <v>0</v>
      </c>
      <c r="BL515" s="19">
        <v>0</v>
      </c>
      <c r="BM515" s="19">
        <v>0</v>
      </c>
      <c r="BN515" s="19">
        <v>0</v>
      </c>
      <c r="BO515" s="19">
        <v>0</v>
      </c>
      <c r="BP515" s="19">
        <v>0</v>
      </c>
      <c r="BQ515" s="19">
        <v>0</v>
      </c>
      <c r="BR515" s="20">
        <f t="shared" si="7"/>
        <v>2394792.75</v>
      </c>
    </row>
    <row r="516" spans="1:70" ht="15.75" customHeight="1">
      <c r="A516" s="3" t="s">
        <v>1159</v>
      </c>
      <c r="B516" s="3" t="s">
        <v>1160</v>
      </c>
      <c r="C516" s="3" t="s">
        <v>1132</v>
      </c>
      <c r="D516" s="5">
        <v>210520500</v>
      </c>
      <c r="E516" s="5">
        <v>389682800</v>
      </c>
      <c r="F516" s="6">
        <v>600203300</v>
      </c>
      <c r="G516" s="7">
        <v>0</v>
      </c>
      <c r="H516" s="7">
        <v>600203300</v>
      </c>
      <c r="I516" s="8">
        <v>3366159</v>
      </c>
      <c r="J516" s="6">
        <v>603569459</v>
      </c>
      <c r="K516" s="9">
        <v>4.17</v>
      </c>
      <c r="L516" s="10">
        <v>0.9768</v>
      </c>
      <c r="M516" s="11">
        <v>0</v>
      </c>
      <c r="N516" s="12">
        <v>0</v>
      </c>
      <c r="O516" s="8">
        <v>0</v>
      </c>
      <c r="P516" s="13">
        <v>20549346</v>
      </c>
      <c r="Q516" s="6">
        <v>624118805</v>
      </c>
      <c r="R516" s="14">
        <v>3151734.93</v>
      </c>
      <c r="S516" s="14">
        <v>0</v>
      </c>
      <c r="T516" s="14">
        <v>0</v>
      </c>
      <c r="U516" s="15">
        <v>4667.6</v>
      </c>
      <c r="V516" s="15">
        <v>0</v>
      </c>
      <c r="W516" s="15">
        <v>3147067.33</v>
      </c>
      <c r="X516" s="16">
        <v>0</v>
      </c>
      <c r="Y516" s="14">
        <v>3147067.33</v>
      </c>
      <c r="Z516" s="17">
        <v>198299.82</v>
      </c>
      <c r="AA516" s="17">
        <v>85271.05</v>
      </c>
      <c r="AB516" s="14">
        <v>14651.11</v>
      </c>
      <c r="AC516" s="15">
        <v>13108096</v>
      </c>
      <c r="AD516" s="15">
        <v>0</v>
      </c>
      <c r="AE516" s="15">
        <v>0</v>
      </c>
      <c r="AF516" s="15">
        <v>8612938</v>
      </c>
      <c r="AG516" s="15">
        <v>0</v>
      </c>
      <c r="AH516" s="15">
        <v>0</v>
      </c>
      <c r="AI516" s="18">
        <v>25166323.31</v>
      </c>
      <c r="AJ516" s="19">
        <v>25004000</v>
      </c>
      <c r="AK516" s="19">
        <v>18369200</v>
      </c>
      <c r="AL516" s="19">
        <v>65565200</v>
      </c>
      <c r="AM516" s="19">
        <v>63681600</v>
      </c>
      <c r="AN516" s="19">
        <v>1296300</v>
      </c>
      <c r="AO516" s="19">
        <v>109629000</v>
      </c>
      <c r="AP516" s="6">
        <v>283545300</v>
      </c>
      <c r="AQ516" s="16">
        <v>810876</v>
      </c>
      <c r="AR516" s="16">
        <v>2478248</v>
      </c>
      <c r="AS516" s="16">
        <v>512376</v>
      </c>
      <c r="AT516" s="14">
        <v>3801500</v>
      </c>
      <c r="AU516" s="19">
        <v>9250</v>
      </c>
      <c r="AV516" s="19">
        <v>37250</v>
      </c>
      <c r="AW516" s="19">
        <v>0</v>
      </c>
      <c r="AX516" s="19">
        <v>0</v>
      </c>
      <c r="AY516" s="19">
        <v>0</v>
      </c>
      <c r="AZ516" s="19">
        <v>0</v>
      </c>
      <c r="BA516" s="19">
        <v>0</v>
      </c>
      <c r="BB516" s="19">
        <v>0</v>
      </c>
      <c r="BC516" s="19">
        <v>0</v>
      </c>
      <c r="BD516" s="19">
        <v>0</v>
      </c>
      <c r="BE516" s="19">
        <v>0</v>
      </c>
      <c r="BF516" s="19">
        <v>0</v>
      </c>
      <c r="BG516" s="19">
        <v>0</v>
      </c>
      <c r="BH516" s="19">
        <v>0</v>
      </c>
      <c r="BI516" s="19">
        <v>0</v>
      </c>
      <c r="BJ516" s="19">
        <v>0</v>
      </c>
      <c r="BK516" s="19">
        <v>0</v>
      </c>
      <c r="BL516" s="19">
        <v>0</v>
      </c>
      <c r="BM516" s="19">
        <v>0</v>
      </c>
      <c r="BN516" s="19">
        <v>0</v>
      </c>
      <c r="BO516" s="19">
        <v>0</v>
      </c>
      <c r="BP516" s="19">
        <v>0</v>
      </c>
      <c r="BQ516" s="19">
        <v>0</v>
      </c>
      <c r="BR516" s="20">
        <f t="shared" si="7"/>
        <v>12414438</v>
      </c>
    </row>
    <row r="517" spans="1:70" ht="15.75" customHeight="1">
      <c r="A517" s="3" t="s">
        <v>1161</v>
      </c>
      <c r="B517" s="3" t="s">
        <v>1162</v>
      </c>
      <c r="C517" s="3" t="s">
        <v>1132</v>
      </c>
      <c r="D517" s="5">
        <v>54262600</v>
      </c>
      <c r="E517" s="5">
        <v>141978300</v>
      </c>
      <c r="F517" s="6">
        <v>196240900</v>
      </c>
      <c r="G517" s="7">
        <v>0</v>
      </c>
      <c r="H517" s="7">
        <v>196240900</v>
      </c>
      <c r="I517" s="8">
        <v>400323</v>
      </c>
      <c r="J517" s="6">
        <v>196641223</v>
      </c>
      <c r="K517" s="9">
        <v>3.474</v>
      </c>
      <c r="L517" s="10">
        <v>1.0423</v>
      </c>
      <c r="M517" s="11">
        <v>0</v>
      </c>
      <c r="N517" s="12">
        <v>0</v>
      </c>
      <c r="O517" s="8">
        <v>-5991770</v>
      </c>
      <c r="P517" s="13">
        <v>0</v>
      </c>
      <c r="Q517" s="6">
        <v>190649453</v>
      </c>
      <c r="R517" s="14">
        <v>962759.87</v>
      </c>
      <c r="S517" s="14">
        <v>0</v>
      </c>
      <c r="T517" s="14">
        <v>0</v>
      </c>
      <c r="U517" s="15">
        <v>636.58</v>
      </c>
      <c r="V517" s="15">
        <v>0</v>
      </c>
      <c r="W517" s="15">
        <v>962123.29</v>
      </c>
      <c r="X517" s="16">
        <v>0</v>
      </c>
      <c r="Y517" s="14">
        <v>962123.29</v>
      </c>
      <c r="Z517" s="17">
        <v>60620.38</v>
      </c>
      <c r="AA517" s="17">
        <v>26067.49</v>
      </c>
      <c r="AB517" s="14">
        <v>4481.02</v>
      </c>
      <c r="AC517" s="15">
        <v>2365941</v>
      </c>
      <c r="AD517" s="15">
        <v>1242732</v>
      </c>
      <c r="AE517" s="15">
        <v>0</v>
      </c>
      <c r="AF517" s="15">
        <v>2168629</v>
      </c>
      <c r="AG517" s="15">
        <v>0</v>
      </c>
      <c r="AH517" s="15">
        <v>0</v>
      </c>
      <c r="AI517" s="18">
        <v>6830594.18</v>
      </c>
      <c r="AJ517" s="19">
        <v>4566500</v>
      </c>
      <c r="AK517" s="19">
        <v>0</v>
      </c>
      <c r="AL517" s="19">
        <v>11120300</v>
      </c>
      <c r="AM517" s="19">
        <v>2324300</v>
      </c>
      <c r="AN517" s="19">
        <v>359600</v>
      </c>
      <c r="AO517" s="19">
        <v>3062400</v>
      </c>
      <c r="AP517" s="6">
        <v>21433100</v>
      </c>
      <c r="AQ517" s="16">
        <v>81768</v>
      </c>
      <c r="AR517" s="16">
        <v>287243.31</v>
      </c>
      <c r="AS517" s="16">
        <v>220000</v>
      </c>
      <c r="AT517" s="14">
        <v>589011.31</v>
      </c>
      <c r="AU517" s="19">
        <v>6500</v>
      </c>
      <c r="AV517" s="19">
        <v>22750</v>
      </c>
      <c r="AW517" s="19">
        <v>0</v>
      </c>
      <c r="AX517" s="19">
        <v>0</v>
      </c>
      <c r="AY517" s="19">
        <v>0</v>
      </c>
      <c r="AZ517" s="19">
        <v>0</v>
      </c>
      <c r="BA517" s="19">
        <v>0</v>
      </c>
      <c r="BB517" s="19">
        <v>0</v>
      </c>
      <c r="BC517" s="19">
        <v>0</v>
      </c>
      <c r="BD517" s="19">
        <v>0</v>
      </c>
      <c r="BE517" s="19">
        <v>0</v>
      </c>
      <c r="BF517" s="19">
        <v>0</v>
      </c>
      <c r="BG517" s="19">
        <v>0</v>
      </c>
      <c r="BH517" s="19">
        <v>0</v>
      </c>
      <c r="BI517" s="19">
        <v>0</v>
      </c>
      <c r="BJ517" s="19">
        <v>0</v>
      </c>
      <c r="BK517" s="19">
        <v>0</v>
      </c>
      <c r="BL517" s="19">
        <v>0</v>
      </c>
      <c r="BM517" s="19">
        <v>0</v>
      </c>
      <c r="BN517" s="19">
        <v>0</v>
      </c>
      <c r="BO517" s="19">
        <v>0</v>
      </c>
      <c r="BP517" s="19">
        <v>0</v>
      </c>
      <c r="BQ517" s="19">
        <v>0</v>
      </c>
      <c r="BR517" s="20">
        <f aca="true" t="shared" si="8" ref="BR517:BR568">AT517+AF517</f>
        <v>2757640.31</v>
      </c>
    </row>
    <row r="518" spans="1:70" ht="15.75" customHeight="1">
      <c r="A518" s="3" t="s">
        <v>1163</v>
      </c>
      <c r="B518" s="3" t="s">
        <v>1164</v>
      </c>
      <c r="C518" s="3" t="s">
        <v>1132</v>
      </c>
      <c r="D518" s="5">
        <v>84132200</v>
      </c>
      <c r="E518" s="5">
        <v>141388100</v>
      </c>
      <c r="F518" s="6">
        <v>225520300</v>
      </c>
      <c r="G518" s="7">
        <v>0</v>
      </c>
      <c r="H518" s="7">
        <v>225520300</v>
      </c>
      <c r="I518" s="8">
        <v>731978</v>
      </c>
      <c r="J518" s="6">
        <v>226252278</v>
      </c>
      <c r="K518" s="9">
        <v>2.553</v>
      </c>
      <c r="L518" s="10">
        <v>0.9205</v>
      </c>
      <c r="M518" s="11">
        <v>0</v>
      </c>
      <c r="N518" s="12">
        <v>0</v>
      </c>
      <c r="O518" s="8">
        <v>0</v>
      </c>
      <c r="P518" s="13">
        <v>20103799</v>
      </c>
      <c r="Q518" s="6">
        <v>246356077</v>
      </c>
      <c r="R518" s="14">
        <v>1244072.52</v>
      </c>
      <c r="S518" s="14">
        <v>0</v>
      </c>
      <c r="T518" s="14">
        <v>0</v>
      </c>
      <c r="U518" s="15">
        <v>1429.96</v>
      </c>
      <c r="V518" s="15">
        <v>0</v>
      </c>
      <c r="W518" s="15">
        <v>1242642.56</v>
      </c>
      <c r="X518" s="16">
        <v>0</v>
      </c>
      <c r="Y518" s="14">
        <v>1242642.56</v>
      </c>
      <c r="Z518" s="17">
        <v>78302.11</v>
      </c>
      <c r="AA518" s="17">
        <v>33670.52</v>
      </c>
      <c r="AB518" s="14">
        <v>5785.35</v>
      </c>
      <c r="AC518" s="15">
        <v>0</v>
      </c>
      <c r="AD518" s="15">
        <v>3776127</v>
      </c>
      <c r="AE518" s="15">
        <v>0</v>
      </c>
      <c r="AF518" s="15">
        <v>638193</v>
      </c>
      <c r="AG518" s="15">
        <v>0</v>
      </c>
      <c r="AH518" s="15">
        <v>0</v>
      </c>
      <c r="AI518" s="18">
        <v>5774720.54</v>
      </c>
      <c r="AJ518" s="19">
        <v>17479700</v>
      </c>
      <c r="AK518" s="19">
        <v>0</v>
      </c>
      <c r="AL518" s="19">
        <v>156206300</v>
      </c>
      <c r="AM518" s="19">
        <v>2082300</v>
      </c>
      <c r="AN518" s="19">
        <v>315900</v>
      </c>
      <c r="AO518" s="19">
        <v>3446600</v>
      </c>
      <c r="AP518" s="6">
        <v>179530800</v>
      </c>
      <c r="AQ518" s="16">
        <v>213836</v>
      </c>
      <c r="AR518" s="16">
        <v>445186</v>
      </c>
      <c r="AS518" s="16">
        <v>90000</v>
      </c>
      <c r="AT518" s="14">
        <v>749022</v>
      </c>
      <c r="AU518" s="19">
        <v>6250</v>
      </c>
      <c r="AV518" s="19">
        <v>24250</v>
      </c>
      <c r="AW518" s="19">
        <v>0</v>
      </c>
      <c r="AX518" s="19">
        <v>0</v>
      </c>
      <c r="AY518" s="19">
        <v>0</v>
      </c>
      <c r="AZ518" s="19">
        <v>0</v>
      </c>
      <c r="BA518" s="19">
        <v>0</v>
      </c>
      <c r="BB518" s="19">
        <v>0</v>
      </c>
      <c r="BC518" s="19">
        <v>0</v>
      </c>
      <c r="BD518" s="19">
        <v>0</v>
      </c>
      <c r="BE518" s="19">
        <v>0</v>
      </c>
      <c r="BF518" s="19">
        <v>0</v>
      </c>
      <c r="BG518" s="19">
        <v>0</v>
      </c>
      <c r="BH518" s="19">
        <v>0</v>
      </c>
      <c r="BI518" s="19">
        <v>0</v>
      </c>
      <c r="BJ518" s="19">
        <v>0</v>
      </c>
      <c r="BK518" s="19">
        <v>0</v>
      </c>
      <c r="BL518" s="19">
        <v>0</v>
      </c>
      <c r="BM518" s="19">
        <v>0</v>
      </c>
      <c r="BN518" s="19">
        <v>0</v>
      </c>
      <c r="BO518" s="19">
        <v>0</v>
      </c>
      <c r="BP518" s="19">
        <v>0</v>
      </c>
      <c r="BQ518" s="19">
        <v>0</v>
      </c>
      <c r="BR518" s="20">
        <f t="shared" si="8"/>
        <v>1387215</v>
      </c>
    </row>
    <row r="519" spans="1:70" ht="15.75" customHeight="1">
      <c r="A519" s="3" t="s">
        <v>1165</v>
      </c>
      <c r="B519" s="3" t="s">
        <v>1166</v>
      </c>
      <c r="C519" s="3" t="s">
        <v>1132</v>
      </c>
      <c r="D519" s="5">
        <v>1258645200</v>
      </c>
      <c r="E519" s="5">
        <v>1721055000</v>
      </c>
      <c r="F519" s="6">
        <v>2979700200</v>
      </c>
      <c r="G519" s="7">
        <v>0</v>
      </c>
      <c r="H519" s="7">
        <v>2979700200</v>
      </c>
      <c r="I519" s="8">
        <v>0</v>
      </c>
      <c r="J519" s="6">
        <v>2979700200</v>
      </c>
      <c r="K519" s="9">
        <v>3.127</v>
      </c>
      <c r="L519" s="10">
        <v>0.9796</v>
      </c>
      <c r="M519" s="11">
        <v>0</v>
      </c>
      <c r="N519" s="12">
        <v>0</v>
      </c>
      <c r="O519" s="8">
        <v>0</v>
      </c>
      <c r="P519" s="13">
        <v>66262544</v>
      </c>
      <c r="Q519" s="6">
        <v>3045962744</v>
      </c>
      <c r="R519" s="14">
        <v>15381794.47</v>
      </c>
      <c r="S519" s="14">
        <v>0</v>
      </c>
      <c r="T519" s="14">
        <v>0</v>
      </c>
      <c r="U519" s="15">
        <v>57038.13</v>
      </c>
      <c r="V519" s="15">
        <v>0</v>
      </c>
      <c r="W519" s="15">
        <v>15324756.34</v>
      </c>
      <c r="X519" s="16">
        <v>0</v>
      </c>
      <c r="Y519" s="14">
        <v>15324756.34</v>
      </c>
      <c r="Z519" s="17">
        <v>0</v>
      </c>
      <c r="AA519" s="17">
        <v>415196.89</v>
      </c>
      <c r="AB519" s="14">
        <v>71273.38</v>
      </c>
      <c r="AC519" s="15">
        <v>58901130</v>
      </c>
      <c r="AD519" s="15">
        <v>0</v>
      </c>
      <c r="AE519" s="15">
        <v>0</v>
      </c>
      <c r="AF519" s="15">
        <v>17070127</v>
      </c>
      <c r="AG519" s="15">
        <v>327767</v>
      </c>
      <c r="AH519" s="15">
        <v>1035719</v>
      </c>
      <c r="AI519" s="18">
        <v>93145969.61</v>
      </c>
      <c r="AJ519" s="19">
        <v>71342500</v>
      </c>
      <c r="AK519" s="19">
        <v>19235500</v>
      </c>
      <c r="AL519" s="19">
        <v>73602500</v>
      </c>
      <c r="AM519" s="19">
        <v>43663400</v>
      </c>
      <c r="AN519" s="19">
        <v>2065300</v>
      </c>
      <c r="AO519" s="19">
        <v>30574700</v>
      </c>
      <c r="AP519" s="6">
        <v>240483900</v>
      </c>
      <c r="AQ519" s="16">
        <v>2800000</v>
      </c>
      <c r="AR519" s="16">
        <v>3792336</v>
      </c>
      <c r="AS519" s="16">
        <v>1150000</v>
      </c>
      <c r="AT519" s="14">
        <v>7742336</v>
      </c>
      <c r="AU519" s="19">
        <v>10500</v>
      </c>
      <c r="AV519" s="19">
        <v>114000</v>
      </c>
      <c r="AW519" s="19">
        <v>0</v>
      </c>
      <c r="AX519" s="19">
        <v>0</v>
      </c>
      <c r="AY519" s="19">
        <v>0</v>
      </c>
      <c r="AZ519" s="19">
        <v>0</v>
      </c>
      <c r="BA519" s="19">
        <v>0</v>
      </c>
      <c r="BB519" s="19">
        <v>0</v>
      </c>
      <c r="BC519" s="19">
        <v>0</v>
      </c>
      <c r="BD519" s="19">
        <v>0</v>
      </c>
      <c r="BE519" s="19">
        <v>0</v>
      </c>
      <c r="BF519" s="19">
        <v>0</v>
      </c>
      <c r="BG519" s="19">
        <v>0</v>
      </c>
      <c r="BH519" s="19">
        <v>0</v>
      </c>
      <c r="BI519" s="19">
        <v>0</v>
      </c>
      <c r="BJ519" s="19">
        <v>0</v>
      </c>
      <c r="BK519" s="19">
        <v>0</v>
      </c>
      <c r="BL519" s="19">
        <v>0</v>
      </c>
      <c r="BM519" s="19">
        <v>0</v>
      </c>
      <c r="BN519" s="19">
        <v>0</v>
      </c>
      <c r="BO519" s="19">
        <v>0</v>
      </c>
      <c r="BP519" s="19">
        <v>0</v>
      </c>
      <c r="BQ519" s="19">
        <v>0</v>
      </c>
      <c r="BR519" s="20">
        <f t="shared" si="8"/>
        <v>24812463</v>
      </c>
    </row>
    <row r="520" spans="1:70" ht="15.75" customHeight="1">
      <c r="A520" s="3" t="s">
        <v>1167</v>
      </c>
      <c r="B520" s="3" t="s">
        <v>1168</v>
      </c>
      <c r="C520" s="3" t="s">
        <v>1132</v>
      </c>
      <c r="D520" s="5">
        <v>113419000</v>
      </c>
      <c r="E520" s="5">
        <v>180583800</v>
      </c>
      <c r="F520" s="6">
        <v>294002800</v>
      </c>
      <c r="G520" s="7">
        <v>0</v>
      </c>
      <c r="H520" s="7">
        <v>294002800</v>
      </c>
      <c r="I520" s="8">
        <v>711</v>
      </c>
      <c r="J520" s="6">
        <v>294003511</v>
      </c>
      <c r="K520" s="9">
        <v>4.013</v>
      </c>
      <c r="L520" s="10">
        <v>0.9072</v>
      </c>
      <c r="M520" s="11">
        <v>0</v>
      </c>
      <c r="N520" s="12">
        <v>0</v>
      </c>
      <c r="O520" s="8">
        <v>0</v>
      </c>
      <c r="P520" s="13">
        <v>31286620</v>
      </c>
      <c r="Q520" s="6">
        <v>325290131</v>
      </c>
      <c r="R520" s="14">
        <v>1642681.27</v>
      </c>
      <c r="S520" s="14">
        <v>0</v>
      </c>
      <c r="T520" s="14">
        <v>0</v>
      </c>
      <c r="U520" s="15">
        <v>78.26</v>
      </c>
      <c r="V520" s="15">
        <v>0</v>
      </c>
      <c r="W520" s="15">
        <v>1642603.01</v>
      </c>
      <c r="X520" s="16">
        <v>0</v>
      </c>
      <c r="Y520" s="14">
        <v>1642603.01</v>
      </c>
      <c r="Z520" s="17">
        <v>103487.12</v>
      </c>
      <c r="AA520" s="17">
        <v>44498.07</v>
      </c>
      <c r="AB520" s="14">
        <v>7649.77</v>
      </c>
      <c r="AC520" s="15">
        <v>4290530</v>
      </c>
      <c r="AD520" s="15">
        <v>2383454</v>
      </c>
      <c r="AE520" s="15">
        <v>0</v>
      </c>
      <c r="AF520" s="15">
        <v>3324544.05</v>
      </c>
      <c r="AG520" s="15">
        <v>0</v>
      </c>
      <c r="AH520" s="15">
        <v>0</v>
      </c>
      <c r="AI520" s="18">
        <v>11796766.02</v>
      </c>
      <c r="AJ520" s="19">
        <v>26494400</v>
      </c>
      <c r="AK520" s="19">
        <v>0</v>
      </c>
      <c r="AL520" s="19">
        <v>7972800</v>
      </c>
      <c r="AM520" s="19">
        <v>3619200</v>
      </c>
      <c r="AN520" s="19">
        <v>0</v>
      </c>
      <c r="AO520" s="19">
        <v>3071400</v>
      </c>
      <c r="AP520" s="6">
        <v>41157800</v>
      </c>
      <c r="AQ520" s="16">
        <v>779000</v>
      </c>
      <c r="AR520" s="16">
        <v>407844.34</v>
      </c>
      <c r="AS520" s="16">
        <v>180000</v>
      </c>
      <c r="AT520" s="14">
        <v>1366844.34</v>
      </c>
      <c r="AU520" s="19">
        <v>4000</v>
      </c>
      <c r="AV520" s="19">
        <v>22750</v>
      </c>
      <c r="AW520" s="19">
        <v>0</v>
      </c>
      <c r="AX520" s="19">
        <v>0</v>
      </c>
      <c r="AY520" s="19">
        <v>0</v>
      </c>
      <c r="AZ520" s="19">
        <v>0</v>
      </c>
      <c r="BA520" s="19">
        <v>0</v>
      </c>
      <c r="BB520" s="19">
        <v>0</v>
      </c>
      <c r="BC520" s="19">
        <v>0</v>
      </c>
      <c r="BD520" s="19">
        <v>0</v>
      </c>
      <c r="BE520" s="19">
        <v>0</v>
      </c>
      <c r="BF520" s="19">
        <v>0</v>
      </c>
      <c r="BG520" s="19">
        <v>0</v>
      </c>
      <c r="BH520" s="19">
        <v>0</v>
      </c>
      <c r="BI520" s="19">
        <v>0</v>
      </c>
      <c r="BJ520" s="19">
        <v>0</v>
      </c>
      <c r="BK520" s="19">
        <v>0</v>
      </c>
      <c r="BL520" s="19">
        <v>0</v>
      </c>
      <c r="BM520" s="19">
        <v>0</v>
      </c>
      <c r="BN520" s="19">
        <v>0</v>
      </c>
      <c r="BO520" s="19">
        <v>0</v>
      </c>
      <c r="BP520" s="19">
        <v>0</v>
      </c>
      <c r="BQ520" s="19">
        <v>0</v>
      </c>
      <c r="BR520" s="20">
        <f t="shared" si="8"/>
        <v>4691388.39</v>
      </c>
    </row>
    <row r="521" spans="1:70" ht="15.75" customHeight="1">
      <c r="A521" s="3" t="s">
        <v>1169</v>
      </c>
      <c r="B521" s="3" t="s">
        <v>1170</v>
      </c>
      <c r="C521" s="3" t="s">
        <v>1132</v>
      </c>
      <c r="D521" s="5">
        <v>147040800</v>
      </c>
      <c r="E521" s="5">
        <v>257323900</v>
      </c>
      <c r="F521" s="6">
        <v>404364700</v>
      </c>
      <c r="G521" s="7">
        <v>0</v>
      </c>
      <c r="H521" s="7">
        <v>404364700</v>
      </c>
      <c r="I521" s="8">
        <v>610504</v>
      </c>
      <c r="J521" s="6">
        <v>404975204</v>
      </c>
      <c r="K521" s="9">
        <v>2.954</v>
      </c>
      <c r="L521" s="10">
        <v>0.9267</v>
      </c>
      <c r="M521" s="11">
        <v>0</v>
      </c>
      <c r="N521" s="12">
        <v>0</v>
      </c>
      <c r="O521" s="8">
        <v>0</v>
      </c>
      <c r="P521" s="13">
        <v>32796212</v>
      </c>
      <c r="Q521" s="6">
        <v>437771416</v>
      </c>
      <c r="R521" s="14">
        <v>2210700.04</v>
      </c>
      <c r="S521" s="14">
        <v>0</v>
      </c>
      <c r="T521" s="14">
        <v>0</v>
      </c>
      <c r="U521" s="15">
        <v>3849.1</v>
      </c>
      <c r="V521" s="15">
        <v>0</v>
      </c>
      <c r="W521" s="15">
        <v>2206850.94</v>
      </c>
      <c r="X521" s="16">
        <v>0</v>
      </c>
      <c r="Y521" s="14">
        <v>2206850.94</v>
      </c>
      <c r="Z521" s="17">
        <v>139058.66</v>
      </c>
      <c r="AA521" s="17">
        <v>59795.11</v>
      </c>
      <c r="AB521" s="14">
        <v>10280.19</v>
      </c>
      <c r="AC521" s="15">
        <v>4078123</v>
      </c>
      <c r="AD521" s="15">
        <v>3443725</v>
      </c>
      <c r="AE521" s="15">
        <v>0</v>
      </c>
      <c r="AF521" s="15">
        <v>2010781.52</v>
      </c>
      <c r="AG521" s="15">
        <v>12150</v>
      </c>
      <c r="AH521" s="15">
        <v>0</v>
      </c>
      <c r="AI521" s="18">
        <v>11960764.42</v>
      </c>
      <c r="AJ521" s="19">
        <v>5280000</v>
      </c>
      <c r="AK521" s="19">
        <v>0</v>
      </c>
      <c r="AL521" s="19">
        <v>45503500</v>
      </c>
      <c r="AM521" s="19">
        <v>7687300</v>
      </c>
      <c r="AN521" s="19">
        <v>145000</v>
      </c>
      <c r="AO521" s="19">
        <v>9417400</v>
      </c>
      <c r="AP521" s="6">
        <v>68033200</v>
      </c>
      <c r="AQ521" s="16">
        <v>699130</v>
      </c>
      <c r="AR521" s="16">
        <v>669214.57</v>
      </c>
      <c r="AS521" s="16">
        <v>250000</v>
      </c>
      <c r="AT521" s="14">
        <v>1618344.5699999998</v>
      </c>
      <c r="AU521" s="19">
        <v>5500</v>
      </c>
      <c r="AV521" s="19">
        <v>33250</v>
      </c>
      <c r="AW521" s="19">
        <v>0</v>
      </c>
      <c r="AX521" s="19">
        <v>0</v>
      </c>
      <c r="AY521" s="19">
        <v>0</v>
      </c>
      <c r="AZ521" s="19">
        <v>0</v>
      </c>
      <c r="BA521" s="19">
        <v>0</v>
      </c>
      <c r="BB521" s="19">
        <v>0</v>
      </c>
      <c r="BC521" s="19">
        <v>0</v>
      </c>
      <c r="BD521" s="19">
        <v>0</v>
      </c>
      <c r="BE521" s="19">
        <v>0</v>
      </c>
      <c r="BF521" s="19">
        <v>0</v>
      </c>
      <c r="BG521" s="19">
        <v>0</v>
      </c>
      <c r="BH521" s="19">
        <v>0</v>
      </c>
      <c r="BI521" s="19">
        <v>0</v>
      </c>
      <c r="BJ521" s="19">
        <v>0</v>
      </c>
      <c r="BK521" s="19">
        <v>0</v>
      </c>
      <c r="BL521" s="19">
        <v>0</v>
      </c>
      <c r="BM521" s="19">
        <v>0</v>
      </c>
      <c r="BN521" s="19">
        <v>0</v>
      </c>
      <c r="BO521" s="19">
        <v>0</v>
      </c>
      <c r="BP521" s="19">
        <v>0</v>
      </c>
      <c r="BQ521" s="19">
        <v>0</v>
      </c>
      <c r="BR521" s="20">
        <f t="shared" si="8"/>
        <v>3629126.09</v>
      </c>
    </row>
    <row r="522" spans="1:70" ht="15.75" customHeight="1">
      <c r="A522" s="3" t="s">
        <v>1171</v>
      </c>
      <c r="B522" s="3" t="s">
        <v>1172</v>
      </c>
      <c r="C522" s="3" t="s">
        <v>1132</v>
      </c>
      <c r="D522" s="5">
        <v>33808300</v>
      </c>
      <c r="E522" s="5">
        <v>89412800</v>
      </c>
      <c r="F522" s="6">
        <v>123221100</v>
      </c>
      <c r="G522" s="7">
        <v>0</v>
      </c>
      <c r="H522" s="7">
        <v>123221100</v>
      </c>
      <c r="I522" s="8">
        <v>0</v>
      </c>
      <c r="J522" s="6">
        <v>123221100</v>
      </c>
      <c r="K522" s="9">
        <v>3.176</v>
      </c>
      <c r="L522" s="10">
        <v>1.0004</v>
      </c>
      <c r="M522" s="11">
        <v>0</v>
      </c>
      <c r="N522" s="12">
        <v>0</v>
      </c>
      <c r="O522" s="8">
        <v>0</v>
      </c>
      <c r="P522" s="13">
        <v>1191954</v>
      </c>
      <c r="Q522" s="6">
        <v>124413054</v>
      </c>
      <c r="R522" s="14">
        <v>628272.96</v>
      </c>
      <c r="S522" s="14">
        <v>0</v>
      </c>
      <c r="T522" s="14">
        <v>0</v>
      </c>
      <c r="U522" s="15">
        <v>165.67</v>
      </c>
      <c r="V522" s="15">
        <v>0</v>
      </c>
      <c r="W522" s="15">
        <v>628107.2899999999</v>
      </c>
      <c r="X522" s="16">
        <v>0</v>
      </c>
      <c r="Y522" s="14">
        <v>628107.2899999999</v>
      </c>
      <c r="Z522" s="17">
        <v>39573</v>
      </c>
      <c r="AA522" s="17">
        <v>17016.25</v>
      </c>
      <c r="AB522" s="14">
        <v>2925.26</v>
      </c>
      <c r="AC522" s="15">
        <v>0</v>
      </c>
      <c r="AD522" s="15">
        <v>2298288</v>
      </c>
      <c r="AE522" s="15">
        <v>0</v>
      </c>
      <c r="AF522" s="15">
        <v>926876</v>
      </c>
      <c r="AG522" s="15">
        <v>0</v>
      </c>
      <c r="AH522" s="15">
        <v>0</v>
      </c>
      <c r="AI522" s="18">
        <v>3912785.8</v>
      </c>
      <c r="AJ522" s="19">
        <v>3274000</v>
      </c>
      <c r="AK522" s="19">
        <v>2476900</v>
      </c>
      <c r="AL522" s="19">
        <v>7547500</v>
      </c>
      <c r="AM522" s="19">
        <v>10579100</v>
      </c>
      <c r="AN522" s="19">
        <v>0</v>
      </c>
      <c r="AO522" s="19">
        <v>1917300</v>
      </c>
      <c r="AP522" s="6">
        <v>25794800</v>
      </c>
      <c r="AQ522" s="16">
        <v>103500</v>
      </c>
      <c r="AR522" s="16">
        <v>267889.63</v>
      </c>
      <c r="AS522" s="16">
        <v>128000.37</v>
      </c>
      <c r="AT522" s="14">
        <v>499390</v>
      </c>
      <c r="AU522" s="19">
        <v>4000</v>
      </c>
      <c r="AV522" s="19">
        <v>8500</v>
      </c>
      <c r="AW522" s="19">
        <v>0</v>
      </c>
      <c r="AX522" s="19">
        <v>0</v>
      </c>
      <c r="AY522" s="19">
        <v>0</v>
      </c>
      <c r="AZ522" s="19">
        <v>0</v>
      </c>
      <c r="BA522" s="19">
        <v>0</v>
      </c>
      <c r="BB522" s="19">
        <v>0</v>
      </c>
      <c r="BC522" s="19">
        <v>0</v>
      </c>
      <c r="BD522" s="19">
        <v>0</v>
      </c>
      <c r="BE522" s="19">
        <v>0</v>
      </c>
      <c r="BF522" s="19">
        <v>0</v>
      </c>
      <c r="BG522" s="19">
        <v>0</v>
      </c>
      <c r="BH522" s="19">
        <v>0</v>
      </c>
      <c r="BI522" s="19">
        <v>0</v>
      </c>
      <c r="BJ522" s="19">
        <v>0</v>
      </c>
      <c r="BK522" s="19">
        <v>0</v>
      </c>
      <c r="BL522" s="19">
        <v>0</v>
      </c>
      <c r="BM522" s="19">
        <v>0</v>
      </c>
      <c r="BN522" s="19">
        <v>0</v>
      </c>
      <c r="BO522" s="19">
        <v>0</v>
      </c>
      <c r="BP522" s="19">
        <v>0</v>
      </c>
      <c r="BQ522" s="19">
        <v>0</v>
      </c>
      <c r="BR522" s="20">
        <f t="shared" si="8"/>
        <v>1426266</v>
      </c>
    </row>
    <row r="523" spans="1:70" ht="15.75" customHeight="1">
      <c r="A523" s="3" t="s">
        <v>1173</v>
      </c>
      <c r="B523" s="3" t="s">
        <v>1174</v>
      </c>
      <c r="C523" s="3" t="s">
        <v>1132</v>
      </c>
      <c r="D523" s="5">
        <v>1314609800</v>
      </c>
      <c r="E523" s="5">
        <v>1303340500</v>
      </c>
      <c r="F523" s="6">
        <v>2617950300</v>
      </c>
      <c r="G523" s="7">
        <v>0</v>
      </c>
      <c r="H523" s="7">
        <v>2617950300</v>
      </c>
      <c r="I523" s="8">
        <v>5070368</v>
      </c>
      <c r="J523" s="6">
        <v>2623020668</v>
      </c>
      <c r="K523" s="9">
        <v>2.617</v>
      </c>
      <c r="L523" s="10">
        <v>1.1164</v>
      </c>
      <c r="M523" s="11">
        <v>0</v>
      </c>
      <c r="N523" s="12">
        <v>0</v>
      </c>
      <c r="O523" s="8">
        <v>-268979534</v>
      </c>
      <c r="P523" s="13">
        <v>0</v>
      </c>
      <c r="Q523" s="6">
        <v>2354041134</v>
      </c>
      <c r="R523" s="14">
        <v>11887662.44</v>
      </c>
      <c r="S523" s="14">
        <v>0</v>
      </c>
      <c r="T523" s="14">
        <v>0</v>
      </c>
      <c r="U523" s="15">
        <v>42668.29</v>
      </c>
      <c r="V523" s="15">
        <v>0</v>
      </c>
      <c r="W523" s="15">
        <v>11844994.15</v>
      </c>
      <c r="X523" s="16">
        <v>0</v>
      </c>
      <c r="Y523" s="14">
        <v>11844994.15</v>
      </c>
      <c r="Z523" s="17">
        <v>746611.47</v>
      </c>
      <c r="AA523" s="17">
        <v>321063.36</v>
      </c>
      <c r="AB523" s="14">
        <v>55168.81</v>
      </c>
      <c r="AC523" s="15">
        <v>39770947</v>
      </c>
      <c r="AD523" s="15">
        <v>0</v>
      </c>
      <c r="AE523" s="15">
        <v>0</v>
      </c>
      <c r="AF523" s="15">
        <v>15895898</v>
      </c>
      <c r="AG523" s="15">
        <v>0</v>
      </c>
      <c r="AH523" s="15">
        <v>0</v>
      </c>
      <c r="AI523" s="18">
        <v>68634682.78999999</v>
      </c>
      <c r="AJ523" s="19">
        <v>48629300</v>
      </c>
      <c r="AK523" s="19">
        <v>667300</v>
      </c>
      <c r="AL523" s="19">
        <v>135067300</v>
      </c>
      <c r="AM523" s="19">
        <v>16469800</v>
      </c>
      <c r="AN523" s="19">
        <v>527900</v>
      </c>
      <c r="AO523" s="19">
        <v>16202900</v>
      </c>
      <c r="AP523" s="6">
        <v>217564500</v>
      </c>
      <c r="AQ523" s="16">
        <v>1100000</v>
      </c>
      <c r="AR523" s="16">
        <v>6319588</v>
      </c>
      <c r="AS523" s="16">
        <v>1800000</v>
      </c>
      <c r="AT523" s="14">
        <v>9219588</v>
      </c>
      <c r="AU523" s="19">
        <v>32250</v>
      </c>
      <c r="AV523" s="19">
        <v>147000</v>
      </c>
      <c r="AW523" s="19">
        <v>0</v>
      </c>
      <c r="AX523" s="19">
        <v>0</v>
      </c>
      <c r="AY523" s="19">
        <v>0</v>
      </c>
      <c r="AZ523" s="19">
        <v>0</v>
      </c>
      <c r="BA523" s="19">
        <v>0</v>
      </c>
      <c r="BB523" s="19">
        <v>0</v>
      </c>
      <c r="BC523" s="19">
        <v>0</v>
      </c>
      <c r="BD523" s="19">
        <v>0</v>
      </c>
      <c r="BE523" s="19">
        <v>0</v>
      </c>
      <c r="BF523" s="19">
        <v>0</v>
      </c>
      <c r="BG523" s="19">
        <v>0</v>
      </c>
      <c r="BH523" s="19">
        <v>0</v>
      </c>
      <c r="BI523" s="19">
        <v>0</v>
      </c>
      <c r="BJ523" s="19">
        <v>0</v>
      </c>
      <c r="BK523" s="19">
        <v>0</v>
      </c>
      <c r="BL523" s="19">
        <v>0</v>
      </c>
      <c r="BM523" s="19">
        <v>0</v>
      </c>
      <c r="BN523" s="19">
        <v>0</v>
      </c>
      <c r="BO523" s="19">
        <v>0</v>
      </c>
      <c r="BP523" s="19">
        <v>0</v>
      </c>
      <c r="BQ523" s="19">
        <v>0</v>
      </c>
      <c r="BR523" s="20">
        <f t="shared" si="8"/>
        <v>25115486</v>
      </c>
    </row>
    <row r="524" spans="1:70" ht="15.75" customHeight="1">
      <c r="A524" s="3" t="s">
        <v>1175</v>
      </c>
      <c r="B524" s="3" t="s">
        <v>1176</v>
      </c>
      <c r="C524" s="3" t="s">
        <v>1132</v>
      </c>
      <c r="D524" s="5">
        <v>783750</v>
      </c>
      <c r="E524" s="5">
        <v>1744400</v>
      </c>
      <c r="F524" s="6">
        <v>2528150</v>
      </c>
      <c r="G524" s="7">
        <v>0</v>
      </c>
      <c r="H524" s="7">
        <v>2528150</v>
      </c>
      <c r="I524" s="8">
        <v>80304</v>
      </c>
      <c r="J524" s="6">
        <v>2608454</v>
      </c>
      <c r="K524" s="9">
        <v>2.365</v>
      </c>
      <c r="L524" s="10">
        <v>0.9314</v>
      </c>
      <c r="M524" s="11">
        <v>0</v>
      </c>
      <c r="N524" s="12">
        <v>0</v>
      </c>
      <c r="O524" s="8">
        <v>0</v>
      </c>
      <c r="P524" s="13">
        <v>306709</v>
      </c>
      <c r="Q524" s="6">
        <v>2915163</v>
      </c>
      <c r="R524" s="14">
        <v>14721.27</v>
      </c>
      <c r="S524" s="14">
        <v>0</v>
      </c>
      <c r="T524" s="14">
        <v>0</v>
      </c>
      <c r="U524" s="15">
        <v>0</v>
      </c>
      <c r="V524" s="15">
        <v>0</v>
      </c>
      <c r="W524" s="15">
        <v>14721.27</v>
      </c>
      <c r="X524" s="16">
        <v>200</v>
      </c>
      <c r="Y524" s="14">
        <v>14521.27</v>
      </c>
      <c r="Z524" s="17">
        <v>927.46</v>
      </c>
      <c r="AA524" s="17">
        <v>398.8</v>
      </c>
      <c r="AB524" s="14">
        <v>68.56</v>
      </c>
      <c r="AC524" s="15">
        <v>0</v>
      </c>
      <c r="AD524" s="15">
        <v>45749</v>
      </c>
      <c r="AE524" s="15">
        <v>0</v>
      </c>
      <c r="AF524" s="15">
        <v>0</v>
      </c>
      <c r="AG524" s="15">
        <v>0</v>
      </c>
      <c r="AH524" s="15">
        <v>0</v>
      </c>
      <c r="AI524" s="18">
        <v>61665.09</v>
      </c>
      <c r="AJ524" s="19">
        <v>0</v>
      </c>
      <c r="AK524" s="19">
        <v>0</v>
      </c>
      <c r="AL524" s="19">
        <v>30493350</v>
      </c>
      <c r="AM524" s="19">
        <v>417000</v>
      </c>
      <c r="AN524" s="19">
        <v>0</v>
      </c>
      <c r="AO524" s="19">
        <v>0</v>
      </c>
      <c r="AP524" s="6">
        <v>30910350</v>
      </c>
      <c r="AQ524" s="16">
        <v>81563</v>
      </c>
      <c r="AR524" s="16">
        <v>37085</v>
      </c>
      <c r="AS524" s="16">
        <v>0</v>
      </c>
      <c r="AT524" s="14">
        <v>118648</v>
      </c>
      <c r="AU524" s="19">
        <v>250</v>
      </c>
      <c r="AV524" s="19">
        <v>500</v>
      </c>
      <c r="AW524" s="19">
        <v>0</v>
      </c>
      <c r="AX524" s="19">
        <v>0</v>
      </c>
      <c r="AY524" s="19">
        <v>0</v>
      </c>
      <c r="AZ524" s="19">
        <v>0</v>
      </c>
      <c r="BA524" s="19">
        <v>0</v>
      </c>
      <c r="BB524" s="19">
        <v>0</v>
      </c>
      <c r="BC524" s="19">
        <v>0</v>
      </c>
      <c r="BD524" s="19">
        <v>0</v>
      </c>
      <c r="BE524" s="19">
        <v>0</v>
      </c>
      <c r="BF524" s="19">
        <v>0</v>
      </c>
      <c r="BG524" s="19">
        <v>0</v>
      </c>
      <c r="BH524" s="19">
        <v>0</v>
      </c>
      <c r="BI524" s="19">
        <v>0</v>
      </c>
      <c r="BJ524" s="19">
        <v>0</v>
      </c>
      <c r="BK524" s="19">
        <v>0</v>
      </c>
      <c r="BL524" s="19">
        <v>0</v>
      </c>
      <c r="BM524" s="19">
        <v>0</v>
      </c>
      <c r="BN524" s="19">
        <v>0</v>
      </c>
      <c r="BO524" s="19">
        <v>0</v>
      </c>
      <c r="BP524" s="19">
        <v>0</v>
      </c>
      <c r="BQ524" s="19">
        <v>0</v>
      </c>
      <c r="BR524" s="20">
        <f t="shared" si="8"/>
        <v>118648</v>
      </c>
    </row>
    <row r="525" spans="1:70" ht="15.75" customHeight="1">
      <c r="A525" s="3" t="s">
        <v>1177</v>
      </c>
      <c r="B525" s="3" t="s">
        <v>1178</v>
      </c>
      <c r="C525" s="3" t="s">
        <v>1132</v>
      </c>
      <c r="D525" s="5">
        <v>351957500</v>
      </c>
      <c r="E525" s="5">
        <v>848080436</v>
      </c>
      <c r="F525" s="6">
        <v>1200037936</v>
      </c>
      <c r="G525" s="7">
        <v>0</v>
      </c>
      <c r="H525" s="7">
        <v>1200037936</v>
      </c>
      <c r="I525" s="8">
        <v>0</v>
      </c>
      <c r="J525" s="6">
        <v>1200037936</v>
      </c>
      <c r="K525" s="9">
        <v>2.674</v>
      </c>
      <c r="L525" s="10">
        <v>1.0154</v>
      </c>
      <c r="M525" s="11">
        <v>0</v>
      </c>
      <c r="N525" s="12">
        <v>0</v>
      </c>
      <c r="O525" s="8">
        <v>-14386507</v>
      </c>
      <c r="P525" s="13">
        <v>0</v>
      </c>
      <c r="Q525" s="6">
        <v>1185651429</v>
      </c>
      <c r="R525" s="14">
        <v>5987416.56</v>
      </c>
      <c r="S525" s="14">
        <v>0</v>
      </c>
      <c r="T525" s="14">
        <v>0</v>
      </c>
      <c r="U525" s="15">
        <v>0</v>
      </c>
      <c r="V525" s="15">
        <v>1518.87</v>
      </c>
      <c r="W525" s="15">
        <v>5988935.43</v>
      </c>
      <c r="X525" s="16">
        <v>0</v>
      </c>
      <c r="Y525" s="14">
        <v>5988935.43</v>
      </c>
      <c r="Z525" s="17">
        <v>377378.54</v>
      </c>
      <c r="AA525" s="17">
        <v>162258.8</v>
      </c>
      <c r="AB525" s="14">
        <v>27886.68</v>
      </c>
      <c r="AC525" s="15">
        <v>0</v>
      </c>
      <c r="AD525" s="15">
        <v>21924782</v>
      </c>
      <c r="AE525" s="15">
        <v>0</v>
      </c>
      <c r="AF525" s="15">
        <v>3539613</v>
      </c>
      <c r="AG525" s="15">
        <v>60002</v>
      </c>
      <c r="AH525" s="15">
        <v>0</v>
      </c>
      <c r="AI525" s="18">
        <v>32080856.45</v>
      </c>
      <c r="AJ525" s="19">
        <v>25046500</v>
      </c>
      <c r="AK525" s="19">
        <v>0</v>
      </c>
      <c r="AL525" s="19">
        <v>43148300</v>
      </c>
      <c r="AM525" s="19">
        <v>4427600</v>
      </c>
      <c r="AN525" s="19">
        <v>592300</v>
      </c>
      <c r="AO525" s="19">
        <v>10245600</v>
      </c>
      <c r="AP525" s="6">
        <v>83460300</v>
      </c>
      <c r="AQ525" s="16">
        <v>575000</v>
      </c>
      <c r="AR525" s="16">
        <v>1328380</v>
      </c>
      <c r="AS525" s="16">
        <v>700000</v>
      </c>
      <c r="AT525" s="14">
        <v>2603380</v>
      </c>
      <c r="AU525" s="19">
        <v>21250</v>
      </c>
      <c r="AV525" s="19">
        <v>89750</v>
      </c>
      <c r="AW525" s="19">
        <v>0</v>
      </c>
      <c r="AX525" s="19">
        <v>0</v>
      </c>
      <c r="AY525" s="19">
        <v>0</v>
      </c>
      <c r="AZ525" s="19">
        <v>0</v>
      </c>
      <c r="BA525" s="19">
        <v>0</v>
      </c>
      <c r="BB525" s="19">
        <v>0</v>
      </c>
      <c r="BC525" s="19">
        <v>0</v>
      </c>
      <c r="BD525" s="19">
        <v>0</v>
      </c>
      <c r="BE525" s="19">
        <v>0</v>
      </c>
      <c r="BF525" s="19">
        <v>0</v>
      </c>
      <c r="BG525" s="19">
        <v>0</v>
      </c>
      <c r="BH525" s="19">
        <v>0</v>
      </c>
      <c r="BI525" s="19">
        <v>0</v>
      </c>
      <c r="BJ525" s="19">
        <v>0</v>
      </c>
      <c r="BK525" s="19">
        <v>0</v>
      </c>
      <c r="BL525" s="19">
        <v>0</v>
      </c>
      <c r="BM525" s="19">
        <v>0</v>
      </c>
      <c r="BN525" s="19">
        <v>0</v>
      </c>
      <c r="BO525" s="19">
        <v>0</v>
      </c>
      <c r="BP525" s="19">
        <v>0</v>
      </c>
      <c r="BQ525" s="19">
        <v>0</v>
      </c>
      <c r="BR525" s="20">
        <f t="shared" si="8"/>
        <v>6142993</v>
      </c>
    </row>
    <row r="526" spans="1:70" ht="15.75" customHeight="1">
      <c r="A526" s="3" t="s">
        <v>1179</v>
      </c>
      <c r="B526" s="3" t="s">
        <v>1180</v>
      </c>
      <c r="C526" s="3" t="s">
        <v>1181</v>
      </c>
      <c r="D526" s="5">
        <v>809708670</v>
      </c>
      <c r="E526" s="5">
        <v>1001974650</v>
      </c>
      <c r="F526" s="6">
        <v>1811683320</v>
      </c>
      <c r="G526" s="7">
        <v>0</v>
      </c>
      <c r="H526" s="7">
        <v>1811683320</v>
      </c>
      <c r="I526" s="8">
        <v>961644</v>
      </c>
      <c r="J526" s="6">
        <v>1812644964</v>
      </c>
      <c r="K526" s="9">
        <v>3.969</v>
      </c>
      <c r="L526" s="10">
        <v>0.5501</v>
      </c>
      <c r="M526" s="11">
        <v>0</v>
      </c>
      <c r="N526" s="12">
        <v>0</v>
      </c>
      <c r="O526" s="8">
        <v>0</v>
      </c>
      <c r="P526" s="13">
        <v>1515201256</v>
      </c>
      <c r="Q526" s="6">
        <v>3327846220</v>
      </c>
      <c r="R526" s="14">
        <v>17499188.75</v>
      </c>
      <c r="S526" s="14">
        <v>0</v>
      </c>
      <c r="T526" s="14">
        <v>0</v>
      </c>
      <c r="U526" s="15">
        <v>297031.57</v>
      </c>
      <c r="V526" s="15">
        <v>0</v>
      </c>
      <c r="W526" s="15">
        <v>17202157.18</v>
      </c>
      <c r="X526" s="16">
        <v>0</v>
      </c>
      <c r="Y526" s="14">
        <v>17202157.18</v>
      </c>
      <c r="Z526" s="17">
        <v>0</v>
      </c>
      <c r="AA526" s="17">
        <v>0</v>
      </c>
      <c r="AB526" s="14">
        <v>499176.93</v>
      </c>
      <c r="AC526" s="15">
        <v>40495210</v>
      </c>
      <c r="AD526" s="15">
        <v>0</v>
      </c>
      <c r="AE526" s="15">
        <v>0</v>
      </c>
      <c r="AF526" s="15">
        <v>12662059</v>
      </c>
      <c r="AG526" s="15">
        <v>0</v>
      </c>
      <c r="AH526" s="15">
        <v>1072539</v>
      </c>
      <c r="AI526" s="18">
        <v>71931142.11</v>
      </c>
      <c r="AJ526" s="19">
        <v>40301700</v>
      </c>
      <c r="AK526" s="19">
        <v>4326500</v>
      </c>
      <c r="AL526" s="19">
        <v>80115300</v>
      </c>
      <c r="AM526" s="19">
        <v>6234700</v>
      </c>
      <c r="AN526" s="19">
        <v>5500</v>
      </c>
      <c r="AO526" s="19">
        <v>7000500</v>
      </c>
      <c r="AP526" s="6">
        <v>137984200</v>
      </c>
      <c r="AQ526" s="16">
        <v>775000</v>
      </c>
      <c r="AR526" s="16">
        <v>3748599</v>
      </c>
      <c r="AS526" s="16">
        <v>505773</v>
      </c>
      <c r="AT526" s="14">
        <v>5029372</v>
      </c>
      <c r="AU526" s="19">
        <v>3750</v>
      </c>
      <c r="AV526" s="19">
        <v>88000</v>
      </c>
      <c r="AW526" s="19">
        <v>0</v>
      </c>
      <c r="AX526" s="19">
        <v>0</v>
      </c>
      <c r="AY526" s="19">
        <v>0</v>
      </c>
      <c r="AZ526" s="19">
        <v>0</v>
      </c>
      <c r="BA526" s="19">
        <v>0</v>
      </c>
      <c r="BB526" s="19">
        <v>0</v>
      </c>
      <c r="BC526" s="19">
        <v>0</v>
      </c>
      <c r="BD526" s="19">
        <v>0</v>
      </c>
      <c r="BE526" s="19">
        <v>0</v>
      </c>
      <c r="BF526" s="19">
        <v>0</v>
      </c>
      <c r="BG526" s="19">
        <v>0</v>
      </c>
      <c r="BH526" s="19">
        <v>0</v>
      </c>
      <c r="BI526" s="19">
        <v>0</v>
      </c>
      <c r="BJ526" s="19">
        <v>0</v>
      </c>
      <c r="BK526" s="19">
        <v>0</v>
      </c>
      <c r="BL526" s="19">
        <v>0</v>
      </c>
      <c r="BM526" s="19">
        <v>0</v>
      </c>
      <c r="BN526" s="19">
        <v>0</v>
      </c>
      <c r="BO526" s="19">
        <v>0</v>
      </c>
      <c r="BP526" s="19">
        <v>0</v>
      </c>
      <c r="BQ526" s="19">
        <v>0</v>
      </c>
      <c r="BR526" s="20">
        <f t="shared" si="8"/>
        <v>17691431</v>
      </c>
    </row>
    <row r="527" spans="1:70" ht="15.75" customHeight="1">
      <c r="A527" s="3" t="s">
        <v>1182</v>
      </c>
      <c r="B527" s="3" t="s">
        <v>1183</v>
      </c>
      <c r="C527" s="3" t="s">
        <v>1181</v>
      </c>
      <c r="D527" s="5">
        <v>270107700</v>
      </c>
      <c r="E527" s="5">
        <v>481197800</v>
      </c>
      <c r="F527" s="6">
        <v>751305500</v>
      </c>
      <c r="G527" s="7">
        <v>0</v>
      </c>
      <c r="H527" s="7">
        <v>751305500</v>
      </c>
      <c r="I527" s="8">
        <v>287491</v>
      </c>
      <c r="J527" s="6">
        <v>751592991</v>
      </c>
      <c r="K527" s="9">
        <v>8.106</v>
      </c>
      <c r="L527" s="10">
        <v>0.2972</v>
      </c>
      <c r="M527" s="11">
        <v>0</v>
      </c>
      <c r="N527" s="12">
        <v>0</v>
      </c>
      <c r="O527" s="8">
        <v>0</v>
      </c>
      <c r="P527" s="13">
        <v>1799280095</v>
      </c>
      <c r="Q527" s="6">
        <v>2550873086</v>
      </c>
      <c r="R527" s="14">
        <v>13413543.37</v>
      </c>
      <c r="S527" s="14">
        <v>0</v>
      </c>
      <c r="T527" s="14">
        <v>0</v>
      </c>
      <c r="U527" s="15">
        <v>94961.91</v>
      </c>
      <c r="V527" s="15">
        <v>0</v>
      </c>
      <c r="W527" s="15">
        <v>13318581.46</v>
      </c>
      <c r="X527" s="16">
        <v>0</v>
      </c>
      <c r="Y527" s="14">
        <v>13318581.46</v>
      </c>
      <c r="Z527" s="17">
        <v>0</v>
      </c>
      <c r="AA527" s="17">
        <v>0</v>
      </c>
      <c r="AB527" s="14">
        <v>382630.96</v>
      </c>
      <c r="AC527" s="15">
        <v>30880575</v>
      </c>
      <c r="AD527" s="15">
        <v>0</v>
      </c>
      <c r="AE527" s="15">
        <v>0</v>
      </c>
      <c r="AF527" s="15">
        <v>15514919</v>
      </c>
      <c r="AG527" s="15">
        <v>0</v>
      </c>
      <c r="AH527" s="15">
        <v>826014</v>
      </c>
      <c r="AI527" s="18">
        <v>60922720.42</v>
      </c>
      <c r="AJ527" s="19">
        <v>21779000</v>
      </c>
      <c r="AK527" s="19">
        <v>0</v>
      </c>
      <c r="AL527" s="19">
        <v>45966500</v>
      </c>
      <c r="AM527" s="19">
        <v>16508500</v>
      </c>
      <c r="AN527" s="19">
        <v>5590100</v>
      </c>
      <c r="AO527" s="19">
        <v>2671900</v>
      </c>
      <c r="AP527" s="6">
        <v>92516000</v>
      </c>
      <c r="AQ527" s="16">
        <v>1600000</v>
      </c>
      <c r="AR527" s="16">
        <v>3738818.43</v>
      </c>
      <c r="AS527" s="16">
        <v>430000</v>
      </c>
      <c r="AT527" s="14">
        <v>5768818.43</v>
      </c>
      <c r="AU527" s="19">
        <v>30000</v>
      </c>
      <c r="AV527" s="19">
        <v>150000</v>
      </c>
      <c r="AW527" s="19">
        <v>0</v>
      </c>
      <c r="AX527" s="19">
        <v>0</v>
      </c>
      <c r="AY527" s="19">
        <v>0</v>
      </c>
      <c r="AZ527" s="19">
        <v>0</v>
      </c>
      <c r="BA527" s="19">
        <v>0</v>
      </c>
      <c r="BB527" s="19">
        <v>0</v>
      </c>
      <c r="BC527" s="19">
        <v>0</v>
      </c>
      <c r="BD527" s="19">
        <v>0</v>
      </c>
      <c r="BE527" s="19">
        <v>0</v>
      </c>
      <c r="BF527" s="19">
        <v>0</v>
      </c>
      <c r="BG527" s="19">
        <v>0</v>
      </c>
      <c r="BH527" s="19">
        <v>0</v>
      </c>
      <c r="BI527" s="19">
        <v>0</v>
      </c>
      <c r="BJ527" s="19">
        <v>0</v>
      </c>
      <c r="BK527" s="19">
        <v>0</v>
      </c>
      <c r="BL527" s="19">
        <v>0</v>
      </c>
      <c r="BM527" s="19">
        <v>0</v>
      </c>
      <c r="BN527" s="19">
        <v>0</v>
      </c>
      <c r="BO527" s="19">
        <v>0</v>
      </c>
      <c r="BP527" s="19">
        <v>0</v>
      </c>
      <c r="BQ527" s="19">
        <v>0</v>
      </c>
      <c r="BR527" s="20">
        <f t="shared" si="8"/>
        <v>21283737.43</v>
      </c>
    </row>
    <row r="528" spans="1:70" ht="15.75" customHeight="1">
      <c r="A528" s="3" t="s">
        <v>1184</v>
      </c>
      <c r="B528" s="3" t="s">
        <v>1185</v>
      </c>
      <c r="C528" s="3" t="s">
        <v>1181</v>
      </c>
      <c r="D528" s="5">
        <v>733910100</v>
      </c>
      <c r="E528" s="5">
        <v>922301100</v>
      </c>
      <c r="F528" s="6">
        <v>1656211200</v>
      </c>
      <c r="G528" s="7">
        <v>0</v>
      </c>
      <c r="H528" s="7">
        <v>1656211200</v>
      </c>
      <c r="I528" s="8">
        <v>2613267</v>
      </c>
      <c r="J528" s="6">
        <v>1658824467</v>
      </c>
      <c r="K528" s="9">
        <v>5.957</v>
      </c>
      <c r="L528" s="10">
        <v>0.4099</v>
      </c>
      <c r="M528" s="11">
        <v>0</v>
      </c>
      <c r="N528" s="12">
        <v>0</v>
      </c>
      <c r="O528" s="8">
        <v>0</v>
      </c>
      <c r="P528" s="13">
        <v>2399864438</v>
      </c>
      <c r="Q528" s="6">
        <v>4058688905</v>
      </c>
      <c r="R528" s="14">
        <v>21342261.18</v>
      </c>
      <c r="S528" s="14">
        <v>0</v>
      </c>
      <c r="T528" s="14">
        <v>0</v>
      </c>
      <c r="U528" s="15">
        <v>41287.04</v>
      </c>
      <c r="V528" s="15">
        <v>0</v>
      </c>
      <c r="W528" s="15">
        <v>21300974.14</v>
      </c>
      <c r="X528" s="16">
        <v>0</v>
      </c>
      <c r="Y528" s="14">
        <v>21300974.14</v>
      </c>
      <c r="Z528" s="17">
        <v>0</v>
      </c>
      <c r="AA528" s="17">
        <v>0</v>
      </c>
      <c r="AB528" s="14">
        <v>608803.34</v>
      </c>
      <c r="AC528" s="15">
        <v>53099942</v>
      </c>
      <c r="AD528" s="15">
        <v>0</v>
      </c>
      <c r="AE528" s="15">
        <v>0</v>
      </c>
      <c r="AF528" s="15">
        <v>22465415.7</v>
      </c>
      <c r="AG528" s="15">
        <v>0</v>
      </c>
      <c r="AH528" s="15">
        <v>1334112</v>
      </c>
      <c r="AI528" s="18">
        <v>98809247.18</v>
      </c>
      <c r="AJ528" s="19">
        <v>78470800</v>
      </c>
      <c r="AK528" s="19">
        <v>2809700</v>
      </c>
      <c r="AL528" s="19">
        <v>100330500</v>
      </c>
      <c r="AM528" s="19">
        <v>32995800</v>
      </c>
      <c r="AN528" s="19">
        <v>0</v>
      </c>
      <c r="AO528" s="19">
        <v>5116300</v>
      </c>
      <c r="AP528" s="6">
        <v>219723100</v>
      </c>
      <c r="AQ528" s="16">
        <v>2277600</v>
      </c>
      <c r="AR528" s="16">
        <v>9796827.11</v>
      </c>
      <c r="AS528" s="16">
        <v>858367</v>
      </c>
      <c r="AT528" s="14">
        <v>12932794.11</v>
      </c>
      <c r="AU528" s="19">
        <v>22000</v>
      </c>
      <c r="AV528" s="19">
        <v>164500</v>
      </c>
      <c r="AW528" s="19">
        <v>0</v>
      </c>
      <c r="AX528" s="19">
        <v>0</v>
      </c>
      <c r="AY528" s="19">
        <v>0</v>
      </c>
      <c r="AZ528" s="19">
        <v>0</v>
      </c>
      <c r="BA528" s="19">
        <v>0</v>
      </c>
      <c r="BB528" s="19">
        <v>0</v>
      </c>
      <c r="BC528" s="19">
        <v>0</v>
      </c>
      <c r="BD528" s="19">
        <v>0</v>
      </c>
      <c r="BE528" s="19">
        <v>0</v>
      </c>
      <c r="BF528" s="19">
        <v>0</v>
      </c>
      <c r="BG528" s="19">
        <v>0</v>
      </c>
      <c r="BH528" s="19">
        <v>0</v>
      </c>
      <c r="BI528" s="19">
        <v>0</v>
      </c>
      <c r="BJ528" s="19">
        <v>0</v>
      </c>
      <c r="BK528" s="19">
        <v>0</v>
      </c>
      <c r="BL528" s="19">
        <v>0</v>
      </c>
      <c r="BM528" s="19">
        <v>0</v>
      </c>
      <c r="BN528" s="19">
        <v>0</v>
      </c>
      <c r="BO528" s="19">
        <v>0</v>
      </c>
      <c r="BP528" s="19">
        <v>0</v>
      </c>
      <c r="BQ528" s="19">
        <v>0</v>
      </c>
      <c r="BR528" s="20">
        <f t="shared" si="8"/>
        <v>35398209.81</v>
      </c>
    </row>
    <row r="529" spans="1:70" ht="15.75" customHeight="1">
      <c r="A529" s="3" t="s">
        <v>1186</v>
      </c>
      <c r="B529" s="3" t="s">
        <v>1187</v>
      </c>
      <c r="C529" s="3" t="s">
        <v>1181</v>
      </c>
      <c r="D529" s="5">
        <v>317207180</v>
      </c>
      <c r="E529" s="5">
        <v>587728920</v>
      </c>
      <c r="F529" s="6">
        <v>904936100</v>
      </c>
      <c r="G529" s="7">
        <v>4696100</v>
      </c>
      <c r="H529" s="7">
        <v>900240000</v>
      </c>
      <c r="I529" s="8">
        <v>1800188</v>
      </c>
      <c r="J529" s="6">
        <v>902040188</v>
      </c>
      <c r="K529" s="9">
        <v>27.749</v>
      </c>
      <c r="L529" s="10">
        <v>0.134</v>
      </c>
      <c r="M529" s="11">
        <v>0</v>
      </c>
      <c r="N529" s="12">
        <v>0</v>
      </c>
      <c r="O529" s="8">
        <v>0</v>
      </c>
      <c r="P529" s="13">
        <v>5901136495</v>
      </c>
      <c r="Q529" s="6">
        <v>6803176683</v>
      </c>
      <c r="R529" s="14">
        <v>35773910.51</v>
      </c>
      <c r="S529" s="14">
        <v>0</v>
      </c>
      <c r="T529" s="14">
        <v>0</v>
      </c>
      <c r="U529" s="15">
        <v>600897.47</v>
      </c>
      <c r="V529" s="15">
        <v>0</v>
      </c>
      <c r="W529" s="15">
        <v>35173013.04</v>
      </c>
      <c r="X529" s="16">
        <v>0</v>
      </c>
      <c r="Y529" s="14">
        <v>35173013.04</v>
      </c>
      <c r="Z529" s="17">
        <v>0</v>
      </c>
      <c r="AA529" s="17">
        <v>0</v>
      </c>
      <c r="AB529" s="14">
        <v>1020476.5</v>
      </c>
      <c r="AC529" s="15">
        <v>59813124</v>
      </c>
      <c r="AD529" s="15">
        <v>0</v>
      </c>
      <c r="AE529" s="15">
        <v>0</v>
      </c>
      <c r="AF529" s="15">
        <v>152064057.58</v>
      </c>
      <c r="AG529" s="15">
        <v>0</v>
      </c>
      <c r="AH529" s="15">
        <v>2228944.91</v>
      </c>
      <c r="AI529" s="18">
        <v>250299616.03</v>
      </c>
      <c r="AJ529" s="19">
        <v>98144600</v>
      </c>
      <c r="AK529" s="19">
        <v>6325200</v>
      </c>
      <c r="AL529" s="19">
        <v>144552300</v>
      </c>
      <c r="AM529" s="19">
        <v>76745700</v>
      </c>
      <c r="AN529" s="19">
        <v>2418000</v>
      </c>
      <c r="AO529" s="19">
        <v>571212000</v>
      </c>
      <c r="AP529" s="6">
        <v>899397800</v>
      </c>
      <c r="AQ529" s="16">
        <v>33000000</v>
      </c>
      <c r="AR529" s="16">
        <v>58697985.54</v>
      </c>
      <c r="AS529" s="16">
        <v>4000000</v>
      </c>
      <c r="AT529" s="14">
        <v>95697985.54</v>
      </c>
      <c r="AU529" s="19">
        <v>125000</v>
      </c>
      <c r="AV529" s="19">
        <v>150750</v>
      </c>
      <c r="AW529" s="19">
        <v>0</v>
      </c>
      <c r="AX529" s="19">
        <v>0</v>
      </c>
      <c r="AY529" s="19">
        <v>0</v>
      </c>
      <c r="AZ529" s="19">
        <v>0</v>
      </c>
      <c r="BA529" s="19">
        <v>4696100</v>
      </c>
      <c r="BB529" s="19">
        <v>0</v>
      </c>
      <c r="BC529" s="19">
        <v>0</v>
      </c>
      <c r="BD529" s="19">
        <v>0</v>
      </c>
      <c r="BE529" s="19">
        <v>0</v>
      </c>
      <c r="BF529" s="19">
        <v>0</v>
      </c>
      <c r="BG529" s="19">
        <v>0</v>
      </c>
      <c r="BH529" s="19">
        <v>0</v>
      </c>
      <c r="BI529" s="19">
        <v>0</v>
      </c>
      <c r="BJ529" s="19">
        <v>0</v>
      </c>
      <c r="BK529" s="19">
        <v>0</v>
      </c>
      <c r="BL529" s="19">
        <v>0</v>
      </c>
      <c r="BM529" s="19">
        <v>4696100</v>
      </c>
      <c r="BN529" s="19">
        <v>0</v>
      </c>
      <c r="BO529" s="19">
        <v>0</v>
      </c>
      <c r="BP529" s="19">
        <v>0</v>
      </c>
      <c r="BQ529" s="19">
        <v>0</v>
      </c>
      <c r="BR529" s="20">
        <f t="shared" si="8"/>
        <v>247762043.12</v>
      </c>
    </row>
    <row r="530" spans="1:70" ht="15.75" customHeight="1">
      <c r="A530" s="3" t="s">
        <v>1188</v>
      </c>
      <c r="B530" s="3" t="s">
        <v>1189</v>
      </c>
      <c r="C530" s="3" t="s">
        <v>1181</v>
      </c>
      <c r="D530" s="5">
        <v>86524300</v>
      </c>
      <c r="E530" s="5">
        <v>142636700</v>
      </c>
      <c r="F530" s="6">
        <v>229161000</v>
      </c>
      <c r="G530" s="7">
        <v>0</v>
      </c>
      <c r="H530" s="7">
        <v>229161000</v>
      </c>
      <c r="I530" s="8">
        <v>92309</v>
      </c>
      <c r="J530" s="6">
        <v>229253309</v>
      </c>
      <c r="K530" s="9">
        <v>13.814</v>
      </c>
      <c r="L530" s="10">
        <v>0.1997</v>
      </c>
      <c r="M530" s="11">
        <v>0</v>
      </c>
      <c r="N530" s="12">
        <v>0</v>
      </c>
      <c r="O530" s="8">
        <v>0</v>
      </c>
      <c r="P530" s="13">
        <v>919812962</v>
      </c>
      <c r="Q530" s="6">
        <v>1149066271</v>
      </c>
      <c r="R530" s="14">
        <v>6042264.64</v>
      </c>
      <c r="S530" s="14">
        <v>0</v>
      </c>
      <c r="T530" s="14">
        <v>0</v>
      </c>
      <c r="U530" s="15">
        <v>9513.54</v>
      </c>
      <c r="V530" s="15">
        <v>0</v>
      </c>
      <c r="W530" s="15">
        <v>6032751.1</v>
      </c>
      <c r="X530" s="16">
        <v>0</v>
      </c>
      <c r="Y530" s="14">
        <v>6032751.1</v>
      </c>
      <c r="Z530" s="17">
        <v>0</v>
      </c>
      <c r="AA530" s="17">
        <v>0</v>
      </c>
      <c r="AB530" s="14">
        <v>172359.94</v>
      </c>
      <c r="AC530" s="15">
        <v>0</v>
      </c>
      <c r="AD530" s="15">
        <v>19081374</v>
      </c>
      <c r="AE530" s="15">
        <v>0</v>
      </c>
      <c r="AF530" s="15">
        <v>5999029.54</v>
      </c>
      <c r="AG530" s="15">
        <v>0</v>
      </c>
      <c r="AH530" s="15">
        <v>381257.71</v>
      </c>
      <c r="AI530" s="18">
        <v>31666772.29</v>
      </c>
      <c r="AJ530" s="19">
        <v>0</v>
      </c>
      <c r="AK530" s="19">
        <v>0</v>
      </c>
      <c r="AL530" s="19">
        <v>3186900</v>
      </c>
      <c r="AM530" s="19">
        <v>2635900</v>
      </c>
      <c r="AN530" s="19">
        <v>0</v>
      </c>
      <c r="AO530" s="19">
        <v>3241700</v>
      </c>
      <c r="AP530" s="6">
        <v>9064500</v>
      </c>
      <c r="AQ530" s="16">
        <v>784200</v>
      </c>
      <c r="AR530" s="16">
        <v>2626692.55</v>
      </c>
      <c r="AS530" s="16">
        <v>160000</v>
      </c>
      <c r="AT530" s="14">
        <v>3570892.55</v>
      </c>
      <c r="AU530" s="19">
        <v>4250</v>
      </c>
      <c r="AV530" s="19">
        <v>53500</v>
      </c>
      <c r="AW530" s="19">
        <v>0</v>
      </c>
      <c r="AX530" s="19">
        <v>0</v>
      </c>
      <c r="AY530" s="19">
        <v>0</v>
      </c>
      <c r="AZ530" s="19">
        <v>0</v>
      </c>
      <c r="BA530" s="19">
        <v>0</v>
      </c>
      <c r="BB530" s="19">
        <v>0</v>
      </c>
      <c r="BC530" s="19">
        <v>0</v>
      </c>
      <c r="BD530" s="19">
        <v>0</v>
      </c>
      <c r="BE530" s="19">
        <v>0</v>
      </c>
      <c r="BF530" s="19">
        <v>0</v>
      </c>
      <c r="BG530" s="19">
        <v>0</v>
      </c>
      <c r="BH530" s="19">
        <v>0</v>
      </c>
      <c r="BI530" s="19">
        <v>0</v>
      </c>
      <c r="BJ530" s="19">
        <v>0</v>
      </c>
      <c r="BK530" s="19">
        <v>0</v>
      </c>
      <c r="BL530" s="19">
        <v>0</v>
      </c>
      <c r="BM530" s="19">
        <v>0</v>
      </c>
      <c r="BN530" s="19">
        <v>0</v>
      </c>
      <c r="BO530" s="19">
        <v>0</v>
      </c>
      <c r="BP530" s="19">
        <v>0</v>
      </c>
      <c r="BQ530" s="19">
        <v>0</v>
      </c>
      <c r="BR530" s="20">
        <f t="shared" si="8"/>
        <v>9569922.09</v>
      </c>
    </row>
    <row r="531" spans="1:70" ht="15.75" customHeight="1">
      <c r="A531" s="3" t="s">
        <v>1190</v>
      </c>
      <c r="B531" s="3" t="s">
        <v>1191</v>
      </c>
      <c r="C531" s="3" t="s">
        <v>1181</v>
      </c>
      <c r="D531" s="5">
        <v>69445100</v>
      </c>
      <c r="E531" s="5">
        <v>117157700</v>
      </c>
      <c r="F531" s="6">
        <v>186602800</v>
      </c>
      <c r="G531" s="7">
        <v>0</v>
      </c>
      <c r="H531" s="7">
        <v>186602800</v>
      </c>
      <c r="I531" s="8">
        <v>136185</v>
      </c>
      <c r="J531" s="6">
        <v>186738985</v>
      </c>
      <c r="K531" s="9">
        <v>9.416</v>
      </c>
      <c r="L531" s="10">
        <v>0.2963</v>
      </c>
      <c r="M531" s="11">
        <v>0</v>
      </c>
      <c r="N531" s="12">
        <v>0</v>
      </c>
      <c r="O531" s="8">
        <v>0</v>
      </c>
      <c r="P531" s="13">
        <v>451746082</v>
      </c>
      <c r="Q531" s="6">
        <v>638485067</v>
      </c>
      <c r="R531" s="14">
        <v>3357417.97</v>
      </c>
      <c r="S531" s="14">
        <v>0</v>
      </c>
      <c r="T531" s="14">
        <v>0</v>
      </c>
      <c r="U531" s="15">
        <v>17795.38</v>
      </c>
      <c r="V531" s="15">
        <v>0</v>
      </c>
      <c r="W531" s="15">
        <v>3339622.59</v>
      </c>
      <c r="X531" s="16">
        <v>0</v>
      </c>
      <c r="Y531" s="14">
        <v>3339622.59</v>
      </c>
      <c r="Z531" s="17">
        <v>0</v>
      </c>
      <c r="AA531" s="17">
        <v>0</v>
      </c>
      <c r="AB531" s="14">
        <v>95772.76</v>
      </c>
      <c r="AC531" s="15">
        <v>7978023</v>
      </c>
      <c r="AD531" s="15">
        <v>0</v>
      </c>
      <c r="AE531" s="15">
        <v>0</v>
      </c>
      <c r="AF531" s="15">
        <v>5959473.19</v>
      </c>
      <c r="AG531" s="15">
        <v>0</v>
      </c>
      <c r="AH531" s="15">
        <v>209962.36</v>
      </c>
      <c r="AI531" s="18">
        <v>17582853.9</v>
      </c>
      <c r="AJ531" s="19">
        <v>2318900</v>
      </c>
      <c r="AK531" s="19">
        <v>0</v>
      </c>
      <c r="AL531" s="19">
        <v>4989100</v>
      </c>
      <c r="AM531" s="19">
        <v>2367700</v>
      </c>
      <c r="AN531" s="19">
        <v>0</v>
      </c>
      <c r="AO531" s="19">
        <v>1917000</v>
      </c>
      <c r="AP531" s="6">
        <v>11592700</v>
      </c>
      <c r="AQ531" s="16">
        <v>500000</v>
      </c>
      <c r="AR531" s="16">
        <v>1031032.48</v>
      </c>
      <c r="AS531" s="16">
        <v>235000</v>
      </c>
      <c r="AT531" s="14">
        <v>1766032.48</v>
      </c>
      <c r="AU531" s="19">
        <v>11750</v>
      </c>
      <c r="AV531" s="19">
        <v>32500</v>
      </c>
      <c r="AW531" s="19">
        <v>0</v>
      </c>
      <c r="AX531" s="19">
        <v>0</v>
      </c>
      <c r="AY531" s="19">
        <v>0</v>
      </c>
      <c r="AZ531" s="19">
        <v>0</v>
      </c>
      <c r="BA531" s="19">
        <v>0</v>
      </c>
      <c r="BB531" s="19">
        <v>0</v>
      </c>
      <c r="BC531" s="19">
        <v>0</v>
      </c>
      <c r="BD531" s="19">
        <v>0</v>
      </c>
      <c r="BE531" s="19">
        <v>0</v>
      </c>
      <c r="BF531" s="19">
        <v>0</v>
      </c>
      <c r="BG531" s="19">
        <v>0</v>
      </c>
      <c r="BH531" s="19">
        <v>0</v>
      </c>
      <c r="BI531" s="19">
        <v>0</v>
      </c>
      <c r="BJ531" s="19">
        <v>0</v>
      </c>
      <c r="BK531" s="19">
        <v>0</v>
      </c>
      <c r="BL531" s="19">
        <v>0</v>
      </c>
      <c r="BM531" s="19">
        <v>0</v>
      </c>
      <c r="BN531" s="19">
        <v>0</v>
      </c>
      <c r="BO531" s="19">
        <v>0</v>
      </c>
      <c r="BP531" s="19">
        <v>0</v>
      </c>
      <c r="BQ531" s="19">
        <v>0</v>
      </c>
      <c r="BR531" s="20">
        <f t="shared" si="8"/>
        <v>7725505.67</v>
      </c>
    </row>
    <row r="532" spans="1:70" ht="15.75" customHeight="1">
      <c r="A532" s="3" t="s">
        <v>1192</v>
      </c>
      <c r="B532" s="3" t="s">
        <v>1193</v>
      </c>
      <c r="C532" s="3" t="s">
        <v>1181</v>
      </c>
      <c r="D532" s="5">
        <v>391817910</v>
      </c>
      <c r="E532" s="5">
        <v>496429542</v>
      </c>
      <c r="F532" s="6">
        <v>888247452</v>
      </c>
      <c r="G532" s="7">
        <v>0</v>
      </c>
      <c r="H532" s="7">
        <v>888247452</v>
      </c>
      <c r="I532" s="8">
        <v>919144</v>
      </c>
      <c r="J532" s="6">
        <v>889166596</v>
      </c>
      <c r="K532" s="9">
        <v>7.557</v>
      </c>
      <c r="L532" s="10">
        <v>0.5443</v>
      </c>
      <c r="M532" s="11">
        <v>0</v>
      </c>
      <c r="N532" s="12">
        <v>0</v>
      </c>
      <c r="O532" s="8">
        <v>0</v>
      </c>
      <c r="P532" s="13">
        <v>767266316</v>
      </c>
      <c r="Q532" s="6">
        <v>1656432912</v>
      </c>
      <c r="R532" s="14">
        <v>8710207.82</v>
      </c>
      <c r="S532" s="14">
        <v>0</v>
      </c>
      <c r="T532" s="14">
        <v>0</v>
      </c>
      <c r="U532" s="15">
        <v>37227.91</v>
      </c>
      <c r="V532" s="15">
        <v>0</v>
      </c>
      <c r="W532" s="15">
        <v>8672979.91</v>
      </c>
      <c r="X532" s="16">
        <v>0</v>
      </c>
      <c r="Y532" s="14">
        <v>8672979.91</v>
      </c>
      <c r="Z532" s="17">
        <v>0</v>
      </c>
      <c r="AA532" s="17">
        <v>0</v>
      </c>
      <c r="AB532" s="14">
        <v>248464.94</v>
      </c>
      <c r="AC532" s="15">
        <v>29352399</v>
      </c>
      <c r="AD532" s="15">
        <v>0</v>
      </c>
      <c r="AE532" s="15">
        <v>0</v>
      </c>
      <c r="AF532" s="15">
        <v>28371723.92</v>
      </c>
      <c r="AG532" s="15">
        <v>0</v>
      </c>
      <c r="AH532" s="15">
        <v>544842.53</v>
      </c>
      <c r="AI532" s="18">
        <v>67190410.3</v>
      </c>
      <c r="AJ532" s="19">
        <v>42205800</v>
      </c>
      <c r="AK532" s="19">
        <v>1074900</v>
      </c>
      <c r="AL532" s="19">
        <v>21715900</v>
      </c>
      <c r="AM532" s="19">
        <v>19019900</v>
      </c>
      <c r="AN532" s="19">
        <v>13225900</v>
      </c>
      <c r="AO532" s="19">
        <v>12585450</v>
      </c>
      <c r="AP532" s="6">
        <v>109827850</v>
      </c>
      <c r="AQ532" s="16">
        <v>2648000</v>
      </c>
      <c r="AR532" s="16">
        <v>8262180.53</v>
      </c>
      <c r="AS532" s="16">
        <v>2747327.49</v>
      </c>
      <c r="AT532" s="14">
        <v>13657508.02</v>
      </c>
      <c r="AU532" s="19">
        <v>43250</v>
      </c>
      <c r="AV532" s="19">
        <v>78750</v>
      </c>
      <c r="AW532" s="19">
        <v>0</v>
      </c>
      <c r="AX532" s="19">
        <v>0</v>
      </c>
      <c r="AY532" s="19">
        <v>0</v>
      </c>
      <c r="AZ532" s="19">
        <v>0</v>
      </c>
      <c r="BA532" s="19">
        <v>0</v>
      </c>
      <c r="BB532" s="19">
        <v>0</v>
      </c>
      <c r="BC532" s="19">
        <v>0</v>
      </c>
      <c r="BD532" s="19">
        <v>0</v>
      </c>
      <c r="BE532" s="19">
        <v>0</v>
      </c>
      <c r="BF532" s="19">
        <v>0</v>
      </c>
      <c r="BG532" s="19">
        <v>0</v>
      </c>
      <c r="BH532" s="19">
        <v>0</v>
      </c>
      <c r="BI532" s="19">
        <v>0</v>
      </c>
      <c r="BJ532" s="19">
        <v>0</v>
      </c>
      <c r="BK532" s="19">
        <v>0</v>
      </c>
      <c r="BL532" s="19">
        <v>0</v>
      </c>
      <c r="BM532" s="19">
        <v>0</v>
      </c>
      <c r="BN532" s="19">
        <v>0</v>
      </c>
      <c r="BO532" s="19">
        <v>0</v>
      </c>
      <c r="BP532" s="19">
        <v>0</v>
      </c>
      <c r="BQ532" s="19">
        <v>0</v>
      </c>
      <c r="BR532" s="20">
        <f t="shared" si="8"/>
        <v>42029231.94</v>
      </c>
    </row>
    <row r="533" spans="1:70" ht="15.75" customHeight="1">
      <c r="A533" s="3" t="s">
        <v>1194</v>
      </c>
      <c r="B533" s="3" t="s">
        <v>1195</v>
      </c>
      <c r="C533" s="3" t="s">
        <v>1181</v>
      </c>
      <c r="D533" s="5">
        <v>305473500</v>
      </c>
      <c r="E533" s="5">
        <v>513928600</v>
      </c>
      <c r="F533" s="6">
        <v>819402100</v>
      </c>
      <c r="G533" s="7">
        <v>0</v>
      </c>
      <c r="H533" s="7">
        <v>819402100</v>
      </c>
      <c r="I533" s="8">
        <v>658808</v>
      </c>
      <c r="J533" s="6">
        <v>820060908</v>
      </c>
      <c r="K533" s="9">
        <v>4.795</v>
      </c>
      <c r="L533" s="10">
        <v>0.5904</v>
      </c>
      <c r="M533" s="11">
        <v>0</v>
      </c>
      <c r="N533" s="12">
        <v>0</v>
      </c>
      <c r="O533" s="8">
        <v>0</v>
      </c>
      <c r="P533" s="13">
        <v>585364318</v>
      </c>
      <c r="Q533" s="6">
        <v>1405425226</v>
      </c>
      <c r="R533" s="14">
        <v>7390305.82</v>
      </c>
      <c r="S533" s="14">
        <v>0</v>
      </c>
      <c r="T533" s="14">
        <v>0</v>
      </c>
      <c r="U533" s="15">
        <v>4989.14</v>
      </c>
      <c r="V533" s="15">
        <v>0</v>
      </c>
      <c r="W533" s="15">
        <v>7385316.68</v>
      </c>
      <c r="X533" s="16">
        <v>0</v>
      </c>
      <c r="Y533" s="14">
        <v>7385316.68</v>
      </c>
      <c r="Z533" s="17">
        <v>0</v>
      </c>
      <c r="AA533" s="17">
        <v>0</v>
      </c>
      <c r="AB533" s="14">
        <v>210813.78</v>
      </c>
      <c r="AC533" s="15">
        <v>20234621</v>
      </c>
      <c r="AD533" s="15">
        <v>0</v>
      </c>
      <c r="AE533" s="15">
        <v>0</v>
      </c>
      <c r="AF533" s="15">
        <v>11028843</v>
      </c>
      <c r="AG533" s="15">
        <v>0</v>
      </c>
      <c r="AH533" s="15">
        <v>462121</v>
      </c>
      <c r="AI533" s="18">
        <v>39321715.46</v>
      </c>
      <c r="AJ533" s="19">
        <v>17860200</v>
      </c>
      <c r="AK533" s="19">
        <v>2883600</v>
      </c>
      <c r="AL533" s="19">
        <v>40639700</v>
      </c>
      <c r="AM533" s="19">
        <v>6774300</v>
      </c>
      <c r="AN533" s="19">
        <v>10221900</v>
      </c>
      <c r="AO533" s="19">
        <v>2261900</v>
      </c>
      <c r="AP533" s="6">
        <v>80641600</v>
      </c>
      <c r="AQ533" s="16">
        <v>1344766.06</v>
      </c>
      <c r="AR533" s="16">
        <v>2263188</v>
      </c>
      <c r="AS533" s="16">
        <v>250000</v>
      </c>
      <c r="AT533" s="14">
        <v>3857954.06</v>
      </c>
      <c r="AU533" s="19">
        <v>19250</v>
      </c>
      <c r="AV533" s="19">
        <v>60750</v>
      </c>
      <c r="AW533" s="19">
        <v>0</v>
      </c>
      <c r="AX533" s="19">
        <v>0</v>
      </c>
      <c r="AY533" s="19">
        <v>0</v>
      </c>
      <c r="AZ533" s="19">
        <v>0</v>
      </c>
      <c r="BA533" s="19">
        <v>0</v>
      </c>
      <c r="BB533" s="19">
        <v>0</v>
      </c>
      <c r="BC533" s="19">
        <v>0</v>
      </c>
      <c r="BD533" s="19">
        <v>0</v>
      </c>
      <c r="BE533" s="19">
        <v>0</v>
      </c>
      <c r="BF533" s="19">
        <v>0</v>
      </c>
      <c r="BG533" s="19">
        <v>0</v>
      </c>
      <c r="BH533" s="19">
        <v>0</v>
      </c>
      <c r="BI533" s="19">
        <v>0</v>
      </c>
      <c r="BJ533" s="19">
        <v>0</v>
      </c>
      <c r="BK533" s="19">
        <v>0</v>
      </c>
      <c r="BL533" s="19">
        <v>0</v>
      </c>
      <c r="BM533" s="19">
        <v>0</v>
      </c>
      <c r="BN533" s="19">
        <v>0</v>
      </c>
      <c r="BO533" s="19">
        <v>0</v>
      </c>
      <c r="BP533" s="19">
        <v>0</v>
      </c>
      <c r="BQ533" s="19">
        <v>0</v>
      </c>
      <c r="BR533" s="20">
        <f t="shared" si="8"/>
        <v>14886797.06</v>
      </c>
    </row>
    <row r="534" spans="1:70" ht="15.75" customHeight="1">
      <c r="A534" s="3" t="s">
        <v>1196</v>
      </c>
      <c r="B534" s="3" t="s">
        <v>1197</v>
      </c>
      <c r="C534" s="3" t="s">
        <v>1181</v>
      </c>
      <c r="D534" s="5">
        <v>1082462700</v>
      </c>
      <c r="E534" s="5">
        <v>1620287100</v>
      </c>
      <c r="F534" s="6">
        <v>2702749800</v>
      </c>
      <c r="G534" s="7">
        <v>130500</v>
      </c>
      <c r="H534" s="7">
        <v>2702619300</v>
      </c>
      <c r="I534" s="8">
        <v>4067026</v>
      </c>
      <c r="J534" s="6">
        <v>2706686326</v>
      </c>
      <c r="K534" s="9">
        <v>6.526</v>
      </c>
      <c r="L534" s="10">
        <v>0.5168</v>
      </c>
      <c r="M534" s="11">
        <v>0</v>
      </c>
      <c r="N534" s="12">
        <v>0</v>
      </c>
      <c r="O534" s="8">
        <v>0</v>
      </c>
      <c r="P534" s="13">
        <v>2604348167</v>
      </c>
      <c r="Q534" s="6">
        <v>5311034493</v>
      </c>
      <c r="R534" s="14">
        <v>27927611.1</v>
      </c>
      <c r="S534" s="14">
        <v>0</v>
      </c>
      <c r="T534" s="14">
        <v>0</v>
      </c>
      <c r="U534" s="15">
        <v>160026.02</v>
      </c>
      <c r="V534" s="15">
        <v>0</v>
      </c>
      <c r="W534" s="15">
        <v>27767585.08</v>
      </c>
      <c r="X534" s="16">
        <v>0</v>
      </c>
      <c r="Y534" s="14">
        <v>27767585.08</v>
      </c>
      <c r="Z534" s="17">
        <v>0</v>
      </c>
      <c r="AA534" s="17">
        <v>0</v>
      </c>
      <c r="AB534" s="14">
        <v>796655.17</v>
      </c>
      <c r="AC534" s="15">
        <v>88097670</v>
      </c>
      <c r="AD534" s="15">
        <v>0</v>
      </c>
      <c r="AE534" s="15">
        <v>0</v>
      </c>
      <c r="AF534" s="15">
        <v>58228173.68</v>
      </c>
      <c r="AG534" s="15">
        <v>0</v>
      </c>
      <c r="AH534" s="15">
        <v>1745171.93</v>
      </c>
      <c r="AI534" s="18">
        <v>176635255.86</v>
      </c>
      <c r="AJ534" s="19">
        <v>48403800</v>
      </c>
      <c r="AK534" s="19">
        <v>4937800</v>
      </c>
      <c r="AL534" s="19">
        <v>248081800</v>
      </c>
      <c r="AM534" s="19">
        <v>23337500</v>
      </c>
      <c r="AN534" s="19">
        <v>52489000</v>
      </c>
      <c r="AO534" s="19">
        <v>36948400</v>
      </c>
      <c r="AP534" s="6">
        <v>414198300</v>
      </c>
      <c r="AQ534" s="16">
        <v>8700000</v>
      </c>
      <c r="AR534" s="16">
        <v>34401814.73</v>
      </c>
      <c r="AS534" s="16">
        <v>2287500</v>
      </c>
      <c r="AT534" s="14">
        <v>45389314.73</v>
      </c>
      <c r="AU534" s="19">
        <v>83250</v>
      </c>
      <c r="AV534" s="19">
        <v>193250</v>
      </c>
      <c r="AW534" s="19">
        <v>0</v>
      </c>
      <c r="AX534" s="19">
        <v>130500</v>
      </c>
      <c r="AY534" s="19">
        <v>0</v>
      </c>
      <c r="AZ534" s="19">
        <v>0</v>
      </c>
      <c r="BA534" s="19">
        <v>0</v>
      </c>
      <c r="BB534" s="19">
        <v>0</v>
      </c>
      <c r="BC534" s="19">
        <v>0</v>
      </c>
      <c r="BD534" s="19">
        <v>0</v>
      </c>
      <c r="BE534" s="19">
        <v>0</v>
      </c>
      <c r="BF534" s="19">
        <v>0</v>
      </c>
      <c r="BG534" s="19">
        <v>0</v>
      </c>
      <c r="BH534" s="19">
        <v>0</v>
      </c>
      <c r="BI534" s="19">
        <v>0</v>
      </c>
      <c r="BJ534" s="19">
        <v>0</v>
      </c>
      <c r="BK534" s="19">
        <v>0</v>
      </c>
      <c r="BL534" s="19">
        <v>0</v>
      </c>
      <c r="BM534" s="19">
        <v>130500</v>
      </c>
      <c r="BN534" s="19">
        <v>0</v>
      </c>
      <c r="BO534" s="19">
        <v>0</v>
      </c>
      <c r="BP534" s="19">
        <v>0</v>
      </c>
      <c r="BQ534" s="19">
        <v>0</v>
      </c>
      <c r="BR534" s="20">
        <f t="shared" si="8"/>
        <v>103617488.41</v>
      </c>
    </row>
    <row r="535" spans="1:70" ht="15.75" customHeight="1">
      <c r="A535" s="3" t="s">
        <v>1198</v>
      </c>
      <c r="B535" s="3" t="s">
        <v>1199</v>
      </c>
      <c r="C535" s="3" t="s">
        <v>1181</v>
      </c>
      <c r="D535" s="5">
        <v>187984400</v>
      </c>
      <c r="E535" s="5">
        <v>290018200</v>
      </c>
      <c r="F535" s="6">
        <v>478002600</v>
      </c>
      <c r="G535" s="7">
        <v>0</v>
      </c>
      <c r="H535" s="7">
        <v>478002600</v>
      </c>
      <c r="I535" s="8">
        <v>424058</v>
      </c>
      <c r="J535" s="6">
        <v>478426658</v>
      </c>
      <c r="K535" s="9">
        <v>7.303</v>
      </c>
      <c r="L535" s="10">
        <v>0.2728</v>
      </c>
      <c r="M535" s="11">
        <v>0</v>
      </c>
      <c r="N535" s="12">
        <v>0</v>
      </c>
      <c r="O535" s="8">
        <v>0</v>
      </c>
      <c r="P535" s="13">
        <v>1286853579</v>
      </c>
      <c r="Q535" s="6">
        <v>1765280237</v>
      </c>
      <c r="R535" s="14">
        <v>9282571.97</v>
      </c>
      <c r="S535" s="14">
        <v>0</v>
      </c>
      <c r="T535" s="14">
        <v>0</v>
      </c>
      <c r="U535" s="15">
        <v>44386.55</v>
      </c>
      <c r="V535" s="15">
        <v>0</v>
      </c>
      <c r="W535" s="15">
        <v>9238185.42</v>
      </c>
      <c r="X535" s="16">
        <v>0</v>
      </c>
      <c r="Y535" s="14">
        <v>9238185.42</v>
      </c>
      <c r="Z535" s="17">
        <v>0</v>
      </c>
      <c r="AA535" s="17">
        <v>0</v>
      </c>
      <c r="AB535" s="14">
        <v>264792.04</v>
      </c>
      <c r="AC535" s="15">
        <v>16304972</v>
      </c>
      <c r="AD535" s="15">
        <v>0</v>
      </c>
      <c r="AE535" s="15">
        <v>0</v>
      </c>
      <c r="AF535" s="15">
        <v>8547450.78</v>
      </c>
      <c r="AG535" s="15">
        <v>0</v>
      </c>
      <c r="AH535" s="15">
        <v>583433</v>
      </c>
      <c r="AI535" s="18">
        <v>34938833.24</v>
      </c>
      <c r="AJ535" s="19">
        <v>7847700</v>
      </c>
      <c r="AK535" s="19">
        <v>0</v>
      </c>
      <c r="AL535" s="19">
        <v>111635600</v>
      </c>
      <c r="AM535" s="19">
        <v>15918200</v>
      </c>
      <c r="AN535" s="19">
        <v>0</v>
      </c>
      <c r="AO535" s="19">
        <v>643700</v>
      </c>
      <c r="AP535" s="6">
        <v>136045200</v>
      </c>
      <c r="AQ535" s="16">
        <v>1435000</v>
      </c>
      <c r="AR535" s="16">
        <v>1689851.84</v>
      </c>
      <c r="AS535" s="16">
        <v>206750</v>
      </c>
      <c r="AT535" s="14">
        <v>3331601.84</v>
      </c>
      <c r="AU535" s="19">
        <v>3000</v>
      </c>
      <c r="AV535" s="19">
        <v>54000</v>
      </c>
      <c r="AW535" s="19">
        <v>0</v>
      </c>
      <c r="AX535" s="19">
        <v>0</v>
      </c>
      <c r="AY535" s="19">
        <v>0</v>
      </c>
      <c r="AZ535" s="19">
        <v>0</v>
      </c>
      <c r="BA535" s="19">
        <v>0</v>
      </c>
      <c r="BB535" s="19">
        <v>0</v>
      </c>
      <c r="BC535" s="19">
        <v>0</v>
      </c>
      <c r="BD535" s="19">
        <v>0</v>
      </c>
      <c r="BE535" s="19">
        <v>0</v>
      </c>
      <c r="BF535" s="19">
        <v>0</v>
      </c>
      <c r="BG535" s="19">
        <v>0</v>
      </c>
      <c r="BH535" s="19">
        <v>0</v>
      </c>
      <c r="BI535" s="19">
        <v>0</v>
      </c>
      <c r="BJ535" s="19">
        <v>0</v>
      </c>
      <c r="BK535" s="19">
        <v>0</v>
      </c>
      <c r="BL535" s="19">
        <v>0</v>
      </c>
      <c r="BM535" s="19">
        <v>0</v>
      </c>
      <c r="BN535" s="19">
        <v>0</v>
      </c>
      <c r="BO535" s="19">
        <v>0</v>
      </c>
      <c r="BP535" s="19">
        <v>0</v>
      </c>
      <c r="BQ535" s="19">
        <v>0</v>
      </c>
      <c r="BR535" s="20">
        <f t="shared" si="8"/>
        <v>11879052.62</v>
      </c>
    </row>
    <row r="536" spans="1:70" ht="15.75" customHeight="1">
      <c r="A536" s="3" t="s">
        <v>1200</v>
      </c>
      <c r="B536" s="3" t="s">
        <v>1201</v>
      </c>
      <c r="C536" s="3" t="s">
        <v>1181</v>
      </c>
      <c r="D536" s="5">
        <v>561041000</v>
      </c>
      <c r="E536" s="5">
        <v>751386192</v>
      </c>
      <c r="F536" s="6">
        <v>1312427192</v>
      </c>
      <c r="G536" s="7">
        <v>0</v>
      </c>
      <c r="H536" s="7">
        <v>1312427192</v>
      </c>
      <c r="I536" s="8">
        <v>2347370</v>
      </c>
      <c r="J536" s="6">
        <v>1314774562</v>
      </c>
      <c r="K536" s="9">
        <v>4.699</v>
      </c>
      <c r="L536" s="10">
        <v>0.5204</v>
      </c>
      <c r="M536" s="11">
        <v>0</v>
      </c>
      <c r="N536" s="12">
        <v>0</v>
      </c>
      <c r="O536" s="8">
        <v>0</v>
      </c>
      <c r="P536" s="13">
        <v>1218241751</v>
      </c>
      <c r="Q536" s="6">
        <v>2533016313</v>
      </c>
      <c r="R536" s="14">
        <v>13319645.09</v>
      </c>
      <c r="S536" s="14">
        <v>0</v>
      </c>
      <c r="T536" s="14">
        <v>0</v>
      </c>
      <c r="U536" s="15">
        <v>189298.71</v>
      </c>
      <c r="V536" s="15">
        <v>0</v>
      </c>
      <c r="W536" s="15">
        <v>13130346.38</v>
      </c>
      <c r="X536" s="16">
        <v>0</v>
      </c>
      <c r="Y536" s="14">
        <v>13130346.38</v>
      </c>
      <c r="Z536" s="17">
        <v>0</v>
      </c>
      <c r="AA536" s="17">
        <v>0</v>
      </c>
      <c r="AB536" s="14">
        <v>379952.45</v>
      </c>
      <c r="AC536" s="15">
        <v>35057647</v>
      </c>
      <c r="AD536" s="15">
        <v>0</v>
      </c>
      <c r="AE536" s="15">
        <v>0</v>
      </c>
      <c r="AF536" s="15">
        <v>12321827</v>
      </c>
      <c r="AG536" s="15">
        <v>59059</v>
      </c>
      <c r="AH536" s="15">
        <v>827184</v>
      </c>
      <c r="AI536" s="18">
        <v>61776015.83</v>
      </c>
      <c r="AJ536" s="19">
        <v>34886800</v>
      </c>
      <c r="AK536" s="19">
        <v>5735900</v>
      </c>
      <c r="AL536" s="19">
        <v>39586300</v>
      </c>
      <c r="AM536" s="19">
        <v>21523700</v>
      </c>
      <c r="AN536" s="19">
        <v>125100</v>
      </c>
      <c r="AO536" s="19">
        <v>2311100</v>
      </c>
      <c r="AP536" s="6">
        <v>104168900</v>
      </c>
      <c r="AQ536" s="16">
        <v>3205000</v>
      </c>
      <c r="AR536" s="16">
        <v>3236682.88</v>
      </c>
      <c r="AS536" s="16">
        <v>250000</v>
      </c>
      <c r="AT536" s="14">
        <v>6691682.88</v>
      </c>
      <c r="AU536" s="19">
        <v>10000</v>
      </c>
      <c r="AV536" s="19">
        <v>67750</v>
      </c>
      <c r="AW536" s="19">
        <v>0</v>
      </c>
      <c r="AX536" s="19">
        <v>0</v>
      </c>
      <c r="AY536" s="19">
        <v>0</v>
      </c>
      <c r="AZ536" s="19">
        <v>0</v>
      </c>
      <c r="BA536" s="19">
        <v>0</v>
      </c>
      <c r="BB536" s="19">
        <v>0</v>
      </c>
      <c r="BC536" s="19">
        <v>0</v>
      </c>
      <c r="BD536" s="19">
        <v>0</v>
      </c>
      <c r="BE536" s="19">
        <v>0</v>
      </c>
      <c r="BF536" s="19">
        <v>0</v>
      </c>
      <c r="BG536" s="19">
        <v>0</v>
      </c>
      <c r="BH536" s="19">
        <v>0</v>
      </c>
      <c r="BI536" s="19">
        <v>0</v>
      </c>
      <c r="BJ536" s="19">
        <v>0</v>
      </c>
      <c r="BK536" s="19">
        <v>0</v>
      </c>
      <c r="BL536" s="19">
        <v>0</v>
      </c>
      <c r="BM536" s="19">
        <v>0</v>
      </c>
      <c r="BN536" s="19">
        <v>0</v>
      </c>
      <c r="BO536" s="19">
        <v>0</v>
      </c>
      <c r="BP536" s="19">
        <v>0</v>
      </c>
      <c r="BQ536" s="19">
        <v>0</v>
      </c>
      <c r="BR536" s="20">
        <f t="shared" si="8"/>
        <v>19013509.88</v>
      </c>
    </row>
    <row r="537" spans="1:70" ht="15.75" customHeight="1">
      <c r="A537" s="3" t="s">
        <v>1202</v>
      </c>
      <c r="B537" s="3" t="s">
        <v>1203</v>
      </c>
      <c r="C537" s="3" t="s">
        <v>1181</v>
      </c>
      <c r="D537" s="5">
        <v>493337200</v>
      </c>
      <c r="E537" s="5">
        <v>718174656</v>
      </c>
      <c r="F537" s="6">
        <v>1211511856</v>
      </c>
      <c r="G537" s="7">
        <v>0</v>
      </c>
      <c r="H537" s="7">
        <v>1211511856</v>
      </c>
      <c r="I537" s="8">
        <v>4935417</v>
      </c>
      <c r="J537" s="6">
        <v>1216447273</v>
      </c>
      <c r="K537" s="9">
        <v>7.823</v>
      </c>
      <c r="L537" s="10">
        <v>0.4471</v>
      </c>
      <c r="M537" s="11">
        <v>0</v>
      </c>
      <c r="N537" s="12">
        <v>0</v>
      </c>
      <c r="O537" s="8">
        <v>0</v>
      </c>
      <c r="P537" s="13">
        <v>1521126679</v>
      </c>
      <c r="Q537" s="6">
        <v>2737573952</v>
      </c>
      <c r="R537" s="14">
        <v>14395293.57</v>
      </c>
      <c r="S537" s="14">
        <v>0</v>
      </c>
      <c r="T537" s="14">
        <v>0</v>
      </c>
      <c r="U537" s="15">
        <v>62305.42</v>
      </c>
      <c r="V537" s="15">
        <v>0</v>
      </c>
      <c r="W537" s="15">
        <v>14332988.15</v>
      </c>
      <c r="X537" s="16">
        <v>0</v>
      </c>
      <c r="Y537" s="14">
        <v>14332988.15</v>
      </c>
      <c r="Z537" s="17">
        <v>0</v>
      </c>
      <c r="AA537" s="17">
        <v>0</v>
      </c>
      <c r="AB537" s="14">
        <v>410636.09</v>
      </c>
      <c r="AC537" s="15">
        <v>24741269</v>
      </c>
      <c r="AD537" s="15">
        <v>0</v>
      </c>
      <c r="AE537" s="15">
        <v>0</v>
      </c>
      <c r="AF537" s="15">
        <v>54521750.58</v>
      </c>
      <c r="AG537" s="15">
        <v>243290</v>
      </c>
      <c r="AH537" s="15">
        <v>909065.42</v>
      </c>
      <c r="AI537" s="18">
        <v>95158999.24</v>
      </c>
      <c r="AJ537" s="19">
        <v>70907600</v>
      </c>
      <c r="AK537" s="19">
        <v>9204500</v>
      </c>
      <c r="AL537" s="19">
        <v>25128000</v>
      </c>
      <c r="AM537" s="19">
        <v>55534300</v>
      </c>
      <c r="AN537" s="19">
        <v>1784100</v>
      </c>
      <c r="AO537" s="19">
        <v>99803100</v>
      </c>
      <c r="AP537" s="6">
        <v>262361600</v>
      </c>
      <c r="AQ537" s="16">
        <v>5935029.16</v>
      </c>
      <c r="AR537" s="16">
        <v>15631704.58</v>
      </c>
      <c r="AS537" s="16">
        <v>2450000</v>
      </c>
      <c r="AT537" s="14">
        <v>24016733.74</v>
      </c>
      <c r="AU537" s="19">
        <v>83500</v>
      </c>
      <c r="AV537" s="19">
        <v>115750</v>
      </c>
      <c r="AW537" s="19">
        <v>0</v>
      </c>
      <c r="AX537" s="19">
        <v>0</v>
      </c>
      <c r="AY537" s="19">
        <v>0</v>
      </c>
      <c r="AZ537" s="19">
        <v>0</v>
      </c>
      <c r="BA537" s="19">
        <v>0</v>
      </c>
      <c r="BB537" s="19">
        <v>0</v>
      </c>
      <c r="BC537" s="19">
        <v>0</v>
      </c>
      <c r="BD537" s="19">
        <v>0</v>
      </c>
      <c r="BE537" s="19">
        <v>0</v>
      </c>
      <c r="BF537" s="19">
        <v>0</v>
      </c>
      <c r="BG537" s="19">
        <v>0</v>
      </c>
      <c r="BH537" s="19">
        <v>0</v>
      </c>
      <c r="BI537" s="19">
        <v>0</v>
      </c>
      <c r="BJ537" s="19">
        <v>0</v>
      </c>
      <c r="BK537" s="19">
        <v>0</v>
      </c>
      <c r="BL537" s="19">
        <v>0</v>
      </c>
      <c r="BM537" s="19">
        <v>0</v>
      </c>
      <c r="BN537" s="19">
        <v>0</v>
      </c>
      <c r="BO537" s="19">
        <v>0</v>
      </c>
      <c r="BP537" s="19">
        <v>0</v>
      </c>
      <c r="BQ537" s="19">
        <v>0</v>
      </c>
      <c r="BR537" s="20">
        <f t="shared" si="8"/>
        <v>78538484.32</v>
      </c>
    </row>
    <row r="538" spans="1:70" ht="15.75" customHeight="1">
      <c r="A538" s="3" t="s">
        <v>1204</v>
      </c>
      <c r="B538" s="3" t="s">
        <v>1205</v>
      </c>
      <c r="C538" s="3" t="s">
        <v>1181</v>
      </c>
      <c r="D538" s="5">
        <v>520971650</v>
      </c>
      <c r="E538" s="5">
        <v>932940650</v>
      </c>
      <c r="F538" s="6">
        <v>1453912300</v>
      </c>
      <c r="G538" s="7">
        <v>0</v>
      </c>
      <c r="H538" s="7">
        <v>1453912300</v>
      </c>
      <c r="I538" s="8">
        <v>3542314</v>
      </c>
      <c r="J538" s="6">
        <v>1457454614</v>
      </c>
      <c r="K538" s="9">
        <v>6.389</v>
      </c>
      <c r="L538" s="10">
        <v>0.5809</v>
      </c>
      <c r="M538" s="11">
        <v>0</v>
      </c>
      <c r="N538" s="12">
        <v>0</v>
      </c>
      <c r="O538" s="8">
        <v>0</v>
      </c>
      <c r="P538" s="13">
        <v>1071721901</v>
      </c>
      <c r="Q538" s="6">
        <v>2529176515</v>
      </c>
      <c r="R538" s="14">
        <v>13299453.85</v>
      </c>
      <c r="S538" s="14">
        <v>0</v>
      </c>
      <c r="T538" s="14">
        <v>0</v>
      </c>
      <c r="U538" s="15">
        <v>39006.48</v>
      </c>
      <c r="V538" s="15">
        <v>0</v>
      </c>
      <c r="W538" s="15">
        <v>13260447.37</v>
      </c>
      <c r="X538" s="16">
        <v>0</v>
      </c>
      <c r="Y538" s="14">
        <v>13260447.37</v>
      </c>
      <c r="Z538" s="17">
        <v>0</v>
      </c>
      <c r="AA538" s="17">
        <v>0</v>
      </c>
      <c r="AB538" s="14">
        <v>379376.48</v>
      </c>
      <c r="AC538" s="15">
        <v>42753589</v>
      </c>
      <c r="AD538" s="15">
        <v>0</v>
      </c>
      <c r="AE538" s="15">
        <v>0</v>
      </c>
      <c r="AF538" s="15">
        <v>35878964</v>
      </c>
      <c r="AG538" s="15">
        <v>0</v>
      </c>
      <c r="AH538" s="15">
        <v>830750</v>
      </c>
      <c r="AI538" s="18">
        <v>93103126.85</v>
      </c>
      <c r="AJ538" s="19">
        <v>33244700</v>
      </c>
      <c r="AK538" s="19">
        <v>0</v>
      </c>
      <c r="AL538" s="19">
        <v>87326400</v>
      </c>
      <c r="AM538" s="19">
        <v>28531400</v>
      </c>
      <c r="AN538" s="19">
        <v>3315600</v>
      </c>
      <c r="AO538" s="19">
        <v>218130800</v>
      </c>
      <c r="AP538" s="6">
        <v>370548900</v>
      </c>
      <c r="AQ538" s="16">
        <v>2300000</v>
      </c>
      <c r="AR538" s="16">
        <v>13234286</v>
      </c>
      <c r="AS538" s="16">
        <v>930000</v>
      </c>
      <c r="AT538" s="14">
        <v>16464286</v>
      </c>
      <c r="AU538" s="19">
        <v>53000</v>
      </c>
      <c r="AV538" s="19">
        <v>155000</v>
      </c>
      <c r="AW538" s="19">
        <v>0</v>
      </c>
      <c r="AX538" s="19">
        <v>0</v>
      </c>
      <c r="AY538" s="19">
        <v>0</v>
      </c>
      <c r="AZ538" s="19">
        <v>0</v>
      </c>
      <c r="BA538" s="19">
        <v>0</v>
      </c>
      <c r="BB538" s="19">
        <v>0</v>
      </c>
      <c r="BC538" s="19">
        <v>0</v>
      </c>
      <c r="BD538" s="19">
        <v>0</v>
      </c>
      <c r="BE538" s="19">
        <v>0</v>
      </c>
      <c r="BF538" s="19">
        <v>0</v>
      </c>
      <c r="BG538" s="19">
        <v>0</v>
      </c>
      <c r="BH538" s="19">
        <v>0</v>
      </c>
      <c r="BI538" s="19">
        <v>0</v>
      </c>
      <c r="BJ538" s="19">
        <v>0</v>
      </c>
      <c r="BK538" s="19">
        <v>0</v>
      </c>
      <c r="BL538" s="19">
        <v>0</v>
      </c>
      <c r="BM538" s="19">
        <v>0</v>
      </c>
      <c r="BN538" s="19">
        <v>0</v>
      </c>
      <c r="BO538" s="19">
        <v>0</v>
      </c>
      <c r="BP538" s="19">
        <v>0</v>
      </c>
      <c r="BQ538" s="19">
        <v>0</v>
      </c>
      <c r="BR538" s="20">
        <f t="shared" si="8"/>
        <v>52343250</v>
      </c>
    </row>
    <row r="539" spans="1:70" ht="15.75" customHeight="1">
      <c r="A539" s="3" t="s">
        <v>1206</v>
      </c>
      <c r="B539" s="3" t="s">
        <v>1207</v>
      </c>
      <c r="C539" s="3" t="s">
        <v>1181</v>
      </c>
      <c r="D539" s="5">
        <v>369787100</v>
      </c>
      <c r="E539" s="5">
        <v>400865950</v>
      </c>
      <c r="F539" s="6">
        <v>770653050</v>
      </c>
      <c r="G539" s="7">
        <v>0</v>
      </c>
      <c r="H539" s="7">
        <v>770653050</v>
      </c>
      <c r="I539" s="8">
        <v>2738632</v>
      </c>
      <c r="J539" s="6">
        <v>773391682</v>
      </c>
      <c r="K539" s="9">
        <v>8.078</v>
      </c>
      <c r="L539" s="10">
        <v>0.5781</v>
      </c>
      <c r="M539" s="11">
        <v>0</v>
      </c>
      <c r="N539" s="12">
        <v>0</v>
      </c>
      <c r="O539" s="8">
        <v>0</v>
      </c>
      <c r="P539" s="13">
        <v>567099213</v>
      </c>
      <c r="Q539" s="6">
        <v>1340490895</v>
      </c>
      <c r="R539" s="14">
        <v>7048854.31</v>
      </c>
      <c r="S539" s="14">
        <v>0</v>
      </c>
      <c r="T539" s="14">
        <v>0</v>
      </c>
      <c r="U539" s="15">
        <v>70148.83</v>
      </c>
      <c r="V539" s="15">
        <v>0</v>
      </c>
      <c r="W539" s="15">
        <v>6978705.48</v>
      </c>
      <c r="X539" s="16">
        <v>0</v>
      </c>
      <c r="Y539" s="14">
        <v>6978705.48</v>
      </c>
      <c r="Z539" s="17">
        <v>0</v>
      </c>
      <c r="AA539" s="17">
        <v>0</v>
      </c>
      <c r="AB539" s="14">
        <v>201073.63</v>
      </c>
      <c r="AC539" s="15">
        <v>23673188</v>
      </c>
      <c r="AD539" s="15">
        <v>0</v>
      </c>
      <c r="AE539" s="15">
        <v>0</v>
      </c>
      <c r="AF539" s="15">
        <v>31177843.61</v>
      </c>
      <c r="AG539" s="15">
        <v>0</v>
      </c>
      <c r="AH539" s="15">
        <v>443669.43</v>
      </c>
      <c r="AI539" s="18">
        <v>62474480.15</v>
      </c>
      <c r="AJ539" s="19">
        <v>26559000</v>
      </c>
      <c r="AK539" s="19">
        <v>19111800</v>
      </c>
      <c r="AL539" s="19">
        <v>71545400</v>
      </c>
      <c r="AM539" s="19">
        <v>21918800</v>
      </c>
      <c r="AN539" s="19">
        <v>0</v>
      </c>
      <c r="AO539" s="19">
        <v>14142600</v>
      </c>
      <c r="AP539" s="6">
        <v>153277600</v>
      </c>
      <c r="AQ539" s="16">
        <v>1500000</v>
      </c>
      <c r="AR539" s="16">
        <v>5137586.56</v>
      </c>
      <c r="AS539" s="16">
        <v>2443430</v>
      </c>
      <c r="AT539" s="14">
        <v>9081016.56</v>
      </c>
      <c r="AU539" s="19">
        <v>34000</v>
      </c>
      <c r="AV539" s="19">
        <v>73750</v>
      </c>
      <c r="AW539" s="19">
        <v>0</v>
      </c>
      <c r="AX539" s="19">
        <v>0</v>
      </c>
      <c r="AY539" s="19">
        <v>0</v>
      </c>
      <c r="AZ539" s="19">
        <v>0</v>
      </c>
      <c r="BA539" s="19">
        <v>0</v>
      </c>
      <c r="BB539" s="19">
        <v>0</v>
      </c>
      <c r="BC539" s="19">
        <v>0</v>
      </c>
      <c r="BD539" s="19">
        <v>0</v>
      </c>
      <c r="BE539" s="19">
        <v>0</v>
      </c>
      <c r="BF539" s="19">
        <v>0</v>
      </c>
      <c r="BG539" s="19">
        <v>0</v>
      </c>
      <c r="BH539" s="19">
        <v>0</v>
      </c>
      <c r="BI539" s="19">
        <v>0</v>
      </c>
      <c r="BJ539" s="19">
        <v>0</v>
      </c>
      <c r="BK539" s="19">
        <v>0</v>
      </c>
      <c r="BL539" s="19">
        <v>0</v>
      </c>
      <c r="BM539" s="19">
        <v>0</v>
      </c>
      <c r="BN539" s="19">
        <v>0</v>
      </c>
      <c r="BO539" s="19">
        <v>0</v>
      </c>
      <c r="BP539" s="19">
        <v>0</v>
      </c>
      <c r="BQ539" s="19">
        <v>0</v>
      </c>
      <c r="BR539" s="20">
        <f t="shared" si="8"/>
        <v>40258860.17</v>
      </c>
    </row>
    <row r="540" spans="1:70" ht="15.75" customHeight="1">
      <c r="A540" s="3" t="s">
        <v>1208</v>
      </c>
      <c r="B540" s="3" t="s">
        <v>1209</v>
      </c>
      <c r="C540" s="3" t="s">
        <v>1181</v>
      </c>
      <c r="D540" s="5">
        <v>451906400</v>
      </c>
      <c r="E540" s="5">
        <v>601600300</v>
      </c>
      <c r="F540" s="6">
        <v>1053506700</v>
      </c>
      <c r="G540" s="7">
        <v>0</v>
      </c>
      <c r="H540" s="7">
        <v>1053506700</v>
      </c>
      <c r="I540" s="8">
        <v>670901</v>
      </c>
      <c r="J540" s="6">
        <v>1054177601</v>
      </c>
      <c r="K540" s="9">
        <v>3.811</v>
      </c>
      <c r="L540" s="10">
        <v>1</v>
      </c>
      <c r="M540" s="11">
        <v>0</v>
      </c>
      <c r="N540" s="12">
        <v>0</v>
      </c>
      <c r="O540" s="8">
        <v>0</v>
      </c>
      <c r="P540" s="13">
        <v>20101775</v>
      </c>
      <c r="Q540" s="6">
        <v>1074279376</v>
      </c>
      <c r="R540" s="14">
        <v>5649004.29</v>
      </c>
      <c r="S540" s="14">
        <v>0</v>
      </c>
      <c r="T540" s="14">
        <v>0</v>
      </c>
      <c r="U540" s="15">
        <v>14542.61</v>
      </c>
      <c r="V540" s="15">
        <v>0</v>
      </c>
      <c r="W540" s="15">
        <v>5634461.68</v>
      </c>
      <c r="X540" s="16">
        <v>0</v>
      </c>
      <c r="Y540" s="14">
        <v>5634461.68</v>
      </c>
      <c r="Z540" s="17">
        <v>0</v>
      </c>
      <c r="AA540" s="17">
        <v>0</v>
      </c>
      <c r="AB540" s="14">
        <v>161141.91</v>
      </c>
      <c r="AC540" s="15">
        <v>21436116</v>
      </c>
      <c r="AD540" s="15">
        <v>0</v>
      </c>
      <c r="AE540" s="15">
        <v>0</v>
      </c>
      <c r="AF540" s="15">
        <v>12569805.4</v>
      </c>
      <c r="AG540" s="15">
        <v>0</v>
      </c>
      <c r="AH540" s="15">
        <v>363328.32</v>
      </c>
      <c r="AI540" s="18">
        <v>40164853.31</v>
      </c>
      <c r="AJ540" s="19">
        <v>42493100</v>
      </c>
      <c r="AK540" s="19">
        <v>0</v>
      </c>
      <c r="AL540" s="19">
        <v>17768000</v>
      </c>
      <c r="AM540" s="19">
        <v>6816300</v>
      </c>
      <c r="AN540" s="19">
        <v>0</v>
      </c>
      <c r="AO540" s="19">
        <v>3280100</v>
      </c>
      <c r="AP540" s="6">
        <v>70357500</v>
      </c>
      <c r="AQ540" s="16">
        <v>1400000</v>
      </c>
      <c r="AR540" s="16">
        <v>1983071.07</v>
      </c>
      <c r="AS540" s="16">
        <v>460000</v>
      </c>
      <c r="AT540" s="14">
        <v>3843071.07</v>
      </c>
      <c r="AU540" s="19">
        <v>13250</v>
      </c>
      <c r="AV540" s="19">
        <v>58000</v>
      </c>
      <c r="AW540" s="19">
        <v>0</v>
      </c>
      <c r="AX540" s="19">
        <v>0</v>
      </c>
      <c r="AY540" s="19">
        <v>0</v>
      </c>
      <c r="AZ540" s="19">
        <v>0</v>
      </c>
      <c r="BA540" s="19">
        <v>0</v>
      </c>
      <c r="BB540" s="19">
        <v>0</v>
      </c>
      <c r="BC540" s="19">
        <v>0</v>
      </c>
      <c r="BD540" s="19">
        <v>0</v>
      </c>
      <c r="BE540" s="19">
        <v>0</v>
      </c>
      <c r="BF540" s="19">
        <v>0</v>
      </c>
      <c r="BG540" s="19">
        <v>0</v>
      </c>
      <c r="BH540" s="19">
        <v>0</v>
      </c>
      <c r="BI540" s="19">
        <v>0</v>
      </c>
      <c r="BJ540" s="19">
        <v>0</v>
      </c>
      <c r="BK540" s="19">
        <v>0</v>
      </c>
      <c r="BL540" s="19">
        <v>0</v>
      </c>
      <c r="BM540" s="19">
        <v>0</v>
      </c>
      <c r="BN540" s="19">
        <v>0</v>
      </c>
      <c r="BO540" s="19">
        <v>0</v>
      </c>
      <c r="BP540" s="19">
        <v>0</v>
      </c>
      <c r="BQ540" s="19">
        <v>0</v>
      </c>
      <c r="BR540" s="20">
        <f t="shared" si="8"/>
        <v>16412876.47</v>
      </c>
    </row>
    <row r="541" spans="1:70" ht="15.75" customHeight="1">
      <c r="A541" s="3" t="s">
        <v>1210</v>
      </c>
      <c r="B541" s="3" t="s">
        <v>1211</v>
      </c>
      <c r="C541" s="3" t="s">
        <v>1181</v>
      </c>
      <c r="D541" s="5">
        <v>314110400</v>
      </c>
      <c r="E541" s="5">
        <v>675983500</v>
      </c>
      <c r="F541" s="6">
        <v>990093900</v>
      </c>
      <c r="G541" s="7">
        <v>0</v>
      </c>
      <c r="H541" s="7">
        <v>990093900</v>
      </c>
      <c r="I541" s="8">
        <v>825246</v>
      </c>
      <c r="J541" s="6">
        <v>990919146</v>
      </c>
      <c r="K541" s="9">
        <v>10.493</v>
      </c>
      <c r="L541" s="10">
        <v>0.2471</v>
      </c>
      <c r="M541" s="11">
        <v>0</v>
      </c>
      <c r="N541" s="12">
        <v>0</v>
      </c>
      <c r="O541" s="8">
        <v>0</v>
      </c>
      <c r="P541" s="13">
        <v>3021972057</v>
      </c>
      <c r="Q541" s="6">
        <v>4012891203</v>
      </c>
      <c r="R541" s="14">
        <v>21101437.97</v>
      </c>
      <c r="S541" s="14">
        <v>0</v>
      </c>
      <c r="T541" s="14">
        <v>0</v>
      </c>
      <c r="U541" s="15">
        <v>45710.09</v>
      </c>
      <c r="V541" s="15">
        <v>0</v>
      </c>
      <c r="W541" s="15">
        <v>21055727.88</v>
      </c>
      <c r="X541" s="16">
        <v>0</v>
      </c>
      <c r="Y541" s="14">
        <v>21055727.88</v>
      </c>
      <c r="Z541" s="17">
        <v>0</v>
      </c>
      <c r="AA541" s="17">
        <v>0</v>
      </c>
      <c r="AB541" s="14">
        <v>601933.68</v>
      </c>
      <c r="AC541" s="15">
        <v>0</v>
      </c>
      <c r="AD541" s="15">
        <v>66141815</v>
      </c>
      <c r="AE541" s="15">
        <v>0</v>
      </c>
      <c r="AF541" s="15">
        <v>14640044.07</v>
      </c>
      <c r="AG541" s="15">
        <v>198183.83</v>
      </c>
      <c r="AH541" s="15">
        <v>1332081</v>
      </c>
      <c r="AI541" s="18">
        <v>103969785.46</v>
      </c>
      <c r="AJ541" s="19">
        <v>38839900</v>
      </c>
      <c r="AK541" s="19">
        <v>25275000</v>
      </c>
      <c r="AL541" s="19">
        <v>116216400</v>
      </c>
      <c r="AM541" s="19">
        <v>13867700</v>
      </c>
      <c r="AN541" s="19">
        <v>4139500</v>
      </c>
      <c r="AO541" s="19">
        <v>16923000</v>
      </c>
      <c r="AP541" s="6">
        <v>215261500</v>
      </c>
      <c r="AQ541" s="16">
        <v>3170000</v>
      </c>
      <c r="AR541" s="16">
        <v>4794906.1</v>
      </c>
      <c r="AS541" s="16">
        <v>900000</v>
      </c>
      <c r="AT541" s="14">
        <v>8864906.1</v>
      </c>
      <c r="AU541" s="19">
        <v>21000</v>
      </c>
      <c r="AV541" s="19">
        <v>134750</v>
      </c>
      <c r="AW541" s="19">
        <v>0</v>
      </c>
      <c r="AX541" s="19">
        <v>0</v>
      </c>
      <c r="AY541" s="19">
        <v>0</v>
      </c>
      <c r="AZ541" s="19">
        <v>0</v>
      </c>
      <c r="BA541" s="19">
        <v>0</v>
      </c>
      <c r="BB541" s="19">
        <v>0</v>
      </c>
      <c r="BC541" s="19">
        <v>0</v>
      </c>
      <c r="BD541" s="19">
        <v>0</v>
      </c>
      <c r="BE541" s="19">
        <v>0</v>
      </c>
      <c r="BF541" s="19">
        <v>0</v>
      </c>
      <c r="BG541" s="19">
        <v>0</v>
      </c>
      <c r="BH541" s="19">
        <v>0</v>
      </c>
      <c r="BI541" s="19">
        <v>0</v>
      </c>
      <c r="BJ541" s="19">
        <v>0</v>
      </c>
      <c r="BK541" s="19">
        <v>0</v>
      </c>
      <c r="BL541" s="19">
        <v>0</v>
      </c>
      <c r="BM541" s="19">
        <v>0</v>
      </c>
      <c r="BN541" s="19">
        <v>0</v>
      </c>
      <c r="BO541" s="19">
        <v>0</v>
      </c>
      <c r="BP541" s="19">
        <v>0</v>
      </c>
      <c r="BQ541" s="19">
        <v>0</v>
      </c>
      <c r="BR541" s="20">
        <f t="shared" si="8"/>
        <v>23504950.17</v>
      </c>
    </row>
    <row r="542" spans="1:70" ht="15.75" customHeight="1">
      <c r="A542" s="3" t="s">
        <v>1212</v>
      </c>
      <c r="B542" s="3" t="s">
        <v>384</v>
      </c>
      <c r="C542" s="3" t="s">
        <v>1181</v>
      </c>
      <c r="D542" s="5">
        <v>423192500</v>
      </c>
      <c r="E542" s="5">
        <v>688005600</v>
      </c>
      <c r="F542" s="6">
        <v>1111198100</v>
      </c>
      <c r="G542" s="7">
        <v>0</v>
      </c>
      <c r="H542" s="7">
        <v>1111198100</v>
      </c>
      <c r="I542" s="8">
        <v>1224594</v>
      </c>
      <c r="J542" s="6">
        <v>1112422694</v>
      </c>
      <c r="K542" s="9">
        <v>6.771</v>
      </c>
      <c r="L542" s="10">
        <v>0.4618</v>
      </c>
      <c r="M542" s="11">
        <v>0</v>
      </c>
      <c r="N542" s="12">
        <v>0</v>
      </c>
      <c r="O542" s="8">
        <v>0</v>
      </c>
      <c r="P542" s="13">
        <v>1310055684</v>
      </c>
      <c r="Q542" s="6">
        <v>2422478378</v>
      </c>
      <c r="R542" s="14">
        <v>12738391.01</v>
      </c>
      <c r="S542" s="14">
        <v>0</v>
      </c>
      <c r="T542" s="14">
        <v>0</v>
      </c>
      <c r="U542" s="15">
        <v>55073.89</v>
      </c>
      <c r="V542" s="15">
        <v>0</v>
      </c>
      <c r="W542" s="15">
        <v>12683317.12</v>
      </c>
      <c r="X542" s="16">
        <v>0</v>
      </c>
      <c r="Y542" s="14">
        <v>12683317.12</v>
      </c>
      <c r="Z542" s="17">
        <v>0</v>
      </c>
      <c r="AA542" s="17">
        <v>0</v>
      </c>
      <c r="AB542" s="14">
        <v>363371.76</v>
      </c>
      <c r="AC542" s="15">
        <v>38341428</v>
      </c>
      <c r="AD542" s="15">
        <v>0</v>
      </c>
      <c r="AE542" s="15">
        <v>0</v>
      </c>
      <c r="AF542" s="15">
        <v>23123600.39</v>
      </c>
      <c r="AG542" s="15">
        <v>0</v>
      </c>
      <c r="AH542" s="15">
        <v>802471.27</v>
      </c>
      <c r="AI542" s="18">
        <v>75314188.54</v>
      </c>
      <c r="AJ542" s="19">
        <v>26835400</v>
      </c>
      <c r="AK542" s="19">
        <v>0</v>
      </c>
      <c r="AL542" s="19">
        <v>79477400</v>
      </c>
      <c r="AM542" s="19">
        <v>21199500</v>
      </c>
      <c r="AN542" s="19">
        <v>1833900</v>
      </c>
      <c r="AO542" s="19">
        <v>5704000</v>
      </c>
      <c r="AP542" s="6">
        <v>135050200</v>
      </c>
      <c r="AQ542" s="16">
        <v>3450000</v>
      </c>
      <c r="AR542" s="16">
        <v>3963723.04</v>
      </c>
      <c r="AS542" s="16">
        <v>433000</v>
      </c>
      <c r="AT542" s="14">
        <v>7846723.04</v>
      </c>
      <c r="AU542" s="19">
        <v>13250</v>
      </c>
      <c r="AV542" s="19">
        <v>75250</v>
      </c>
      <c r="AW542" s="19">
        <v>0</v>
      </c>
      <c r="AX542" s="19">
        <v>0</v>
      </c>
      <c r="AY542" s="19">
        <v>0</v>
      </c>
      <c r="AZ542" s="19">
        <v>0</v>
      </c>
      <c r="BA542" s="19">
        <v>0</v>
      </c>
      <c r="BB542" s="19">
        <v>0</v>
      </c>
      <c r="BC542" s="19">
        <v>0</v>
      </c>
      <c r="BD542" s="19">
        <v>0</v>
      </c>
      <c r="BE542" s="19">
        <v>0</v>
      </c>
      <c r="BF542" s="19">
        <v>0</v>
      </c>
      <c r="BG542" s="19">
        <v>0</v>
      </c>
      <c r="BH542" s="19">
        <v>0</v>
      </c>
      <c r="BI542" s="19">
        <v>0</v>
      </c>
      <c r="BJ542" s="19">
        <v>0</v>
      </c>
      <c r="BK542" s="19">
        <v>0</v>
      </c>
      <c r="BL542" s="19">
        <v>0</v>
      </c>
      <c r="BM542" s="19">
        <v>0</v>
      </c>
      <c r="BN542" s="19">
        <v>0</v>
      </c>
      <c r="BO542" s="19">
        <v>0</v>
      </c>
      <c r="BP542" s="19">
        <v>0</v>
      </c>
      <c r="BQ542" s="19">
        <v>0</v>
      </c>
      <c r="BR542" s="20">
        <f t="shared" si="8"/>
        <v>30970323.43</v>
      </c>
    </row>
    <row r="543" spans="1:70" ht="15.75" customHeight="1">
      <c r="A543" s="3" t="s">
        <v>1213</v>
      </c>
      <c r="B543" s="3" t="s">
        <v>1214</v>
      </c>
      <c r="C543" s="3" t="s">
        <v>1181</v>
      </c>
      <c r="D543" s="5">
        <v>1382203500</v>
      </c>
      <c r="E543" s="5">
        <v>1727665800</v>
      </c>
      <c r="F543" s="6">
        <v>3109869300</v>
      </c>
      <c r="G543" s="7">
        <v>0</v>
      </c>
      <c r="H543" s="7">
        <v>3109869300</v>
      </c>
      <c r="I543" s="8">
        <v>2545696</v>
      </c>
      <c r="J543" s="6">
        <v>3112414996</v>
      </c>
      <c r="K543" s="9">
        <v>4.301</v>
      </c>
      <c r="L543" s="10">
        <v>0.4324</v>
      </c>
      <c r="M543" s="11">
        <v>0</v>
      </c>
      <c r="N543" s="12">
        <v>0</v>
      </c>
      <c r="O543" s="8">
        <v>0</v>
      </c>
      <c r="P543" s="13">
        <v>4104993341</v>
      </c>
      <c r="Q543" s="6">
        <v>7217408337</v>
      </c>
      <c r="R543" s="14">
        <v>37952111.49</v>
      </c>
      <c r="S543" s="14">
        <v>0</v>
      </c>
      <c r="T543" s="14">
        <v>0</v>
      </c>
      <c r="U543" s="15">
        <v>195295.28</v>
      </c>
      <c r="V543" s="15">
        <v>0</v>
      </c>
      <c r="W543" s="15">
        <v>37756816.21</v>
      </c>
      <c r="X543" s="16">
        <v>0</v>
      </c>
      <c r="Y543" s="14">
        <v>37756816.21</v>
      </c>
      <c r="Z543" s="17">
        <v>0</v>
      </c>
      <c r="AA543" s="17">
        <v>0</v>
      </c>
      <c r="AB543" s="14">
        <v>1082611.25</v>
      </c>
      <c r="AC543" s="15">
        <v>62366792</v>
      </c>
      <c r="AD543" s="15">
        <v>0</v>
      </c>
      <c r="AE543" s="15">
        <v>4244133</v>
      </c>
      <c r="AF543" s="15">
        <v>25991437</v>
      </c>
      <c r="AG543" s="15">
        <v>0</v>
      </c>
      <c r="AH543" s="15">
        <v>2394420</v>
      </c>
      <c r="AI543" s="18">
        <v>133836209.46</v>
      </c>
      <c r="AJ543" s="19">
        <v>54432000</v>
      </c>
      <c r="AK543" s="19">
        <v>43432100</v>
      </c>
      <c r="AL543" s="19">
        <v>159653700</v>
      </c>
      <c r="AM543" s="19">
        <v>192833700</v>
      </c>
      <c r="AN543" s="19">
        <v>4650200</v>
      </c>
      <c r="AO543" s="19">
        <v>7750000</v>
      </c>
      <c r="AP543" s="6">
        <v>462751700</v>
      </c>
      <c r="AQ543" s="16">
        <v>7100000</v>
      </c>
      <c r="AR543" s="16">
        <v>9115502</v>
      </c>
      <c r="AS543" s="16">
        <v>475000</v>
      </c>
      <c r="AT543" s="14">
        <v>16690502</v>
      </c>
      <c r="AU543" s="19">
        <v>8750</v>
      </c>
      <c r="AV543" s="19">
        <v>73500</v>
      </c>
      <c r="AW543" s="19">
        <v>0</v>
      </c>
      <c r="AX543" s="19">
        <v>0</v>
      </c>
      <c r="AY543" s="19">
        <v>0</v>
      </c>
      <c r="AZ543" s="19">
        <v>0</v>
      </c>
      <c r="BA543" s="19">
        <v>0</v>
      </c>
      <c r="BB543" s="19">
        <v>0</v>
      </c>
      <c r="BC543" s="19">
        <v>0</v>
      </c>
      <c r="BD543" s="19">
        <v>0</v>
      </c>
      <c r="BE543" s="19">
        <v>0</v>
      </c>
      <c r="BF543" s="19">
        <v>0</v>
      </c>
      <c r="BG543" s="19">
        <v>0</v>
      </c>
      <c r="BH543" s="19">
        <v>0</v>
      </c>
      <c r="BI543" s="19">
        <v>0</v>
      </c>
      <c r="BJ543" s="19">
        <v>0</v>
      </c>
      <c r="BK543" s="19">
        <v>0</v>
      </c>
      <c r="BL543" s="19">
        <v>0</v>
      </c>
      <c r="BM543" s="19">
        <v>0</v>
      </c>
      <c r="BN543" s="19">
        <v>0</v>
      </c>
      <c r="BO543" s="19">
        <v>0</v>
      </c>
      <c r="BP543" s="19">
        <v>0</v>
      </c>
      <c r="BQ543" s="19">
        <v>0</v>
      </c>
      <c r="BR543" s="20">
        <f t="shared" si="8"/>
        <v>42681939</v>
      </c>
    </row>
    <row r="544" spans="1:70" ht="15.75" customHeight="1">
      <c r="A544" s="3" t="s">
        <v>1215</v>
      </c>
      <c r="B544" s="3" t="s">
        <v>698</v>
      </c>
      <c r="C544" s="3" t="s">
        <v>1181</v>
      </c>
      <c r="D544" s="5">
        <v>428824600</v>
      </c>
      <c r="E544" s="5">
        <v>601596800</v>
      </c>
      <c r="F544" s="6">
        <v>1030421400</v>
      </c>
      <c r="G544" s="7">
        <v>314000</v>
      </c>
      <c r="H544" s="7">
        <v>1030107400</v>
      </c>
      <c r="I544" s="8">
        <v>1533331</v>
      </c>
      <c r="J544" s="6">
        <v>1031640731</v>
      </c>
      <c r="K544" s="9">
        <v>18.644</v>
      </c>
      <c r="L544" s="10">
        <v>0.1721</v>
      </c>
      <c r="M544" s="11">
        <v>0</v>
      </c>
      <c r="N544" s="12">
        <v>0</v>
      </c>
      <c r="O544" s="8">
        <v>0</v>
      </c>
      <c r="P544" s="13">
        <v>5000979272</v>
      </c>
      <c r="Q544" s="6">
        <v>6032620003</v>
      </c>
      <c r="R544" s="14">
        <v>31722005.49</v>
      </c>
      <c r="S544" s="14">
        <v>0</v>
      </c>
      <c r="T544" s="14">
        <v>0</v>
      </c>
      <c r="U544" s="15">
        <v>187380.12</v>
      </c>
      <c r="V544" s="15">
        <v>0</v>
      </c>
      <c r="W544" s="15">
        <v>31534625.37</v>
      </c>
      <c r="X544" s="16">
        <v>0</v>
      </c>
      <c r="Y544" s="14">
        <v>31534625.37</v>
      </c>
      <c r="Z544" s="17">
        <v>0</v>
      </c>
      <c r="AA544" s="17">
        <v>0</v>
      </c>
      <c r="AB544" s="14">
        <v>904893</v>
      </c>
      <c r="AC544" s="15">
        <v>88795357</v>
      </c>
      <c r="AD544" s="15">
        <v>0</v>
      </c>
      <c r="AE544" s="15">
        <v>0</v>
      </c>
      <c r="AF544" s="15">
        <v>69102052.54</v>
      </c>
      <c r="AG544" s="15">
        <v>0</v>
      </c>
      <c r="AH544" s="15">
        <v>2000886.86</v>
      </c>
      <c r="AI544" s="18">
        <v>192337814.77</v>
      </c>
      <c r="AJ544" s="19">
        <v>27407300</v>
      </c>
      <c r="AK544" s="19">
        <v>56064600</v>
      </c>
      <c r="AL544" s="19">
        <v>63981800</v>
      </c>
      <c r="AM544" s="19">
        <v>21847600</v>
      </c>
      <c r="AN544" s="19">
        <v>11055800</v>
      </c>
      <c r="AO544" s="19">
        <v>7813100</v>
      </c>
      <c r="AP544" s="6">
        <v>188170200</v>
      </c>
      <c r="AQ544" s="16">
        <v>5000000</v>
      </c>
      <c r="AR544" s="16">
        <v>14661506.86</v>
      </c>
      <c r="AS544" s="16">
        <v>2696000</v>
      </c>
      <c r="AT544" s="14">
        <v>22357506.86</v>
      </c>
      <c r="AU544" s="19">
        <v>94500</v>
      </c>
      <c r="AV544" s="19">
        <v>266500</v>
      </c>
      <c r="AW544" s="19">
        <v>0</v>
      </c>
      <c r="AX544" s="19">
        <v>0</v>
      </c>
      <c r="AY544" s="19">
        <v>0</v>
      </c>
      <c r="AZ544" s="19">
        <v>0</v>
      </c>
      <c r="BA544" s="19">
        <v>0</v>
      </c>
      <c r="BB544" s="19">
        <v>0</v>
      </c>
      <c r="BC544" s="19">
        <v>0</v>
      </c>
      <c r="BD544" s="19">
        <v>0</v>
      </c>
      <c r="BE544" s="19">
        <v>0</v>
      </c>
      <c r="BF544" s="19">
        <v>0</v>
      </c>
      <c r="BG544" s="19">
        <v>0</v>
      </c>
      <c r="BH544" s="19">
        <v>0</v>
      </c>
      <c r="BI544" s="19">
        <v>0</v>
      </c>
      <c r="BJ544" s="19">
        <v>0</v>
      </c>
      <c r="BK544" s="19">
        <v>0</v>
      </c>
      <c r="BL544" s="19">
        <v>0</v>
      </c>
      <c r="BM544" s="19">
        <v>0</v>
      </c>
      <c r="BN544" s="19">
        <v>0</v>
      </c>
      <c r="BO544" s="19">
        <v>0</v>
      </c>
      <c r="BP544" s="19">
        <v>0</v>
      </c>
      <c r="BQ544" s="19">
        <v>0</v>
      </c>
      <c r="BR544" s="20">
        <f t="shared" si="8"/>
        <v>91459559.4</v>
      </c>
    </row>
    <row r="545" spans="1:70" ht="15.75" customHeight="1">
      <c r="A545" s="3" t="s">
        <v>1216</v>
      </c>
      <c r="B545" s="3" t="s">
        <v>1217</v>
      </c>
      <c r="C545" s="3" t="s">
        <v>1181</v>
      </c>
      <c r="D545" s="5">
        <v>772195400</v>
      </c>
      <c r="E545" s="5">
        <v>1076794600</v>
      </c>
      <c r="F545" s="6">
        <v>1848990000</v>
      </c>
      <c r="G545" s="7">
        <v>0</v>
      </c>
      <c r="H545" s="7">
        <v>1848990000</v>
      </c>
      <c r="I545" s="8">
        <v>1598256</v>
      </c>
      <c r="J545" s="6">
        <v>1850588256</v>
      </c>
      <c r="K545" s="9">
        <v>9.029</v>
      </c>
      <c r="L545" s="10">
        <v>0.2462</v>
      </c>
      <c r="M545" s="11">
        <v>0</v>
      </c>
      <c r="N545" s="12">
        <v>0</v>
      </c>
      <c r="O545" s="8">
        <v>0</v>
      </c>
      <c r="P545" s="13">
        <v>5676345586</v>
      </c>
      <c r="Q545" s="6">
        <v>7526933842</v>
      </c>
      <c r="R545" s="14">
        <v>39579724.32</v>
      </c>
      <c r="S545" s="14">
        <v>0</v>
      </c>
      <c r="T545" s="14">
        <v>0</v>
      </c>
      <c r="U545" s="15">
        <v>190660.88</v>
      </c>
      <c r="V545" s="15">
        <v>0</v>
      </c>
      <c r="W545" s="15">
        <v>39389063.44</v>
      </c>
      <c r="X545" s="16">
        <v>0</v>
      </c>
      <c r="Y545" s="14">
        <v>39389063.44</v>
      </c>
      <c r="Z545" s="17">
        <v>0</v>
      </c>
      <c r="AA545" s="17">
        <v>0</v>
      </c>
      <c r="AB545" s="14">
        <v>1129040.08</v>
      </c>
      <c r="AC545" s="15">
        <v>96878790</v>
      </c>
      <c r="AD545" s="15">
        <v>0</v>
      </c>
      <c r="AE545" s="15">
        <v>0</v>
      </c>
      <c r="AF545" s="15">
        <v>27179965.75</v>
      </c>
      <c r="AG545" s="15">
        <v>0</v>
      </c>
      <c r="AH545" s="15">
        <v>2497807</v>
      </c>
      <c r="AI545" s="18">
        <v>167074666.27</v>
      </c>
      <c r="AJ545" s="19">
        <v>35560400</v>
      </c>
      <c r="AK545" s="19">
        <v>2826700</v>
      </c>
      <c r="AL545" s="19">
        <v>37853400</v>
      </c>
      <c r="AM545" s="19">
        <v>26817500</v>
      </c>
      <c r="AN545" s="19">
        <v>4136300</v>
      </c>
      <c r="AO545" s="19">
        <v>18140500</v>
      </c>
      <c r="AP545" s="6">
        <v>125334800</v>
      </c>
      <c r="AQ545" s="16">
        <v>974344</v>
      </c>
      <c r="AR545" s="16">
        <v>11656781.25</v>
      </c>
      <c r="AS545" s="16">
        <v>1410000</v>
      </c>
      <c r="AT545" s="14">
        <v>14041125.25</v>
      </c>
      <c r="AU545" s="19">
        <v>19750</v>
      </c>
      <c r="AV545" s="19">
        <v>139000</v>
      </c>
      <c r="AW545" s="19">
        <v>0</v>
      </c>
      <c r="AX545" s="19">
        <v>0</v>
      </c>
      <c r="AY545" s="19">
        <v>0</v>
      </c>
      <c r="AZ545" s="19">
        <v>0</v>
      </c>
      <c r="BA545" s="19">
        <v>0</v>
      </c>
      <c r="BB545" s="19">
        <v>0</v>
      </c>
      <c r="BC545" s="19">
        <v>0</v>
      </c>
      <c r="BD545" s="19">
        <v>0</v>
      </c>
      <c r="BE545" s="19">
        <v>0</v>
      </c>
      <c r="BF545" s="19">
        <v>0</v>
      </c>
      <c r="BG545" s="19">
        <v>0</v>
      </c>
      <c r="BH545" s="19">
        <v>0</v>
      </c>
      <c r="BI545" s="19">
        <v>0</v>
      </c>
      <c r="BJ545" s="19">
        <v>0</v>
      </c>
      <c r="BK545" s="19">
        <v>0</v>
      </c>
      <c r="BL545" s="19">
        <v>0</v>
      </c>
      <c r="BM545" s="19">
        <v>0</v>
      </c>
      <c r="BN545" s="19">
        <v>0</v>
      </c>
      <c r="BO545" s="19">
        <v>0</v>
      </c>
      <c r="BP545" s="19">
        <v>0</v>
      </c>
      <c r="BQ545" s="19">
        <v>0</v>
      </c>
      <c r="BR545" s="20">
        <f t="shared" si="8"/>
        <v>41221091</v>
      </c>
    </row>
    <row r="546" spans="1:70" ht="15.75" customHeight="1">
      <c r="A546" s="3" t="s">
        <v>1218</v>
      </c>
      <c r="B546" s="3" t="s">
        <v>1219</v>
      </c>
      <c r="C546" s="3" t="s">
        <v>1181</v>
      </c>
      <c r="D546" s="5">
        <v>220200</v>
      </c>
      <c r="E546" s="5">
        <v>1162000</v>
      </c>
      <c r="F546" s="6">
        <v>1382200</v>
      </c>
      <c r="G546" s="7">
        <v>0</v>
      </c>
      <c r="H546" s="7">
        <v>1382200</v>
      </c>
      <c r="I546" s="8">
        <v>5580</v>
      </c>
      <c r="J546" s="6">
        <v>1387780</v>
      </c>
      <c r="K546" s="9">
        <v>225.652</v>
      </c>
      <c r="L546" s="10">
        <v>0.0836</v>
      </c>
      <c r="M546" s="11">
        <v>0</v>
      </c>
      <c r="N546" s="12">
        <v>0</v>
      </c>
      <c r="O546" s="8">
        <v>0</v>
      </c>
      <c r="P546" s="13">
        <v>15176281</v>
      </c>
      <c r="Q546" s="6">
        <v>16564061</v>
      </c>
      <c r="R546" s="14">
        <v>87100.67</v>
      </c>
      <c r="S546" s="14">
        <v>0</v>
      </c>
      <c r="T546" s="14">
        <v>0</v>
      </c>
      <c r="U546" s="15">
        <v>0</v>
      </c>
      <c r="V546" s="15">
        <v>0</v>
      </c>
      <c r="W546" s="15">
        <v>87100.67</v>
      </c>
      <c r="X546" s="16">
        <v>0</v>
      </c>
      <c r="Y546" s="14">
        <v>87100.67</v>
      </c>
      <c r="Z546" s="17">
        <v>0</v>
      </c>
      <c r="AA546" s="17">
        <v>0</v>
      </c>
      <c r="AB546" s="14">
        <v>2484.61</v>
      </c>
      <c r="AC546" s="15">
        <v>1588599</v>
      </c>
      <c r="AD546" s="15">
        <v>0</v>
      </c>
      <c r="AE546" s="15">
        <v>0</v>
      </c>
      <c r="AF546" s="15">
        <v>1453357.12</v>
      </c>
      <c r="AG546" s="15">
        <v>0</v>
      </c>
      <c r="AH546" s="15">
        <v>0</v>
      </c>
      <c r="AI546" s="18">
        <v>3131541.4</v>
      </c>
      <c r="AJ546" s="19">
        <v>373600</v>
      </c>
      <c r="AK546" s="19">
        <v>0</v>
      </c>
      <c r="AL546" s="19">
        <v>227800</v>
      </c>
      <c r="AM546" s="19">
        <v>0</v>
      </c>
      <c r="AN546" s="19">
        <v>0</v>
      </c>
      <c r="AO546" s="19">
        <v>0</v>
      </c>
      <c r="AP546" s="6">
        <v>601400</v>
      </c>
      <c r="AQ546" s="16">
        <v>96000</v>
      </c>
      <c r="AR546" s="16">
        <v>238073.7</v>
      </c>
      <c r="AS546" s="16">
        <v>0</v>
      </c>
      <c r="AT546" s="14">
        <v>334073.7</v>
      </c>
      <c r="AU546" s="19">
        <v>14500</v>
      </c>
      <c r="AV546" s="19">
        <v>16750</v>
      </c>
      <c r="AW546" s="19">
        <v>0</v>
      </c>
      <c r="AX546" s="19">
        <v>0</v>
      </c>
      <c r="AY546" s="19">
        <v>0</v>
      </c>
      <c r="AZ546" s="19">
        <v>0</v>
      </c>
      <c r="BA546" s="19">
        <v>0</v>
      </c>
      <c r="BB546" s="19">
        <v>0</v>
      </c>
      <c r="BC546" s="19">
        <v>0</v>
      </c>
      <c r="BD546" s="19">
        <v>0</v>
      </c>
      <c r="BE546" s="19">
        <v>0</v>
      </c>
      <c r="BF546" s="19">
        <v>0</v>
      </c>
      <c r="BG546" s="19">
        <v>0</v>
      </c>
      <c r="BH546" s="19">
        <v>0</v>
      </c>
      <c r="BI546" s="19">
        <v>0</v>
      </c>
      <c r="BJ546" s="19">
        <v>0</v>
      </c>
      <c r="BK546" s="19">
        <v>0</v>
      </c>
      <c r="BL546" s="19">
        <v>0</v>
      </c>
      <c r="BM546" s="19">
        <v>0</v>
      </c>
      <c r="BN546" s="19">
        <v>0</v>
      </c>
      <c r="BO546" s="19">
        <v>0</v>
      </c>
      <c r="BP546" s="19">
        <v>0</v>
      </c>
      <c r="BQ546" s="19">
        <v>0</v>
      </c>
      <c r="BR546" s="20">
        <f t="shared" si="8"/>
        <v>1787430.82</v>
      </c>
    </row>
    <row r="547" spans="1:70" ht="15.75" customHeight="1">
      <c r="A547" s="3" t="s">
        <v>1220</v>
      </c>
      <c r="B547" s="3" t="s">
        <v>1221</v>
      </c>
      <c r="C547" s="3" t="s">
        <v>1222</v>
      </c>
      <c r="D547" s="5">
        <v>175140900</v>
      </c>
      <c r="E547" s="5">
        <v>374106600</v>
      </c>
      <c r="F547" s="6">
        <v>549247500</v>
      </c>
      <c r="G547" s="7">
        <v>0</v>
      </c>
      <c r="H547" s="7">
        <v>549247500</v>
      </c>
      <c r="I547" s="8">
        <v>0</v>
      </c>
      <c r="J547" s="6">
        <v>549247500</v>
      </c>
      <c r="K547" s="9">
        <v>2.914</v>
      </c>
      <c r="L547" s="10">
        <v>0.9143</v>
      </c>
      <c r="M547" s="11">
        <v>0</v>
      </c>
      <c r="N547" s="12">
        <v>0</v>
      </c>
      <c r="O547" s="8">
        <v>0</v>
      </c>
      <c r="P547" s="13">
        <v>52972717</v>
      </c>
      <c r="Q547" s="6">
        <v>602220217</v>
      </c>
      <c r="R547" s="14">
        <v>4044818.89</v>
      </c>
      <c r="S547" s="14">
        <v>0</v>
      </c>
      <c r="T547" s="14">
        <v>0</v>
      </c>
      <c r="U547" s="15">
        <v>76799.95</v>
      </c>
      <c r="V547" s="15">
        <v>0</v>
      </c>
      <c r="W547" s="15">
        <v>3968018.94</v>
      </c>
      <c r="X547" s="16">
        <v>0</v>
      </c>
      <c r="Y547" s="14">
        <v>3968018.94</v>
      </c>
      <c r="Z547" s="17">
        <v>317407.15</v>
      </c>
      <c r="AA547" s="17">
        <v>0</v>
      </c>
      <c r="AB547" s="14">
        <v>240888.09</v>
      </c>
      <c r="AC547" s="15">
        <v>9137876</v>
      </c>
      <c r="AD547" s="15">
        <v>0</v>
      </c>
      <c r="AE547" s="15">
        <v>0</v>
      </c>
      <c r="AF547" s="15">
        <v>2227924</v>
      </c>
      <c r="AG547" s="15">
        <v>109850</v>
      </c>
      <c r="AH547" s="15">
        <v>0</v>
      </c>
      <c r="AI547" s="18">
        <v>16001964.18</v>
      </c>
      <c r="AJ547" s="19">
        <v>13365811</v>
      </c>
      <c r="AK547" s="19">
        <v>1507189</v>
      </c>
      <c r="AL547" s="19">
        <v>28011298</v>
      </c>
      <c r="AM547" s="19">
        <v>0</v>
      </c>
      <c r="AN547" s="19">
        <v>25100</v>
      </c>
      <c r="AO547" s="19">
        <v>12225410</v>
      </c>
      <c r="AP547" s="6">
        <v>55134808</v>
      </c>
      <c r="AQ547" s="16">
        <v>231000</v>
      </c>
      <c r="AR547" s="16">
        <v>857840.45</v>
      </c>
      <c r="AS547" s="16">
        <v>195000</v>
      </c>
      <c r="AT547" s="14">
        <v>1283840.45</v>
      </c>
      <c r="AU547" s="19">
        <v>5000</v>
      </c>
      <c r="AV547" s="19">
        <v>38500</v>
      </c>
      <c r="AW547" s="19">
        <v>0</v>
      </c>
      <c r="AX547" s="19">
        <v>0</v>
      </c>
      <c r="AY547" s="19">
        <v>0</v>
      </c>
      <c r="AZ547" s="19">
        <v>0</v>
      </c>
      <c r="BA547" s="19">
        <v>0</v>
      </c>
      <c r="BB547" s="19">
        <v>0</v>
      </c>
      <c r="BC547" s="19">
        <v>0</v>
      </c>
      <c r="BD547" s="19">
        <v>0</v>
      </c>
      <c r="BE547" s="19">
        <v>0</v>
      </c>
      <c r="BF547" s="19">
        <v>0</v>
      </c>
      <c r="BG547" s="19">
        <v>0</v>
      </c>
      <c r="BH547" s="19">
        <v>0</v>
      </c>
      <c r="BI547" s="19">
        <v>0</v>
      </c>
      <c r="BJ547" s="19">
        <v>0</v>
      </c>
      <c r="BK547" s="19">
        <v>0</v>
      </c>
      <c r="BL547" s="19">
        <v>0</v>
      </c>
      <c r="BM547" s="19">
        <v>0</v>
      </c>
      <c r="BN547" s="19">
        <v>0</v>
      </c>
      <c r="BO547" s="19">
        <v>0</v>
      </c>
      <c r="BP547" s="19">
        <v>0</v>
      </c>
      <c r="BQ547" s="19">
        <v>0</v>
      </c>
      <c r="BR547" s="20">
        <f t="shared" si="8"/>
        <v>3511764.45</v>
      </c>
    </row>
    <row r="548" spans="1:70" ht="15.75" customHeight="1">
      <c r="A548" s="3" t="s">
        <v>1223</v>
      </c>
      <c r="B548" s="3" t="s">
        <v>1224</v>
      </c>
      <c r="C548" s="3" t="s">
        <v>1222</v>
      </c>
      <c r="D548" s="5">
        <v>76688908</v>
      </c>
      <c r="E548" s="5">
        <v>134688000</v>
      </c>
      <c r="F548" s="6">
        <v>211376908</v>
      </c>
      <c r="G548" s="7">
        <v>0</v>
      </c>
      <c r="H548" s="7">
        <v>211376908</v>
      </c>
      <c r="I548" s="8">
        <v>239869</v>
      </c>
      <c r="J548" s="6">
        <v>211616777</v>
      </c>
      <c r="K548" s="9">
        <v>3.103</v>
      </c>
      <c r="L548" s="10">
        <v>1.0072</v>
      </c>
      <c r="M548" s="11">
        <v>0</v>
      </c>
      <c r="N548" s="12">
        <v>0</v>
      </c>
      <c r="O548" s="8">
        <v>515374</v>
      </c>
      <c r="P548" s="13">
        <v>0</v>
      </c>
      <c r="Q548" s="6">
        <v>211101403</v>
      </c>
      <c r="R548" s="14">
        <v>1417864.96</v>
      </c>
      <c r="S548" s="14">
        <v>0</v>
      </c>
      <c r="T548" s="14">
        <v>0</v>
      </c>
      <c r="U548" s="15">
        <v>2057.48</v>
      </c>
      <c r="V548" s="15">
        <v>0</v>
      </c>
      <c r="W548" s="15">
        <v>1415807.48</v>
      </c>
      <c r="X548" s="16">
        <v>0</v>
      </c>
      <c r="Y548" s="14">
        <v>1415807.48</v>
      </c>
      <c r="Z548" s="17">
        <v>0</v>
      </c>
      <c r="AA548" s="17">
        <v>0</v>
      </c>
      <c r="AB548" s="14">
        <v>84440.56</v>
      </c>
      <c r="AC548" s="15">
        <v>3166849</v>
      </c>
      <c r="AD548" s="15">
        <v>0</v>
      </c>
      <c r="AE548" s="15">
        <v>0</v>
      </c>
      <c r="AF548" s="15">
        <v>1743921.46</v>
      </c>
      <c r="AG548" s="15">
        <v>84978.25</v>
      </c>
      <c r="AH548" s="15">
        <v>70309.54</v>
      </c>
      <c r="AI548" s="18">
        <v>6566306.29</v>
      </c>
      <c r="AJ548" s="19">
        <v>1260200</v>
      </c>
      <c r="AK548" s="19">
        <v>0</v>
      </c>
      <c r="AL548" s="19">
        <v>8431600</v>
      </c>
      <c r="AM548" s="19">
        <v>4094400</v>
      </c>
      <c r="AN548" s="19">
        <v>1059700</v>
      </c>
      <c r="AO548" s="19">
        <v>1686200</v>
      </c>
      <c r="AP548" s="6">
        <v>16532100</v>
      </c>
      <c r="AQ548" s="16">
        <v>919000</v>
      </c>
      <c r="AR548" s="16">
        <v>599484.42</v>
      </c>
      <c r="AS548" s="16">
        <v>150000</v>
      </c>
      <c r="AT548" s="14">
        <v>1668484.42</v>
      </c>
      <c r="AU548" s="19">
        <v>9250</v>
      </c>
      <c r="AV548" s="19">
        <v>28750</v>
      </c>
      <c r="AW548" s="19">
        <v>0</v>
      </c>
      <c r="AX548" s="19">
        <v>0</v>
      </c>
      <c r="AY548" s="19">
        <v>0</v>
      </c>
      <c r="AZ548" s="19">
        <v>0</v>
      </c>
      <c r="BA548" s="19">
        <v>0</v>
      </c>
      <c r="BB548" s="19">
        <v>0</v>
      </c>
      <c r="BC548" s="19">
        <v>0</v>
      </c>
      <c r="BD548" s="19">
        <v>0</v>
      </c>
      <c r="BE548" s="19">
        <v>0</v>
      </c>
      <c r="BF548" s="19">
        <v>0</v>
      </c>
      <c r="BG548" s="19">
        <v>0</v>
      </c>
      <c r="BH548" s="19">
        <v>0</v>
      </c>
      <c r="BI548" s="19">
        <v>0</v>
      </c>
      <c r="BJ548" s="19">
        <v>0</v>
      </c>
      <c r="BK548" s="19">
        <v>0</v>
      </c>
      <c r="BL548" s="19">
        <v>0</v>
      </c>
      <c r="BM548" s="19">
        <v>0</v>
      </c>
      <c r="BN548" s="19">
        <v>0</v>
      </c>
      <c r="BO548" s="19">
        <v>0</v>
      </c>
      <c r="BP548" s="19">
        <v>0</v>
      </c>
      <c r="BQ548" s="19">
        <v>0</v>
      </c>
      <c r="BR548" s="20">
        <f t="shared" si="8"/>
        <v>3412405.88</v>
      </c>
    </row>
    <row r="549" spans="1:70" ht="15.75" customHeight="1">
      <c r="A549" s="3" t="s">
        <v>1225</v>
      </c>
      <c r="B549" s="3" t="s">
        <v>1226</v>
      </c>
      <c r="C549" s="3" t="s">
        <v>1222</v>
      </c>
      <c r="D549" s="5">
        <v>38634950</v>
      </c>
      <c r="E549" s="5">
        <v>89106598</v>
      </c>
      <c r="F549" s="6">
        <v>127741548</v>
      </c>
      <c r="G549" s="7">
        <v>0</v>
      </c>
      <c r="H549" s="7">
        <v>127741548</v>
      </c>
      <c r="I549" s="8">
        <v>524752</v>
      </c>
      <c r="J549" s="6">
        <v>128266300</v>
      </c>
      <c r="K549" s="9">
        <v>5.562</v>
      </c>
      <c r="L549" s="10">
        <v>0.7113</v>
      </c>
      <c r="M549" s="11">
        <v>0</v>
      </c>
      <c r="N549" s="12">
        <v>0</v>
      </c>
      <c r="O549" s="8">
        <v>0</v>
      </c>
      <c r="P549" s="13">
        <v>54272576</v>
      </c>
      <c r="Q549" s="6">
        <v>182538876</v>
      </c>
      <c r="R549" s="14">
        <v>1226024.42</v>
      </c>
      <c r="S549" s="14">
        <v>0</v>
      </c>
      <c r="T549" s="14">
        <v>0</v>
      </c>
      <c r="U549" s="15">
        <v>2181.12</v>
      </c>
      <c r="V549" s="15">
        <v>0</v>
      </c>
      <c r="W549" s="15">
        <v>1223843.2999999998</v>
      </c>
      <c r="X549" s="16">
        <v>0</v>
      </c>
      <c r="Y549" s="14">
        <v>1223843.2999999998</v>
      </c>
      <c r="Z549" s="17">
        <v>0</v>
      </c>
      <c r="AA549" s="17">
        <v>0</v>
      </c>
      <c r="AB549" s="14">
        <v>73015.55</v>
      </c>
      <c r="AC549" s="15">
        <v>3697901</v>
      </c>
      <c r="AD549" s="15">
        <v>0</v>
      </c>
      <c r="AE549" s="15">
        <v>0</v>
      </c>
      <c r="AF549" s="15">
        <v>2078787.14</v>
      </c>
      <c r="AG549" s="15">
        <v>0</v>
      </c>
      <c r="AH549" s="15">
        <v>60093.95</v>
      </c>
      <c r="AI549" s="18">
        <v>7133640.9399999995</v>
      </c>
      <c r="AJ549" s="19">
        <v>13751700</v>
      </c>
      <c r="AK549" s="19">
        <v>167400</v>
      </c>
      <c r="AL549" s="19">
        <v>16851800</v>
      </c>
      <c r="AM549" s="19">
        <v>5370800</v>
      </c>
      <c r="AN549" s="19">
        <v>401900</v>
      </c>
      <c r="AO549" s="19">
        <v>1609000</v>
      </c>
      <c r="AP549" s="6">
        <v>38152600</v>
      </c>
      <c r="AQ549" s="16">
        <v>175000</v>
      </c>
      <c r="AR549" s="16">
        <v>668191.16</v>
      </c>
      <c r="AS549" s="16">
        <v>145000</v>
      </c>
      <c r="AT549" s="14">
        <v>988191.16</v>
      </c>
      <c r="AU549" s="19">
        <v>2500</v>
      </c>
      <c r="AV549" s="19">
        <v>21000</v>
      </c>
      <c r="AW549" s="19">
        <v>0</v>
      </c>
      <c r="AX549" s="19">
        <v>0</v>
      </c>
      <c r="AY549" s="19">
        <v>0</v>
      </c>
      <c r="AZ549" s="19">
        <v>0</v>
      </c>
      <c r="BA549" s="19">
        <v>0</v>
      </c>
      <c r="BB549" s="19">
        <v>0</v>
      </c>
      <c r="BC549" s="19">
        <v>0</v>
      </c>
      <c r="BD549" s="19">
        <v>0</v>
      </c>
      <c r="BE549" s="19">
        <v>0</v>
      </c>
      <c r="BF549" s="19">
        <v>0</v>
      </c>
      <c r="BG549" s="19">
        <v>0</v>
      </c>
      <c r="BH549" s="19">
        <v>0</v>
      </c>
      <c r="BI549" s="19">
        <v>0</v>
      </c>
      <c r="BJ549" s="19">
        <v>0</v>
      </c>
      <c r="BK549" s="19">
        <v>0</v>
      </c>
      <c r="BL549" s="19">
        <v>0</v>
      </c>
      <c r="BM549" s="19">
        <v>0</v>
      </c>
      <c r="BN549" s="19">
        <v>0</v>
      </c>
      <c r="BO549" s="19">
        <v>0</v>
      </c>
      <c r="BP549" s="19">
        <v>0</v>
      </c>
      <c r="BQ549" s="19">
        <v>0</v>
      </c>
      <c r="BR549" s="20">
        <f t="shared" si="8"/>
        <v>3066978.3</v>
      </c>
    </row>
    <row r="550" spans="1:70" ht="15.75" customHeight="1">
      <c r="A550" s="3" t="s">
        <v>1227</v>
      </c>
      <c r="B550" s="3" t="s">
        <v>1228</v>
      </c>
      <c r="C550" s="3" t="s">
        <v>1222</v>
      </c>
      <c r="D550" s="5">
        <v>243809500</v>
      </c>
      <c r="E550" s="5">
        <v>468375300</v>
      </c>
      <c r="F550" s="6">
        <v>712184800</v>
      </c>
      <c r="G550" s="7">
        <v>0</v>
      </c>
      <c r="H550" s="7">
        <v>712184800</v>
      </c>
      <c r="I550" s="8">
        <v>2279426</v>
      </c>
      <c r="J550" s="6">
        <v>714464226</v>
      </c>
      <c r="K550" s="9">
        <v>2.316</v>
      </c>
      <c r="L550" s="10">
        <v>0.9917</v>
      </c>
      <c r="M550" s="11">
        <v>0</v>
      </c>
      <c r="N550" s="12">
        <v>0</v>
      </c>
      <c r="O550" s="8">
        <v>0</v>
      </c>
      <c r="P550" s="13">
        <v>7365378</v>
      </c>
      <c r="Q550" s="6">
        <v>721829604</v>
      </c>
      <c r="R550" s="14">
        <v>4848176.69</v>
      </c>
      <c r="S550" s="14">
        <v>0</v>
      </c>
      <c r="T550" s="14">
        <v>0</v>
      </c>
      <c r="U550" s="15">
        <v>10501.5</v>
      </c>
      <c r="V550" s="15">
        <v>0</v>
      </c>
      <c r="W550" s="15">
        <v>4837675.19</v>
      </c>
      <c r="X550" s="16">
        <v>0</v>
      </c>
      <c r="Y550" s="14">
        <v>4837675.19</v>
      </c>
      <c r="Z550" s="17">
        <v>380448.67</v>
      </c>
      <c r="AA550" s="17">
        <v>0</v>
      </c>
      <c r="AB550" s="14">
        <v>288731.84</v>
      </c>
      <c r="AC550" s="15">
        <v>5559032</v>
      </c>
      <c r="AD550" s="15">
        <v>5333811</v>
      </c>
      <c r="AE550" s="15">
        <v>0</v>
      </c>
      <c r="AF550" s="15">
        <v>0</v>
      </c>
      <c r="AG550" s="15">
        <v>142893</v>
      </c>
      <c r="AH550" s="15">
        <v>0</v>
      </c>
      <c r="AI550" s="18">
        <v>16542591.7</v>
      </c>
      <c r="AJ550" s="19">
        <v>25067309</v>
      </c>
      <c r="AK550" s="19">
        <v>33983700</v>
      </c>
      <c r="AL550" s="19">
        <v>17775229</v>
      </c>
      <c r="AM550" s="19">
        <v>12228130</v>
      </c>
      <c r="AN550" s="19">
        <v>490600</v>
      </c>
      <c r="AO550" s="19">
        <v>7119449</v>
      </c>
      <c r="AP550" s="6">
        <v>96664417</v>
      </c>
      <c r="AQ550" s="16">
        <v>645445</v>
      </c>
      <c r="AR550" s="16">
        <v>3026438.71</v>
      </c>
      <c r="AS550" s="16">
        <v>228000</v>
      </c>
      <c r="AT550" s="14">
        <v>3899883.71</v>
      </c>
      <c r="AU550" s="19">
        <v>6000</v>
      </c>
      <c r="AV550" s="19">
        <v>43250</v>
      </c>
      <c r="AW550" s="19">
        <v>0</v>
      </c>
      <c r="AX550" s="19">
        <v>0</v>
      </c>
      <c r="AY550" s="19">
        <v>0</v>
      </c>
      <c r="AZ550" s="19">
        <v>0</v>
      </c>
      <c r="BA550" s="19">
        <v>0</v>
      </c>
      <c r="BB550" s="19">
        <v>0</v>
      </c>
      <c r="BC550" s="19">
        <v>0</v>
      </c>
      <c r="BD550" s="19">
        <v>0</v>
      </c>
      <c r="BE550" s="19">
        <v>0</v>
      </c>
      <c r="BF550" s="19">
        <v>0</v>
      </c>
      <c r="BG550" s="19">
        <v>0</v>
      </c>
      <c r="BH550" s="19">
        <v>0</v>
      </c>
      <c r="BI550" s="19">
        <v>0</v>
      </c>
      <c r="BJ550" s="19">
        <v>0</v>
      </c>
      <c r="BK550" s="19">
        <v>0</v>
      </c>
      <c r="BL550" s="19">
        <v>0</v>
      </c>
      <c r="BM550" s="19">
        <v>0</v>
      </c>
      <c r="BN550" s="19">
        <v>0</v>
      </c>
      <c r="BO550" s="19">
        <v>0</v>
      </c>
      <c r="BP550" s="19">
        <v>0</v>
      </c>
      <c r="BQ550" s="19">
        <v>0</v>
      </c>
      <c r="BR550" s="20">
        <f t="shared" si="8"/>
        <v>3899883.71</v>
      </c>
    </row>
    <row r="551" spans="1:70" ht="15.75" customHeight="1">
      <c r="A551" s="3" t="s">
        <v>1229</v>
      </c>
      <c r="B551" s="3" t="s">
        <v>587</v>
      </c>
      <c r="C551" s="3" t="s">
        <v>1222</v>
      </c>
      <c r="D551" s="5">
        <v>126787195</v>
      </c>
      <c r="E551" s="5">
        <v>287095400</v>
      </c>
      <c r="F551" s="6">
        <v>413882595</v>
      </c>
      <c r="G551" s="7">
        <v>0</v>
      </c>
      <c r="H551" s="7">
        <v>413882595</v>
      </c>
      <c r="I551" s="8">
        <v>440526</v>
      </c>
      <c r="J551" s="6">
        <v>414323121</v>
      </c>
      <c r="K551" s="9">
        <v>2.895</v>
      </c>
      <c r="L551" s="10">
        <v>1.0822</v>
      </c>
      <c r="M551" s="11">
        <v>0</v>
      </c>
      <c r="N551" s="12">
        <v>0</v>
      </c>
      <c r="O551" s="8">
        <v>29295539</v>
      </c>
      <c r="P551" s="13">
        <v>0</v>
      </c>
      <c r="Q551" s="6">
        <v>385027582</v>
      </c>
      <c r="R551" s="14">
        <v>2586042.11</v>
      </c>
      <c r="S551" s="14">
        <v>0</v>
      </c>
      <c r="T551" s="14">
        <v>0</v>
      </c>
      <c r="U551" s="15">
        <v>9410.71</v>
      </c>
      <c r="V551" s="15">
        <v>0</v>
      </c>
      <c r="W551" s="15">
        <v>2576631.4</v>
      </c>
      <c r="X551" s="16">
        <v>0</v>
      </c>
      <c r="Y551" s="14">
        <v>2576631.4</v>
      </c>
      <c r="Z551" s="17">
        <v>202933.25</v>
      </c>
      <c r="AA551" s="17">
        <v>0</v>
      </c>
      <c r="AB551" s="14">
        <v>154011.03</v>
      </c>
      <c r="AC551" s="15">
        <v>3962470</v>
      </c>
      <c r="AD551" s="15">
        <v>4000955</v>
      </c>
      <c r="AE551" s="15">
        <v>0</v>
      </c>
      <c r="AF551" s="15">
        <v>969721</v>
      </c>
      <c r="AG551" s="15">
        <v>124297</v>
      </c>
      <c r="AH551" s="15">
        <v>0</v>
      </c>
      <c r="AI551" s="18">
        <v>11991018.68</v>
      </c>
      <c r="AJ551" s="19">
        <v>17674800</v>
      </c>
      <c r="AK551" s="19">
        <v>711800</v>
      </c>
      <c r="AL551" s="19">
        <v>11178820</v>
      </c>
      <c r="AM551" s="19">
        <v>4082200</v>
      </c>
      <c r="AN551" s="19">
        <v>282900</v>
      </c>
      <c r="AO551" s="19">
        <v>5375700</v>
      </c>
      <c r="AP551" s="6">
        <v>39306220</v>
      </c>
      <c r="AQ551" s="16">
        <v>751650</v>
      </c>
      <c r="AR551" s="16">
        <v>487482</v>
      </c>
      <c r="AS551" s="16">
        <v>180000</v>
      </c>
      <c r="AT551" s="14">
        <v>1419132</v>
      </c>
      <c r="AU551" s="19">
        <v>4750</v>
      </c>
      <c r="AV551" s="19">
        <v>21000</v>
      </c>
      <c r="AW551" s="19">
        <v>0</v>
      </c>
      <c r="AX551" s="19">
        <v>0</v>
      </c>
      <c r="AY551" s="19">
        <v>0</v>
      </c>
      <c r="AZ551" s="19">
        <v>0</v>
      </c>
      <c r="BA551" s="19">
        <v>0</v>
      </c>
      <c r="BB551" s="19">
        <v>0</v>
      </c>
      <c r="BC551" s="19">
        <v>0</v>
      </c>
      <c r="BD551" s="19">
        <v>0</v>
      </c>
      <c r="BE551" s="19">
        <v>0</v>
      </c>
      <c r="BF551" s="19">
        <v>0</v>
      </c>
      <c r="BG551" s="19">
        <v>0</v>
      </c>
      <c r="BH551" s="19">
        <v>0</v>
      </c>
      <c r="BI551" s="19">
        <v>0</v>
      </c>
      <c r="BJ551" s="19">
        <v>0</v>
      </c>
      <c r="BK551" s="19">
        <v>0</v>
      </c>
      <c r="BL551" s="19">
        <v>0</v>
      </c>
      <c r="BM551" s="19">
        <v>0</v>
      </c>
      <c r="BN551" s="19">
        <v>0</v>
      </c>
      <c r="BO551" s="19">
        <v>0</v>
      </c>
      <c r="BP551" s="19">
        <v>0</v>
      </c>
      <c r="BQ551" s="19">
        <v>0</v>
      </c>
      <c r="BR551" s="20">
        <f t="shared" si="8"/>
        <v>2388853</v>
      </c>
    </row>
    <row r="552" spans="1:70" ht="15.75" customHeight="1">
      <c r="A552" s="3" t="s">
        <v>1230</v>
      </c>
      <c r="B552" s="3" t="s">
        <v>1231</v>
      </c>
      <c r="C552" s="3" t="s">
        <v>1222</v>
      </c>
      <c r="D552" s="5">
        <v>85964300</v>
      </c>
      <c r="E552" s="5">
        <v>204152178</v>
      </c>
      <c r="F552" s="6">
        <v>290116478</v>
      </c>
      <c r="G552" s="7">
        <v>0</v>
      </c>
      <c r="H552" s="7">
        <v>290116478</v>
      </c>
      <c r="I552" s="8">
        <v>467506</v>
      </c>
      <c r="J552" s="6">
        <v>290583984</v>
      </c>
      <c r="K552" s="9">
        <v>2.357</v>
      </c>
      <c r="L552" s="10">
        <v>1.0556</v>
      </c>
      <c r="M552" s="11">
        <v>0</v>
      </c>
      <c r="N552" s="12">
        <v>0</v>
      </c>
      <c r="O552" s="8">
        <v>13964891</v>
      </c>
      <c r="P552" s="13">
        <v>0</v>
      </c>
      <c r="Q552" s="6">
        <v>276619093</v>
      </c>
      <c r="R552" s="14">
        <v>1857915.26</v>
      </c>
      <c r="S552" s="14">
        <v>0</v>
      </c>
      <c r="T552" s="14">
        <v>0</v>
      </c>
      <c r="U552" s="15">
        <v>11052.9</v>
      </c>
      <c r="V552" s="15">
        <v>0</v>
      </c>
      <c r="W552" s="15">
        <v>1846862.36</v>
      </c>
      <c r="X552" s="16">
        <v>0</v>
      </c>
      <c r="Y552" s="14">
        <v>1846862.36</v>
      </c>
      <c r="Z552" s="17">
        <v>145795.3</v>
      </c>
      <c r="AA552" s="17">
        <v>0</v>
      </c>
      <c r="AB552" s="14">
        <v>110647.64</v>
      </c>
      <c r="AC552" s="15">
        <v>1942041</v>
      </c>
      <c r="AD552" s="15">
        <v>2085464</v>
      </c>
      <c r="AE552" s="15">
        <v>0</v>
      </c>
      <c r="AF552" s="15">
        <v>659374</v>
      </c>
      <c r="AG552" s="15">
        <v>58117</v>
      </c>
      <c r="AH552" s="15">
        <v>0</v>
      </c>
      <c r="AI552" s="18">
        <v>6848301.300000001</v>
      </c>
      <c r="AJ552" s="19">
        <v>1230100</v>
      </c>
      <c r="AK552" s="19">
        <v>888700</v>
      </c>
      <c r="AL552" s="19">
        <v>14681920</v>
      </c>
      <c r="AM552" s="19">
        <v>4514620</v>
      </c>
      <c r="AN552" s="19">
        <v>325600</v>
      </c>
      <c r="AO552" s="19">
        <v>10903600</v>
      </c>
      <c r="AP552" s="6">
        <v>32544540</v>
      </c>
      <c r="AQ552" s="16">
        <v>316939</v>
      </c>
      <c r="AR552" s="16">
        <v>354796</v>
      </c>
      <c r="AS552" s="16">
        <v>130000</v>
      </c>
      <c r="AT552" s="14">
        <v>801735</v>
      </c>
      <c r="AU552" s="19">
        <v>3750</v>
      </c>
      <c r="AV552" s="19">
        <v>15250</v>
      </c>
      <c r="AW552" s="19">
        <v>0</v>
      </c>
      <c r="AX552" s="19">
        <v>0</v>
      </c>
      <c r="AY552" s="19">
        <v>0</v>
      </c>
      <c r="AZ552" s="19">
        <v>0</v>
      </c>
      <c r="BA552" s="19">
        <v>0</v>
      </c>
      <c r="BB552" s="19">
        <v>0</v>
      </c>
      <c r="BC552" s="19">
        <v>0</v>
      </c>
      <c r="BD552" s="19">
        <v>0</v>
      </c>
      <c r="BE552" s="19">
        <v>0</v>
      </c>
      <c r="BF552" s="19">
        <v>0</v>
      </c>
      <c r="BG552" s="19">
        <v>0</v>
      </c>
      <c r="BH552" s="19">
        <v>0</v>
      </c>
      <c r="BI552" s="19">
        <v>0</v>
      </c>
      <c r="BJ552" s="19">
        <v>0</v>
      </c>
      <c r="BK552" s="19">
        <v>0</v>
      </c>
      <c r="BL552" s="19">
        <v>0</v>
      </c>
      <c r="BM552" s="19">
        <v>0</v>
      </c>
      <c r="BN552" s="19">
        <v>0</v>
      </c>
      <c r="BO552" s="19">
        <v>0</v>
      </c>
      <c r="BP552" s="19">
        <v>0</v>
      </c>
      <c r="BQ552" s="19">
        <v>0</v>
      </c>
      <c r="BR552" s="20">
        <f t="shared" si="8"/>
        <v>1461109</v>
      </c>
    </row>
    <row r="553" spans="1:70" ht="15.75" customHeight="1">
      <c r="A553" s="3" t="s">
        <v>1232</v>
      </c>
      <c r="B553" s="3" t="s">
        <v>516</v>
      </c>
      <c r="C553" s="3" t="s">
        <v>1222</v>
      </c>
      <c r="D553" s="5">
        <v>122418900</v>
      </c>
      <c r="E553" s="5">
        <v>472450390</v>
      </c>
      <c r="F553" s="6">
        <v>594869290</v>
      </c>
      <c r="G553" s="7">
        <v>0</v>
      </c>
      <c r="H553" s="7">
        <v>594869290</v>
      </c>
      <c r="I553" s="8">
        <v>742771</v>
      </c>
      <c r="J553" s="6">
        <v>595612061</v>
      </c>
      <c r="K553" s="9">
        <v>3.176</v>
      </c>
      <c r="L553" s="10">
        <v>0.8722</v>
      </c>
      <c r="M553" s="11">
        <v>0</v>
      </c>
      <c r="N553" s="12">
        <v>0</v>
      </c>
      <c r="O553" s="8">
        <v>0</v>
      </c>
      <c r="P553" s="13">
        <v>88269483</v>
      </c>
      <c r="Q553" s="6">
        <v>683881544</v>
      </c>
      <c r="R553" s="14">
        <v>4593298.12</v>
      </c>
      <c r="S553" s="14">
        <v>0</v>
      </c>
      <c r="T553" s="14">
        <v>0</v>
      </c>
      <c r="U553" s="15">
        <v>2976.6</v>
      </c>
      <c r="V553" s="15">
        <v>0</v>
      </c>
      <c r="W553" s="15">
        <v>4590321.5200000005</v>
      </c>
      <c r="X553" s="16">
        <v>0</v>
      </c>
      <c r="Y553" s="14">
        <v>4590321.5200000005</v>
      </c>
      <c r="Z553" s="17">
        <v>360447.7</v>
      </c>
      <c r="AA553" s="17">
        <v>0</v>
      </c>
      <c r="AB553" s="14">
        <v>273552.62</v>
      </c>
      <c r="AC553" s="15">
        <v>10688200</v>
      </c>
      <c r="AD553" s="15">
        <v>0</v>
      </c>
      <c r="AE553" s="15">
        <v>0</v>
      </c>
      <c r="AF553" s="15">
        <v>2764736.72</v>
      </c>
      <c r="AG553" s="15">
        <v>238244.82</v>
      </c>
      <c r="AH553" s="15">
        <v>0</v>
      </c>
      <c r="AI553" s="18">
        <v>18915503.38</v>
      </c>
      <c r="AJ553" s="19">
        <v>1146100</v>
      </c>
      <c r="AK553" s="19">
        <v>0</v>
      </c>
      <c r="AL553" s="19">
        <v>5832160</v>
      </c>
      <c r="AM553" s="19">
        <v>3582500</v>
      </c>
      <c r="AN553" s="19">
        <v>944900</v>
      </c>
      <c r="AO553" s="19">
        <v>2449500</v>
      </c>
      <c r="AP553" s="6">
        <v>13955160</v>
      </c>
      <c r="AQ553" s="16">
        <v>848250</v>
      </c>
      <c r="AR553" s="16">
        <v>939741.42</v>
      </c>
      <c r="AS553" s="16">
        <v>241500</v>
      </c>
      <c r="AT553" s="14">
        <v>2029491.42</v>
      </c>
      <c r="AU553" s="19">
        <v>5250</v>
      </c>
      <c r="AV553" s="19">
        <v>26250</v>
      </c>
      <c r="AW553" s="19">
        <v>0</v>
      </c>
      <c r="AX553" s="19">
        <v>0</v>
      </c>
      <c r="AY553" s="19">
        <v>0</v>
      </c>
      <c r="AZ553" s="19">
        <v>0</v>
      </c>
      <c r="BA553" s="19">
        <v>0</v>
      </c>
      <c r="BB553" s="19">
        <v>0</v>
      </c>
      <c r="BC553" s="19">
        <v>0</v>
      </c>
      <c r="BD553" s="19">
        <v>0</v>
      </c>
      <c r="BE553" s="19">
        <v>0</v>
      </c>
      <c r="BF553" s="19">
        <v>0</v>
      </c>
      <c r="BG553" s="19">
        <v>0</v>
      </c>
      <c r="BH553" s="19">
        <v>0</v>
      </c>
      <c r="BI553" s="19">
        <v>0</v>
      </c>
      <c r="BJ553" s="19">
        <v>0</v>
      </c>
      <c r="BK553" s="19">
        <v>0</v>
      </c>
      <c r="BL553" s="19">
        <v>0</v>
      </c>
      <c r="BM553" s="19">
        <v>0</v>
      </c>
      <c r="BN553" s="19">
        <v>0</v>
      </c>
      <c r="BO553" s="19">
        <v>0</v>
      </c>
      <c r="BP553" s="19">
        <v>0</v>
      </c>
      <c r="BQ553" s="19">
        <v>0</v>
      </c>
      <c r="BR553" s="20">
        <f t="shared" si="8"/>
        <v>4794228.140000001</v>
      </c>
    </row>
    <row r="554" spans="1:70" ht="15.75" customHeight="1">
      <c r="A554" s="3" t="s">
        <v>1233</v>
      </c>
      <c r="B554" s="3" t="s">
        <v>1234</v>
      </c>
      <c r="C554" s="3" t="s">
        <v>1222</v>
      </c>
      <c r="D554" s="5">
        <v>391973700</v>
      </c>
      <c r="E554" s="5">
        <v>640602710</v>
      </c>
      <c r="F554" s="6">
        <v>1032576410</v>
      </c>
      <c r="G554" s="7">
        <v>15200</v>
      </c>
      <c r="H554" s="7">
        <v>1032561210</v>
      </c>
      <c r="I554" s="8">
        <v>100</v>
      </c>
      <c r="J554" s="6">
        <v>1032561310</v>
      </c>
      <c r="K554" s="9">
        <v>2.916</v>
      </c>
      <c r="L554" s="10">
        <v>1.0393</v>
      </c>
      <c r="M554" s="11">
        <v>0</v>
      </c>
      <c r="N554" s="12">
        <v>0</v>
      </c>
      <c r="O554" s="8">
        <v>31621553</v>
      </c>
      <c r="P554" s="13">
        <v>0</v>
      </c>
      <c r="Q554" s="6">
        <v>1000939757</v>
      </c>
      <c r="R554" s="14">
        <v>6722823.19</v>
      </c>
      <c r="S554" s="14">
        <v>0</v>
      </c>
      <c r="T554" s="14">
        <v>0</v>
      </c>
      <c r="U554" s="15">
        <v>22603.3</v>
      </c>
      <c r="V554" s="15">
        <v>0</v>
      </c>
      <c r="W554" s="15">
        <v>6700219.890000001</v>
      </c>
      <c r="X554" s="16">
        <v>0</v>
      </c>
      <c r="Y554" s="14">
        <v>6700219.890000001</v>
      </c>
      <c r="Z554" s="17">
        <v>0</v>
      </c>
      <c r="AA554" s="17">
        <v>0</v>
      </c>
      <c r="AB554" s="14">
        <v>400375.9</v>
      </c>
      <c r="AC554" s="15">
        <v>16411291</v>
      </c>
      <c r="AD554" s="15">
        <v>0</v>
      </c>
      <c r="AE554" s="15">
        <v>0</v>
      </c>
      <c r="AF554" s="15">
        <v>6257321</v>
      </c>
      <c r="AG554" s="15">
        <v>0</v>
      </c>
      <c r="AH554" s="15">
        <v>336851</v>
      </c>
      <c r="AI554" s="18">
        <v>30106058.79</v>
      </c>
      <c r="AJ554" s="19">
        <v>24917400</v>
      </c>
      <c r="AK554" s="19">
        <v>43088700</v>
      </c>
      <c r="AL554" s="19">
        <v>17501900</v>
      </c>
      <c r="AM554" s="19">
        <v>45369700</v>
      </c>
      <c r="AN554" s="19">
        <v>195000</v>
      </c>
      <c r="AO554" s="19">
        <v>24594800</v>
      </c>
      <c r="AP554" s="6">
        <v>155667500</v>
      </c>
      <c r="AQ554" s="16">
        <v>2424096</v>
      </c>
      <c r="AR554" s="16">
        <v>1697599.62</v>
      </c>
      <c r="AS554" s="16">
        <v>400000</v>
      </c>
      <c r="AT554" s="14">
        <v>4521695.62</v>
      </c>
      <c r="AU554" s="19">
        <v>15000</v>
      </c>
      <c r="AV554" s="19">
        <v>53000</v>
      </c>
      <c r="AW554" s="19">
        <v>0</v>
      </c>
      <c r="AX554" s="19">
        <v>15200</v>
      </c>
      <c r="AY554" s="19">
        <v>0</v>
      </c>
      <c r="AZ554" s="19">
        <v>0</v>
      </c>
      <c r="BA554" s="19">
        <v>0</v>
      </c>
      <c r="BB554" s="19">
        <v>0</v>
      </c>
      <c r="BC554" s="19">
        <v>0</v>
      </c>
      <c r="BD554" s="19">
        <v>0</v>
      </c>
      <c r="BE554" s="19">
        <v>0</v>
      </c>
      <c r="BF554" s="19">
        <v>0</v>
      </c>
      <c r="BG554" s="19">
        <v>0</v>
      </c>
      <c r="BH554" s="19">
        <v>0</v>
      </c>
      <c r="BI554" s="19">
        <v>0</v>
      </c>
      <c r="BJ554" s="19">
        <v>0</v>
      </c>
      <c r="BK554" s="19">
        <v>0</v>
      </c>
      <c r="BL554" s="19">
        <v>0</v>
      </c>
      <c r="BM554" s="19">
        <v>15200</v>
      </c>
      <c r="BN554" s="19">
        <v>0</v>
      </c>
      <c r="BO554" s="19">
        <v>0</v>
      </c>
      <c r="BP554" s="19">
        <v>0</v>
      </c>
      <c r="BQ554" s="19">
        <v>0</v>
      </c>
      <c r="BR554" s="20">
        <f t="shared" si="8"/>
        <v>10779016.620000001</v>
      </c>
    </row>
    <row r="555" spans="1:70" ht="15.75" customHeight="1">
      <c r="A555" s="3" t="s">
        <v>1235</v>
      </c>
      <c r="B555" s="3" t="s">
        <v>1236</v>
      </c>
      <c r="C555" s="3" t="s">
        <v>1222</v>
      </c>
      <c r="D555" s="5">
        <v>45360650</v>
      </c>
      <c r="E555" s="5">
        <v>112074550</v>
      </c>
      <c r="F555" s="6">
        <v>157435200</v>
      </c>
      <c r="G555" s="7">
        <v>0</v>
      </c>
      <c r="H555" s="7">
        <v>157435200</v>
      </c>
      <c r="I555" s="8">
        <v>529894</v>
      </c>
      <c r="J555" s="6">
        <v>157965094</v>
      </c>
      <c r="K555" s="9">
        <v>3.094</v>
      </c>
      <c r="L555" s="10">
        <v>0.8548</v>
      </c>
      <c r="M555" s="11">
        <v>0</v>
      </c>
      <c r="N555" s="12">
        <v>0</v>
      </c>
      <c r="O555" s="8">
        <v>0</v>
      </c>
      <c r="P555" s="13">
        <v>27095728</v>
      </c>
      <c r="Q555" s="6">
        <v>185060822</v>
      </c>
      <c r="R555" s="14">
        <v>1242963.1</v>
      </c>
      <c r="S555" s="14">
        <v>0</v>
      </c>
      <c r="T555" s="14">
        <v>0</v>
      </c>
      <c r="U555" s="15">
        <v>757.64</v>
      </c>
      <c r="V555" s="15">
        <v>0</v>
      </c>
      <c r="W555" s="15">
        <v>1242205.4600000002</v>
      </c>
      <c r="X555" s="16">
        <v>0</v>
      </c>
      <c r="Y555" s="14">
        <v>1242205.4600000002</v>
      </c>
      <c r="Z555" s="17">
        <v>97538.45</v>
      </c>
      <c r="AA555" s="17">
        <v>0</v>
      </c>
      <c r="AB555" s="14">
        <v>74024.33</v>
      </c>
      <c r="AC555" s="15">
        <v>960968</v>
      </c>
      <c r="AD555" s="15">
        <v>1789603</v>
      </c>
      <c r="AE555" s="15">
        <v>0</v>
      </c>
      <c r="AF555" s="15">
        <v>675269</v>
      </c>
      <c r="AG555" s="15">
        <v>47700</v>
      </c>
      <c r="AH555" s="15">
        <v>0</v>
      </c>
      <c r="AI555" s="18">
        <v>4887308.24</v>
      </c>
      <c r="AJ555" s="19">
        <v>0</v>
      </c>
      <c r="AK555" s="19">
        <v>0</v>
      </c>
      <c r="AL555" s="19">
        <v>56965000</v>
      </c>
      <c r="AM555" s="19">
        <v>295100</v>
      </c>
      <c r="AN555" s="19">
        <v>79600</v>
      </c>
      <c r="AO555" s="19">
        <v>13231400</v>
      </c>
      <c r="AP555" s="6">
        <v>70571100</v>
      </c>
      <c r="AQ555" s="16">
        <v>132000</v>
      </c>
      <c r="AR555" s="16">
        <v>302325</v>
      </c>
      <c r="AS555" s="16">
        <v>96000</v>
      </c>
      <c r="AT555" s="14">
        <v>530325</v>
      </c>
      <c r="AU555" s="19">
        <v>3500</v>
      </c>
      <c r="AV555" s="19">
        <v>11750</v>
      </c>
      <c r="AW555" s="19">
        <v>0</v>
      </c>
      <c r="AX555" s="19">
        <v>0</v>
      </c>
      <c r="AY555" s="19">
        <v>0</v>
      </c>
      <c r="AZ555" s="19">
        <v>0</v>
      </c>
      <c r="BA555" s="19">
        <v>0</v>
      </c>
      <c r="BB555" s="19">
        <v>0</v>
      </c>
      <c r="BC555" s="19">
        <v>0</v>
      </c>
      <c r="BD555" s="19">
        <v>0</v>
      </c>
      <c r="BE555" s="19">
        <v>0</v>
      </c>
      <c r="BF555" s="19">
        <v>0</v>
      </c>
      <c r="BG555" s="19">
        <v>0</v>
      </c>
      <c r="BH555" s="19">
        <v>0</v>
      </c>
      <c r="BI555" s="19">
        <v>0</v>
      </c>
      <c r="BJ555" s="19">
        <v>0</v>
      </c>
      <c r="BK555" s="19">
        <v>0</v>
      </c>
      <c r="BL555" s="19">
        <v>0</v>
      </c>
      <c r="BM555" s="19">
        <v>0</v>
      </c>
      <c r="BN555" s="19">
        <v>0</v>
      </c>
      <c r="BO555" s="19">
        <v>0</v>
      </c>
      <c r="BP555" s="19">
        <v>0</v>
      </c>
      <c r="BQ555" s="19">
        <v>0</v>
      </c>
      <c r="BR555" s="20">
        <f t="shared" si="8"/>
        <v>1205594</v>
      </c>
    </row>
    <row r="556" spans="1:70" ht="15.75" customHeight="1">
      <c r="A556" s="3" t="s">
        <v>1237</v>
      </c>
      <c r="B556" s="3" t="s">
        <v>1238</v>
      </c>
      <c r="C556" s="3" t="s">
        <v>1222</v>
      </c>
      <c r="D556" s="5">
        <v>87738400</v>
      </c>
      <c r="E556" s="5">
        <v>389082700</v>
      </c>
      <c r="F556" s="6">
        <v>476821100</v>
      </c>
      <c r="G556" s="7">
        <v>0</v>
      </c>
      <c r="H556" s="7">
        <v>476821100</v>
      </c>
      <c r="I556" s="8">
        <v>349039</v>
      </c>
      <c r="J556" s="6">
        <v>477170139</v>
      </c>
      <c r="K556" s="9">
        <v>2.479</v>
      </c>
      <c r="L556" s="10">
        <v>0.8946</v>
      </c>
      <c r="M556" s="11">
        <v>0</v>
      </c>
      <c r="N556" s="12">
        <v>0</v>
      </c>
      <c r="O556" s="8">
        <v>0</v>
      </c>
      <c r="P556" s="13">
        <v>58787609</v>
      </c>
      <c r="Q556" s="6">
        <v>535957748</v>
      </c>
      <c r="R556" s="14">
        <v>3599766.27</v>
      </c>
      <c r="S556" s="14">
        <v>0</v>
      </c>
      <c r="T556" s="14">
        <v>0</v>
      </c>
      <c r="U556" s="15">
        <v>1748.11</v>
      </c>
      <c r="V556" s="15">
        <v>0</v>
      </c>
      <c r="W556" s="15">
        <v>3598018.16</v>
      </c>
      <c r="X556" s="16">
        <v>0</v>
      </c>
      <c r="Y556" s="14">
        <v>3598018.16</v>
      </c>
      <c r="Z556" s="17">
        <v>282482.75</v>
      </c>
      <c r="AA556" s="17">
        <v>0</v>
      </c>
      <c r="AB556" s="14">
        <v>214383.1</v>
      </c>
      <c r="AC556" s="15">
        <v>6193605</v>
      </c>
      <c r="AD556" s="15">
        <v>0</v>
      </c>
      <c r="AE556" s="15">
        <v>0</v>
      </c>
      <c r="AF556" s="15">
        <v>1297368</v>
      </c>
      <c r="AG556" s="15">
        <v>239050</v>
      </c>
      <c r="AH556" s="15">
        <v>0</v>
      </c>
      <c r="AI556" s="18">
        <v>11824907.01</v>
      </c>
      <c r="AJ556" s="19">
        <v>5202900</v>
      </c>
      <c r="AK556" s="19">
        <v>0</v>
      </c>
      <c r="AL556" s="19">
        <v>22432300</v>
      </c>
      <c r="AM556" s="19">
        <v>3871100</v>
      </c>
      <c r="AN556" s="19">
        <v>198500</v>
      </c>
      <c r="AO556" s="19">
        <v>4553900</v>
      </c>
      <c r="AP556" s="6">
        <v>36258700</v>
      </c>
      <c r="AQ556" s="16">
        <v>779000</v>
      </c>
      <c r="AR556" s="16">
        <v>507177</v>
      </c>
      <c r="AS556" s="16">
        <v>150000</v>
      </c>
      <c r="AT556" s="14">
        <v>1436177</v>
      </c>
      <c r="AU556" s="19">
        <v>6000</v>
      </c>
      <c r="AV556" s="19">
        <v>25000</v>
      </c>
      <c r="AW556" s="19">
        <v>0</v>
      </c>
      <c r="AX556" s="19">
        <v>0</v>
      </c>
      <c r="AY556" s="19">
        <v>0</v>
      </c>
      <c r="AZ556" s="19">
        <v>0</v>
      </c>
      <c r="BA556" s="19">
        <v>0</v>
      </c>
      <c r="BB556" s="19">
        <v>0</v>
      </c>
      <c r="BC556" s="19">
        <v>0</v>
      </c>
      <c r="BD556" s="19">
        <v>0</v>
      </c>
      <c r="BE556" s="19">
        <v>0</v>
      </c>
      <c r="BF556" s="19">
        <v>0</v>
      </c>
      <c r="BG556" s="19">
        <v>0</v>
      </c>
      <c r="BH556" s="19">
        <v>0</v>
      </c>
      <c r="BI556" s="19">
        <v>0</v>
      </c>
      <c r="BJ556" s="19">
        <v>0</v>
      </c>
      <c r="BK556" s="19">
        <v>0</v>
      </c>
      <c r="BL556" s="19">
        <v>0</v>
      </c>
      <c r="BM556" s="19">
        <v>0</v>
      </c>
      <c r="BN556" s="19">
        <v>0</v>
      </c>
      <c r="BO556" s="19">
        <v>0</v>
      </c>
      <c r="BP556" s="19">
        <v>0</v>
      </c>
      <c r="BQ556" s="19">
        <v>0</v>
      </c>
      <c r="BR556" s="20">
        <f t="shared" si="8"/>
        <v>2733545</v>
      </c>
    </row>
    <row r="557" spans="1:70" ht="15.75" customHeight="1">
      <c r="A557" s="3" t="s">
        <v>1239</v>
      </c>
      <c r="B557" s="3" t="s">
        <v>1240</v>
      </c>
      <c r="C557" s="3" t="s">
        <v>1222</v>
      </c>
      <c r="D557" s="5">
        <v>108842200</v>
      </c>
      <c r="E557" s="5">
        <v>143580300</v>
      </c>
      <c r="F557" s="6">
        <v>252422500</v>
      </c>
      <c r="G557" s="7">
        <v>0</v>
      </c>
      <c r="H557" s="7">
        <v>252422500</v>
      </c>
      <c r="I557" s="8">
        <v>1127267</v>
      </c>
      <c r="J557" s="6">
        <v>253549767</v>
      </c>
      <c r="K557" s="9">
        <v>2.529</v>
      </c>
      <c r="L557" s="10">
        <v>1.1207</v>
      </c>
      <c r="M557" s="11">
        <v>0</v>
      </c>
      <c r="N557" s="12">
        <v>0</v>
      </c>
      <c r="O557" s="8">
        <v>26466218</v>
      </c>
      <c r="P557" s="13">
        <v>0</v>
      </c>
      <c r="Q557" s="6">
        <v>227083549</v>
      </c>
      <c r="R557" s="14">
        <v>1525209.22</v>
      </c>
      <c r="S557" s="14">
        <v>0</v>
      </c>
      <c r="T557" s="14">
        <v>0</v>
      </c>
      <c r="U557" s="15">
        <v>5276.45</v>
      </c>
      <c r="V557" s="15">
        <v>0</v>
      </c>
      <c r="W557" s="15">
        <v>1519932.77</v>
      </c>
      <c r="X557" s="16">
        <v>0</v>
      </c>
      <c r="Y557" s="14">
        <v>1519932.77</v>
      </c>
      <c r="Z557" s="17">
        <v>119687.02</v>
      </c>
      <c r="AA557" s="17">
        <v>0</v>
      </c>
      <c r="AB557" s="14">
        <v>90833.42</v>
      </c>
      <c r="AC557" s="15">
        <v>3805616</v>
      </c>
      <c r="AD557" s="15">
        <v>0</v>
      </c>
      <c r="AE557" s="15">
        <v>0</v>
      </c>
      <c r="AF557" s="15">
        <v>825259</v>
      </c>
      <c r="AG557" s="15">
        <v>50710</v>
      </c>
      <c r="AH557" s="15">
        <v>0</v>
      </c>
      <c r="AI557" s="18">
        <v>6412038.21</v>
      </c>
      <c r="AJ557" s="19">
        <v>3096900</v>
      </c>
      <c r="AK557" s="19">
        <v>223800</v>
      </c>
      <c r="AL557" s="19">
        <v>20463543</v>
      </c>
      <c r="AM557" s="19">
        <v>2988709</v>
      </c>
      <c r="AN557" s="19">
        <v>507300</v>
      </c>
      <c r="AO557" s="19">
        <v>2776800</v>
      </c>
      <c r="AP557" s="6">
        <v>30057052</v>
      </c>
      <c r="AQ557" s="16">
        <v>99487</v>
      </c>
      <c r="AR557" s="16">
        <v>410510</v>
      </c>
      <c r="AS557" s="16">
        <v>25000</v>
      </c>
      <c r="AT557" s="14">
        <v>534997</v>
      </c>
      <c r="AU557" s="19">
        <v>2000</v>
      </c>
      <c r="AV557" s="19">
        <v>16750</v>
      </c>
      <c r="AW557" s="19">
        <v>0</v>
      </c>
      <c r="AX557" s="19">
        <v>0</v>
      </c>
      <c r="AY557" s="19">
        <v>0</v>
      </c>
      <c r="AZ557" s="19">
        <v>0</v>
      </c>
      <c r="BA557" s="19">
        <v>0</v>
      </c>
      <c r="BB557" s="19">
        <v>0</v>
      </c>
      <c r="BC557" s="19">
        <v>0</v>
      </c>
      <c r="BD557" s="19">
        <v>0</v>
      </c>
      <c r="BE557" s="19">
        <v>0</v>
      </c>
      <c r="BF557" s="19">
        <v>0</v>
      </c>
      <c r="BG557" s="19">
        <v>0</v>
      </c>
      <c r="BH557" s="19">
        <v>0</v>
      </c>
      <c r="BI557" s="19">
        <v>0</v>
      </c>
      <c r="BJ557" s="19">
        <v>0</v>
      </c>
      <c r="BK557" s="19">
        <v>0</v>
      </c>
      <c r="BL557" s="19">
        <v>0</v>
      </c>
      <c r="BM557" s="19">
        <v>0</v>
      </c>
      <c r="BN557" s="19">
        <v>0</v>
      </c>
      <c r="BO557" s="19">
        <v>0</v>
      </c>
      <c r="BP557" s="19">
        <v>0</v>
      </c>
      <c r="BQ557" s="19">
        <v>0</v>
      </c>
      <c r="BR557" s="20">
        <f t="shared" si="8"/>
        <v>1360256</v>
      </c>
    </row>
    <row r="558" spans="1:70" ht="15.75" customHeight="1">
      <c r="A558" s="3" t="s">
        <v>1241</v>
      </c>
      <c r="B558" s="3" t="s">
        <v>1242</v>
      </c>
      <c r="C558" s="3" t="s">
        <v>1222</v>
      </c>
      <c r="D558" s="5">
        <v>148513300</v>
      </c>
      <c r="E558" s="5">
        <v>351737800</v>
      </c>
      <c r="F558" s="6">
        <v>500251100</v>
      </c>
      <c r="G558" s="7">
        <v>0</v>
      </c>
      <c r="H558" s="7">
        <v>500251100</v>
      </c>
      <c r="I558" s="8">
        <v>0</v>
      </c>
      <c r="J558" s="6">
        <v>500251100</v>
      </c>
      <c r="K558" s="9">
        <v>3.215</v>
      </c>
      <c r="L558" s="10">
        <v>0.8913</v>
      </c>
      <c r="M558" s="11">
        <v>0</v>
      </c>
      <c r="N558" s="12">
        <v>0</v>
      </c>
      <c r="O558" s="8">
        <v>0</v>
      </c>
      <c r="P558" s="13">
        <v>62032898</v>
      </c>
      <c r="Q558" s="6">
        <v>562283998</v>
      </c>
      <c r="R558" s="14">
        <v>3776586.83</v>
      </c>
      <c r="S558" s="14">
        <v>0</v>
      </c>
      <c r="T558" s="14">
        <v>0</v>
      </c>
      <c r="U558" s="15">
        <v>2454.22</v>
      </c>
      <c r="V558" s="15">
        <v>0</v>
      </c>
      <c r="W558" s="15">
        <v>3774132.61</v>
      </c>
      <c r="X558" s="16">
        <v>0</v>
      </c>
      <c r="Y558" s="14">
        <v>3774132.61</v>
      </c>
      <c r="Z558" s="17">
        <v>296358.3</v>
      </c>
      <c r="AA558" s="17">
        <v>0</v>
      </c>
      <c r="AB558" s="14">
        <v>224913.6</v>
      </c>
      <c r="AC558" s="15">
        <v>0</v>
      </c>
      <c r="AD558" s="15">
        <v>9095701</v>
      </c>
      <c r="AE558" s="15">
        <v>0</v>
      </c>
      <c r="AF558" s="15">
        <v>2687433</v>
      </c>
      <c r="AG558" s="15">
        <v>0</v>
      </c>
      <c r="AH558" s="15">
        <v>0</v>
      </c>
      <c r="AI558" s="18">
        <v>16078538.51</v>
      </c>
      <c r="AJ558" s="19">
        <v>10083300</v>
      </c>
      <c r="AK558" s="19">
        <v>200100</v>
      </c>
      <c r="AL558" s="19">
        <v>8965500</v>
      </c>
      <c r="AM558" s="19">
        <v>8128300</v>
      </c>
      <c r="AN558" s="19">
        <v>692400</v>
      </c>
      <c r="AO558" s="19">
        <v>5978700</v>
      </c>
      <c r="AP558" s="6">
        <v>34048300</v>
      </c>
      <c r="AQ558" s="16">
        <v>670000</v>
      </c>
      <c r="AR558" s="16">
        <v>586889.13</v>
      </c>
      <c r="AS558" s="16">
        <v>240000</v>
      </c>
      <c r="AT558" s="14">
        <v>1496889.13</v>
      </c>
      <c r="AU558" s="19">
        <v>9500</v>
      </c>
      <c r="AV558" s="19">
        <v>31500</v>
      </c>
      <c r="AW558" s="19">
        <v>0</v>
      </c>
      <c r="AX558" s="19">
        <v>0</v>
      </c>
      <c r="AY558" s="19">
        <v>0</v>
      </c>
      <c r="AZ558" s="19">
        <v>0</v>
      </c>
      <c r="BA558" s="19">
        <v>0</v>
      </c>
      <c r="BB558" s="19">
        <v>0</v>
      </c>
      <c r="BC558" s="19">
        <v>0</v>
      </c>
      <c r="BD558" s="19">
        <v>0</v>
      </c>
      <c r="BE558" s="19">
        <v>0</v>
      </c>
      <c r="BF558" s="19">
        <v>0</v>
      </c>
      <c r="BG558" s="19">
        <v>0</v>
      </c>
      <c r="BH558" s="19">
        <v>0</v>
      </c>
      <c r="BI558" s="19">
        <v>0</v>
      </c>
      <c r="BJ558" s="19">
        <v>0</v>
      </c>
      <c r="BK558" s="19">
        <v>0</v>
      </c>
      <c r="BL558" s="19">
        <v>0</v>
      </c>
      <c r="BM558" s="19">
        <v>0</v>
      </c>
      <c r="BN558" s="19">
        <v>0</v>
      </c>
      <c r="BO558" s="19">
        <v>0</v>
      </c>
      <c r="BP558" s="19">
        <v>0</v>
      </c>
      <c r="BQ558" s="19">
        <v>0</v>
      </c>
      <c r="BR558" s="20">
        <f t="shared" si="8"/>
        <v>4184322.13</v>
      </c>
    </row>
    <row r="559" spans="1:70" ht="15.75" customHeight="1">
      <c r="A559" s="3" t="s">
        <v>1243</v>
      </c>
      <c r="B559" s="3" t="s">
        <v>1244</v>
      </c>
      <c r="C559" s="3" t="s">
        <v>1222</v>
      </c>
      <c r="D559" s="5">
        <v>73837940</v>
      </c>
      <c r="E559" s="5">
        <v>184147800</v>
      </c>
      <c r="F559" s="6">
        <v>257985740</v>
      </c>
      <c r="G559" s="7">
        <v>0</v>
      </c>
      <c r="H559" s="7">
        <v>257985740</v>
      </c>
      <c r="I559" s="8">
        <v>869958</v>
      </c>
      <c r="J559" s="6">
        <v>258855698</v>
      </c>
      <c r="K559" s="9">
        <v>3.341</v>
      </c>
      <c r="L559" s="10">
        <v>0.8526</v>
      </c>
      <c r="M559" s="11">
        <v>0</v>
      </c>
      <c r="N559" s="12">
        <v>0</v>
      </c>
      <c r="O559" s="8">
        <v>0</v>
      </c>
      <c r="P559" s="13">
        <v>45846641</v>
      </c>
      <c r="Q559" s="6">
        <v>304702339</v>
      </c>
      <c r="R559" s="14">
        <v>2046536.7</v>
      </c>
      <c r="S559" s="14">
        <v>0</v>
      </c>
      <c r="T559" s="14">
        <v>0</v>
      </c>
      <c r="U559" s="15">
        <v>2769.76</v>
      </c>
      <c r="V559" s="15">
        <v>0</v>
      </c>
      <c r="W559" s="15">
        <v>2043766.94</v>
      </c>
      <c r="X559" s="16">
        <v>0</v>
      </c>
      <c r="Y559" s="14">
        <v>2043766.94</v>
      </c>
      <c r="Z559" s="17">
        <v>160596.9</v>
      </c>
      <c r="AA559" s="17">
        <v>0</v>
      </c>
      <c r="AB559" s="14">
        <v>121880.94</v>
      </c>
      <c r="AC559" s="15">
        <v>2793225</v>
      </c>
      <c r="AD559" s="15">
        <v>2445427</v>
      </c>
      <c r="AE559" s="15">
        <v>0</v>
      </c>
      <c r="AF559" s="15">
        <v>1031049</v>
      </c>
      <c r="AG559" s="15">
        <v>51827</v>
      </c>
      <c r="AH559" s="15">
        <v>0</v>
      </c>
      <c r="AI559" s="18">
        <v>8647772.78</v>
      </c>
      <c r="AJ559" s="19">
        <v>2132600</v>
      </c>
      <c r="AK559" s="19">
        <v>0</v>
      </c>
      <c r="AL559" s="19">
        <v>18032200</v>
      </c>
      <c r="AM559" s="19">
        <v>3342200</v>
      </c>
      <c r="AN559" s="19">
        <v>274500</v>
      </c>
      <c r="AO559" s="19">
        <v>3159100</v>
      </c>
      <c r="AP559" s="6">
        <v>26940600</v>
      </c>
      <c r="AQ559" s="16">
        <v>341800</v>
      </c>
      <c r="AR559" s="16">
        <v>685736</v>
      </c>
      <c r="AS559" s="16">
        <v>340000</v>
      </c>
      <c r="AT559" s="14">
        <v>1367536</v>
      </c>
      <c r="AU559" s="19">
        <v>3250</v>
      </c>
      <c r="AV559" s="19">
        <v>17000</v>
      </c>
      <c r="AW559" s="19">
        <v>0</v>
      </c>
      <c r="AX559" s="19">
        <v>0</v>
      </c>
      <c r="AY559" s="19">
        <v>0</v>
      </c>
      <c r="AZ559" s="19">
        <v>0</v>
      </c>
      <c r="BA559" s="19">
        <v>0</v>
      </c>
      <c r="BB559" s="19">
        <v>0</v>
      </c>
      <c r="BC559" s="19">
        <v>0</v>
      </c>
      <c r="BD559" s="19">
        <v>0</v>
      </c>
      <c r="BE559" s="19">
        <v>0</v>
      </c>
      <c r="BF559" s="19">
        <v>0</v>
      </c>
      <c r="BG559" s="19">
        <v>0</v>
      </c>
      <c r="BH559" s="19">
        <v>0</v>
      </c>
      <c r="BI559" s="19">
        <v>0</v>
      </c>
      <c r="BJ559" s="19">
        <v>0</v>
      </c>
      <c r="BK559" s="19">
        <v>0</v>
      </c>
      <c r="BL559" s="19">
        <v>0</v>
      </c>
      <c r="BM559" s="19">
        <v>0</v>
      </c>
      <c r="BN559" s="19">
        <v>0</v>
      </c>
      <c r="BO559" s="19">
        <v>0</v>
      </c>
      <c r="BP559" s="19">
        <v>0</v>
      </c>
      <c r="BQ559" s="19">
        <v>0</v>
      </c>
      <c r="BR559" s="20">
        <f t="shared" si="8"/>
        <v>2398585</v>
      </c>
    </row>
    <row r="560" spans="1:70" ht="15.75" customHeight="1">
      <c r="A560" s="3" t="s">
        <v>1245</v>
      </c>
      <c r="B560" s="3" t="s">
        <v>1246</v>
      </c>
      <c r="C560" s="3" t="s">
        <v>1222</v>
      </c>
      <c r="D560" s="5">
        <v>93137100</v>
      </c>
      <c r="E560" s="5">
        <v>175714900</v>
      </c>
      <c r="F560" s="6">
        <v>268852000</v>
      </c>
      <c r="G560" s="7">
        <v>0</v>
      </c>
      <c r="H560" s="7">
        <v>268852000</v>
      </c>
      <c r="I560" s="8">
        <v>0</v>
      </c>
      <c r="J560" s="6">
        <v>268852000</v>
      </c>
      <c r="K560" s="9">
        <v>3.019</v>
      </c>
      <c r="L560" s="10">
        <v>0.9804</v>
      </c>
      <c r="M560" s="11">
        <v>0</v>
      </c>
      <c r="N560" s="12">
        <v>0</v>
      </c>
      <c r="O560" s="8">
        <v>0</v>
      </c>
      <c r="P560" s="13">
        <v>5789702</v>
      </c>
      <c r="Q560" s="6">
        <v>274641702</v>
      </c>
      <c r="R560" s="14">
        <v>1844634.09</v>
      </c>
      <c r="S560" s="14">
        <v>0</v>
      </c>
      <c r="T560" s="14">
        <v>0</v>
      </c>
      <c r="U560" s="15">
        <v>2063.46</v>
      </c>
      <c r="V560" s="15">
        <v>0</v>
      </c>
      <c r="W560" s="15">
        <v>1842570.6300000001</v>
      </c>
      <c r="X560" s="16">
        <v>0</v>
      </c>
      <c r="Y560" s="14">
        <v>1842570.6300000001</v>
      </c>
      <c r="Z560" s="17">
        <v>144753.09</v>
      </c>
      <c r="AA560" s="17">
        <v>0</v>
      </c>
      <c r="AB560" s="14">
        <v>109856.68</v>
      </c>
      <c r="AC560" s="15">
        <v>0</v>
      </c>
      <c r="AD560" s="15">
        <v>5121110</v>
      </c>
      <c r="AE560" s="15">
        <v>0</v>
      </c>
      <c r="AF560" s="15">
        <v>844563</v>
      </c>
      <c r="AG560" s="15">
        <v>53770</v>
      </c>
      <c r="AH560" s="15">
        <v>0</v>
      </c>
      <c r="AI560" s="18">
        <v>8116623.4</v>
      </c>
      <c r="AJ560" s="19">
        <v>3975700</v>
      </c>
      <c r="AK560" s="19">
        <v>161500</v>
      </c>
      <c r="AL560" s="19">
        <v>15074300</v>
      </c>
      <c r="AM560" s="19">
        <v>224000</v>
      </c>
      <c r="AN560" s="19">
        <v>164100</v>
      </c>
      <c r="AO560" s="19">
        <v>1205600</v>
      </c>
      <c r="AP560" s="6">
        <v>20805200</v>
      </c>
      <c r="AQ560" s="16">
        <v>580000</v>
      </c>
      <c r="AR560" s="16">
        <v>288452.16</v>
      </c>
      <c r="AS560" s="16">
        <v>180000</v>
      </c>
      <c r="AT560" s="14">
        <v>1048452.1599999999</v>
      </c>
      <c r="AU560" s="19">
        <v>4500</v>
      </c>
      <c r="AV560" s="19">
        <v>15500</v>
      </c>
      <c r="AW560" s="19">
        <v>0</v>
      </c>
      <c r="AX560" s="19">
        <v>0</v>
      </c>
      <c r="AY560" s="19">
        <v>0</v>
      </c>
      <c r="AZ560" s="19">
        <v>0</v>
      </c>
      <c r="BA560" s="19">
        <v>0</v>
      </c>
      <c r="BB560" s="19">
        <v>0</v>
      </c>
      <c r="BC560" s="19">
        <v>0</v>
      </c>
      <c r="BD560" s="19">
        <v>0</v>
      </c>
      <c r="BE560" s="19">
        <v>0</v>
      </c>
      <c r="BF560" s="19">
        <v>0</v>
      </c>
      <c r="BG560" s="19">
        <v>0</v>
      </c>
      <c r="BH560" s="19">
        <v>0</v>
      </c>
      <c r="BI560" s="19">
        <v>0</v>
      </c>
      <c r="BJ560" s="19">
        <v>0</v>
      </c>
      <c r="BK560" s="19">
        <v>0</v>
      </c>
      <c r="BL560" s="19">
        <v>0</v>
      </c>
      <c r="BM560" s="19">
        <v>0</v>
      </c>
      <c r="BN560" s="19">
        <v>0</v>
      </c>
      <c r="BO560" s="19">
        <v>0</v>
      </c>
      <c r="BP560" s="19">
        <v>0</v>
      </c>
      <c r="BQ560" s="19">
        <v>0</v>
      </c>
      <c r="BR560" s="20">
        <f t="shared" si="8"/>
        <v>1893015.16</v>
      </c>
    </row>
    <row r="561" spans="1:70" ht="15.75" customHeight="1">
      <c r="A561" s="3" t="s">
        <v>1247</v>
      </c>
      <c r="B561" s="3" t="s">
        <v>1248</v>
      </c>
      <c r="C561" s="3" t="s">
        <v>1222</v>
      </c>
      <c r="D561" s="5">
        <v>312735312</v>
      </c>
      <c r="E561" s="5">
        <v>553345086</v>
      </c>
      <c r="F561" s="6">
        <v>866080398</v>
      </c>
      <c r="G561" s="7">
        <v>0</v>
      </c>
      <c r="H561" s="7">
        <v>866080398</v>
      </c>
      <c r="I561" s="8">
        <v>950563</v>
      </c>
      <c r="J561" s="6">
        <v>867030961</v>
      </c>
      <c r="K561" s="9">
        <v>2.883</v>
      </c>
      <c r="L561" s="10">
        <v>1.0296</v>
      </c>
      <c r="M561" s="11">
        <v>0</v>
      </c>
      <c r="N561" s="12">
        <v>0</v>
      </c>
      <c r="O561" s="8">
        <v>22378378</v>
      </c>
      <c r="P561" s="13">
        <v>0</v>
      </c>
      <c r="Q561" s="6">
        <v>844652583</v>
      </c>
      <c r="R561" s="14">
        <v>5673118.62</v>
      </c>
      <c r="S561" s="14">
        <v>0</v>
      </c>
      <c r="T561" s="14">
        <v>0</v>
      </c>
      <c r="U561" s="15">
        <v>26809.28</v>
      </c>
      <c r="V561" s="15">
        <v>0</v>
      </c>
      <c r="W561" s="15">
        <v>5646309.34</v>
      </c>
      <c r="X561" s="16">
        <v>0</v>
      </c>
      <c r="Y561" s="14">
        <v>5646309.34</v>
      </c>
      <c r="Z561" s="17">
        <v>445183.94</v>
      </c>
      <c r="AA561" s="17">
        <v>0</v>
      </c>
      <c r="AB561" s="14">
        <v>337861.03</v>
      </c>
      <c r="AC561" s="15">
        <v>13760363</v>
      </c>
      <c r="AD561" s="15">
        <v>0</v>
      </c>
      <c r="AE561" s="15">
        <v>0</v>
      </c>
      <c r="AF561" s="15">
        <v>4538804.66</v>
      </c>
      <c r="AG561" s="15">
        <v>260109</v>
      </c>
      <c r="AH561" s="15">
        <v>0</v>
      </c>
      <c r="AI561" s="18">
        <v>24988630.970000003</v>
      </c>
      <c r="AJ561" s="19">
        <v>13383600</v>
      </c>
      <c r="AK561" s="19">
        <v>0</v>
      </c>
      <c r="AL561" s="19">
        <v>20111491</v>
      </c>
      <c r="AM561" s="19">
        <v>6353300</v>
      </c>
      <c r="AN561" s="19">
        <v>0</v>
      </c>
      <c r="AO561" s="19">
        <v>7925100</v>
      </c>
      <c r="AP561" s="6">
        <v>47773491</v>
      </c>
      <c r="AQ561" s="16">
        <v>300000</v>
      </c>
      <c r="AR561" s="16">
        <v>1860626.85</v>
      </c>
      <c r="AS561" s="16">
        <v>685000</v>
      </c>
      <c r="AT561" s="14">
        <v>2845626.85</v>
      </c>
      <c r="AU561" s="19">
        <v>17000</v>
      </c>
      <c r="AV561" s="19">
        <v>71250</v>
      </c>
      <c r="AW561" s="19">
        <v>0</v>
      </c>
      <c r="AX561" s="19">
        <v>0</v>
      </c>
      <c r="AY561" s="19">
        <v>0</v>
      </c>
      <c r="AZ561" s="19">
        <v>0</v>
      </c>
      <c r="BA561" s="19">
        <v>0</v>
      </c>
      <c r="BB561" s="19">
        <v>0</v>
      </c>
      <c r="BC561" s="19">
        <v>0</v>
      </c>
      <c r="BD561" s="19">
        <v>0</v>
      </c>
      <c r="BE561" s="19">
        <v>0</v>
      </c>
      <c r="BF561" s="19">
        <v>0</v>
      </c>
      <c r="BG561" s="19">
        <v>0</v>
      </c>
      <c r="BH561" s="19">
        <v>0</v>
      </c>
      <c r="BI561" s="19">
        <v>0</v>
      </c>
      <c r="BJ561" s="19">
        <v>0</v>
      </c>
      <c r="BK561" s="19">
        <v>0</v>
      </c>
      <c r="BL561" s="19">
        <v>0</v>
      </c>
      <c r="BM561" s="19">
        <v>0</v>
      </c>
      <c r="BN561" s="19">
        <v>0</v>
      </c>
      <c r="BO561" s="19">
        <v>0</v>
      </c>
      <c r="BP561" s="19">
        <v>0</v>
      </c>
      <c r="BQ561" s="19">
        <v>0</v>
      </c>
      <c r="BR561" s="20">
        <f t="shared" si="8"/>
        <v>7384431.51</v>
      </c>
    </row>
    <row r="562" spans="1:70" ht="15.75" customHeight="1">
      <c r="A562" s="3" t="s">
        <v>1249</v>
      </c>
      <c r="B562" s="3" t="s">
        <v>352</v>
      </c>
      <c r="C562" s="3" t="s">
        <v>1222</v>
      </c>
      <c r="D562" s="5">
        <v>236030865</v>
      </c>
      <c r="E562" s="5">
        <v>438960000</v>
      </c>
      <c r="F562" s="6">
        <v>674990865</v>
      </c>
      <c r="G562" s="7">
        <v>0</v>
      </c>
      <c r="H562" s="7">
        <v>674990865</v>
      </c>
      <c r="I562" s="8">
        <v>862441</v>
      </c>
      <c r="J562" s="6">
        <v>675853306</v>
      </c>
      <c r="K562" s="9">
        <v>3.219</v>
      </c>
      <c r="L562" s="10">
        <v>0.9467</v>
      </c>
      <c r="M562" s="11">
        <v>0</v>
      </c>
      <c r="N562" s="12">
        <v>0</v>
      </c>
      <c r="O562" s="8">
        <v>0</v>
      </c>
      <c r="P562" s="13">
        <v>39596066</v>
      </c>
      <c r="Q562" s="6">
        <v>715449372</v>
      </c>
      <c r="R562" s="14">
        <v>4805323.79</v>
      </c>
      <c r="S562" s="14">
        <v>0</v>
      </c>
      <c r="T562" s="14">
        <v>0</v>
      </c>
      <c r="U562" s="15">
        <v>2737.2</v>
      </c>
      <c r="V562" s="15">
        <v>0</v>
      </c>
      <c r="W562" s="15">
        <v>4802586.59</v>
      </c>
      <c r="X562" s="16">
        <v>0</v>
      </c>
      <c r="Y562" s="14">
        <v>4802586.59</v>
      </c>
      <c r="Z562" s="17">
        <v>377085.89</v>
      </c>
      <c r="AA562" s="17">
        <v>0</v>
      </c>
      <c r="AB562" s="14">
        <v>286179.75</v>
      </c>
      <c r="AC562" s="15">
        <v>5605061</v>
      </c>
      <c r="AD562" s="15">
        <v>6485184</v>
      </c>
      <c r="AE562" s="15">
        <v>0</v>
      </c>
      <c r="AF562" s="15">
        <v>4062152</v>
      </c>
      <c r="AG562" s="15">
        <v>135170.66</v>
      </c>
      <c r="AH562" s="15">
        <v>0</v>
      </c>
      <c r="AI562" s="18">
        <v>21753419.89</v>
      </c>
      <c r="AJ562" s="19">
        <v>5167800</v>
      </c>
      <c r="AK562" s="19">
        <v>0</v>
      </c>
      <c r="AL562" s="19">
        <v>53937300</v>
      </c>
      <c r="AM562" s="19">
        <v>4820900</v>
      </c>
      <c r="AN562" s="19">
        <v>620700</v>
      </c>
      <c r="AO562" s="19">
        <v>4354000</v>
      </c>
      <c r="AP562" s="6">
        <v>68900700</v>
      </c>
      <c r="AQ562" s="16">
        <v>180000</v>
      </c>
      <c r="AR562" s="16">
        <v>1570572</v>
      </c>
      <c r="AS562" s="16">
        <v>490000</v>
      </c>
      <c r="AT562" s="14">
        <v>2240572</v>
      </c>
      <c r="AU562" s="19">
        <v>11250</v>
      </c>
      <c r="AV562" s="19">
        <v>40250</v>
      </c>
      <c r="AW562" s="19">
        <v>0</v>
      </c>
      <c r="AX562" s="19">
        <v>0</v>
      </c>
      <c r="AY562" s="19">
        <v>0</v>
      </c>
      <c r="AZ562" s="19">
        <v>0</v>
      </c>
      <c r="BA562" s="19">
        <v>0</v>
      </c>
      <c r="BB562" s="19">
        <v>0</v>
      </c>
      <c r="BC562" s="19">
        <v>0</v>
      </c>
      <c r="BD562" s="19">
        <v>0</v>
      </c>
      <c r="BE562" s="19">
        <v>0</v>
      </c>
      <c r="BF562" s="19">
        <v>0</v>
      </c>
      <c r="BG562" s="19">
        <v>0</v>
      </c>
      <c r="BH562" s="19">
        <v>0</v>
      </c>
      <c r="BI562" s="19">
        <v>0</v>
      </c>
      <c r="BJ562" s="19">
        <v>0</v>
      </c>
      <c r="BK562" s="19">
        <v>0</v>
      </c>
      <c r="BL562" s="19">
        <v>0</v>
      </c>
      <c r="BM562" s="19">
        <v>0</v>
      </c>
      <c r="BN562" s="19">
        <v>0</v>
      </c>
      <c r="BO562" s="19">
        <v>0</v>
      </c>
      <c r="BP562" s="19">
        <v>0</v>
      </c>
      <c r="BQ562" s="19">
        <v>0</v>
      </c>
      <c r="BR562" s="20">
        <f t="shared" si="8"/>
        <v>6302724</v>
      </c>
    </row>
    <row r="563" spans="1:70" ht="15.75" customHeight="1">
      <c r="A563" s="3" t="s">
        <v>1250</v>
      </c>
      <c r="B563" s="3" t="s">
        <v>1251</v>
      </c>
      <c r="C563" s="3" t="s">
        <v>1222</v>
      </c>
      <c r="D563" s="5">
        <v>47935000</v>
      </c>
      <c r="E563" s="5">
        <v>110860800</v>
      </c>
      <c r="F563" s="6">
        <v>158795800</v>
      </c>
      <c r="G563" s="7">
        <v>0</v>
      </c>
      <c r="H563" s="7">
        <v>158795800</v>
      </c>
      <c r="I563" s="8">
        <v>0</v>
      </c>
      <c r="J563" s="6">
        <v>158795800</v>
      </c>
      <c r="K563" s="9">
        <v>3.95</v>
      </c>
      <c r="L563" s="10">
        <v>0.9049</v>
      </c>
      <c r="M563" s="11">
        <v>0</v>
      </c>
      <c r="N563" s="12">
        <v>0</v>
      </c>
      <c r="O563" s="8">
        <v>0</v>
      </c>
      <c r="P563" s="13">
        <v>17707708</v>
      </c>
      <c r="Q563" s="6">
        <v>176503508</v>
      </c>
      <c r="R563" s="14">
        <v>1185487.81</v>
      </c>
      <c r="S563" s="14">
        <v>0</v>
      </c>
      <c r="T563" s="14">
        <v>0</v>
      </c>
      <c r="U563" s="15">
        <v>8333.44</v>
      </c>
      <c r="V563" s="15">
        <v>0</v>
      </c>
      <c r="W563" s="15">
        <v>1177154.37</v>
      </c>
      <c r="X563" s="16">
        <v>0</v>
      </c>
      <c r="Y563" s="14">
        <v>1177154.37</v>
      </c>
      <c r="Z563" s="17">
        <v>93028.22</v>
      </c>
      <c r="AA563" s="17">
        <v>0</v>
      </c>
      <c r="AB563" s="14">
        <v>70601.4</v>
      </c>
      <c r="AC563" s="15">
        <v>4061880</v>
      </c>
      <c r="AD563" s="15">
        <v>0</v>
      </c>
      <c r="AE563" s="15">
        <v>0</v>
      </c>
      <c r="AF563" s="15">
        <v>868780</v>
      </c>
      <c r="AG563" s="15">
        <v>0</v>
      </c>
      <c r="AH563" s="15">
        <v>0</v>
      </c>
      <c r="AI563" s="18">
        <v>6271443.99</v>
      </c>
      <c r="AJ563" s="19">
        <v>9400200</v>
      </c>
      <c r="AK563" s="19">
        <v>542900</v>
      </c>
      <c r="AL563" s="19">
        <v>23832450</v>
      </c>
      <c r="AM563" s="19">
        <v>3474618</v>
      </c>
      <c r="AN563" s="19">
        <v>167300</v>
      </c>
      <c r="AO563" s="19">
        <v>4364367</v>
      </c>
      <c r="AP563" s="6">
        <v>41781835</v>
      </c>
      <c r="AQ563" s="16">
        <v>99838</v>
      </c>
      <c r="AR563" s="16">
        <v>1252849</v>
      </c>
      <c r="AS563" s="16">
        <v>165000</v>
      </c>
      <c r="AT563" s="14">
        <v>1517687</v>
      </c>
      <c r="AU563" s="19">
        <v>5750</v>
      </c>
      <c r="AV563" s="19">
        <v>16000</v>
      </c>
      <c r="AW563" s="19">
        <v>0</v>
      </c>
      <c r="AX563" s="19">
        <v>0</v>
      </c>
      <c r="AY563" s="19">
        <v>0</v>
      </c>
      <c r="AZ563" s="19">
        <v>0</v>
      </c>
      <c r="BA563" s="19">
        <v>0</v>
      </c>
      <c r="BB563" s="19">
        <v>0</v>
      </c>
      <c r="BC563" s="19">
        <v>0</v>
      </c>
      <c r="BD563" s="19">
        <v>0</v>
      </c>
      <c r="BE563" s="19">
        <v>0</v>
      </c>
      <c r="BF563" s="19">
        <v>0</v>
      </c>
      <c r="BG563" s="19">
        <v>0</v>
      </c>
      <c r="BH563" s="19">
        <v>0</v>
      </c>
      <c r="BI563" s="19">
        <v>0</v>
      </c>
      <c r="BJ563" s="19">
        <v>0</v>
      </c>
      <c r="BK563" s="19">
        <v>0</v>
      </c>
      <c r="BL563" s="19">
        <v>0</v>
      </c>
      <c r="BM563" s="19">
        <v>0</v>
      </c>
      <c r="BN563" s="19">
        <v>0</v>
      </c>
      <c r="BO563" s="19">
        <v>0</v>
      </c>
      <c r="BP563" s="19">
        <v>0</v>
      </c>
      <c r="BQ563" s="19">
        <v>0</v>
      </c>
      <c r="BR563" s="20">
        <f t="shared" si="8"/>
        <v>2386467</v>
      </c>
    </row>
    <row r="564" spans="1:70" ht="15.75" customHeight="1">
      <c r="A564" s="3" t="s">
        <v>1252</v>
      </c>
      <c r="B564" s="3" t="s">
        <v>1253</v>
      </c>
      <c r="C564" s="3" t="s">
        <v>1222</v>
      </c>
      <c r="D564" s="5">
        <v>187105225</v>
      </c>
      <c r="E564" s="5">
        <v>531874700</v>
      </c>
      <c r="F564" s="6">
        <v>718979925</v>
      </c>
      <c r="G564" s="7">
        <v>10605000</v>
      </c>
      <c r="H564" s="7">
        <v>708374925</v>
      </c>
      <c r="I564" s="8">
        <v>2435425</v>
      </c>
      <c r="J564" s="6">
        <v>710810350</v>
      </c>
      <c r="K564" s="9">
        <v>3.902</v>
      </c>
      <c r="L564" s="10">
        <v>0.9314</v>
      </c>
      <c r="M564" s="11">
        <v>0</v>
      </c>
      <c r="N564" s="12">
        <v>0</v>
      </c>
      <c r="O564" s="8">
        <v>0</v>
      </c>
      <c r="P564" s="13">
        <v>66337100</v>
      </c>
      <c r="Q564" s="6">
        <v>777147450</v>
      </c>
      <c r="R564" s="14">
        <v>5219719.63</v>
      </c>
      <c r="S564" s="14">
        <v>0</v>
      </c>
      <c r="T564" s="14">
        <v>0</v>
      </c>
      <c r="U564" s="15">
        <v>228633.15</v>
      </c>
      <c r="V564" s="15">
        <v>0</v>
      </c>
      <c r="W564" s="15">
        <v>4991086.4799999995</v>
      </c>
      <c r="X564" s="16">
        <v>0</v>
      </c>
      <c r="Y564" s="14">
        <v>4991086.4799999995</v>
      </c>
      <c r="Z564" s="17">
        <v>0</v>
      </c>
      <c r="AA564" s="17">
        <v>0</v>
      </c>
      <c r="AB564" s="14">
        <v>310858.98</v>
      </c>
      <c r="AC564" s="15">
        <v>11400147</v>
      </c>
      <c r="AD564" s="15">
        <v>0</v>
      </c>
      <c r="AE564" s="15">
        <v>0</v>
      </c>
      <c r="AF564" s="15">
        <v>10776009.44</v>
      </c>
      <c r="AG564" s="15">
        <v>0</v>
      </c>
      <c r="AH564" s="15">
        <v>254936.63</v>
      </c>
      <c r="AI564" s="18">
        <v>27733038.529999997</v>
      </c>
      <c r="AJ564" s="19">
        <v>54869500</v>
      </c>
      <c r="AK564" s="19">
        <v>15059700</v>
      </c>
      <c r="AL564" s="19">
        <v>87650100</v>
      </c>
      <c r="AM564" s="19">
        <v>66580600</v>
      </c>
      <c r="AN564" s="19">
        <v>910300</v>
      </c>
      <c r="AO564" s="19">
        <v>6744700</v>
      </c>
      <c r="AP564" s="6">
        <v>231814900</v>
      </c>
      <c r="AQ564" s="16">
        <v>900000</v>
      </c>
      <c r="AR564" s="16">
        <v>4088534.56</v>
      </c>
      <c r="AS564" s="16">
        <v>930000</v>
      </c>
      <c r="AT564" s="14">
        <v>5918534.5600000005</v>
      </c>
      <c r="AU564" s="19">
        <v>40250</v>
      </c>
      <c r="AV564" s="19">
        <v>98750</v>
      </c>
      <c r="AW564" s="19">
        <v>10605000</v>
      </c>
      <c r="AX564" s="19">
        <v>0</v>
      </c>
      <c r="AY564" s="19">
        <v>0</v>
      </c>
      <c r="AZ564" s="19">
        <v>0</v>
      </c>
      <c r="BA564" s="19">
        <v>0</v>
      </c>
      <c r="BB564" s="19">
        <v>0</v>
      </c>
      <c r="BC564" s="19">
        <v>0</v>
      </c>
      <c r="BD564" s="19">
        <v>0</v>
      </c>
      <c r="BE564" s="19">
        <v>0</v>
      </c>
      <c r="BF564" s="19">
        <v>0</v>
      </c>
      <c r="BG564" s="19">
        <v>0</v>
      </c>
      <c r="BH564" s="19">
        <v>0</v>
      </c>
      <c r="BI564" s="19">
        <v>0</v>
      </c>
      <c r="BJ564" s="19">
        <v>0</v>
      </c>
      <c r="BK564" s="19">
        <v>0</v>
      </c>
      <c r="BL564" s="19">
        <v>0</v>
      </c>
      <c r="BM564" s="19">
        <v>10605000</v>
      </c>
      <c r="BN564" s="19">
        <v>0</v>
      </c>
      <c r="BO564" s="19">
        <v>0</v>
      </c>
      <c r="BP564" s="19">
        <v>0</v>
      </c>
      <c r="BQ564" s="19">
        <v>0</v>
      </c>
      <c r="BR564" s="20">
        <f t="shared" si="8"/>
        <v>16694544</v>
      </c>
    </row>
    <row r="565" spans="1:70" ht="15.75" customHeight="1">
      <c r="A565" s="3" t="s">
        <v>1254</v>
      </c>
      <c r="B565" s="3" t="s">
        <v>1255</v>
      </c>
      <c r="C565" s="3" t="s">
        <v>1222</v>
      </c>
      <c r="D565" s="5">
        <v>129434385</v>
      </c>
      <c r="E565" s="5">
        <v>221837420</v>
      </c>
      <c r="F565" s="6">
        <v>351271805</v>
      </c>
      <c r="G565" s="7">
        <v>0</v>
      </c>
      <c r="H565" s="7">
        <v>351271805</v>
      </c>
      <c r="I565" s="8">
        <v>645093</v>
      </c>
      <c r="J565" s="6">
        <v>351916898</v>
      </c>
      <c r="K565" s="9">
        <v>3.697</v>
      </c>
      <c r="L565" s="10">
        <v>0.9991</v>
      </c>
      <c r="M565" s="11">
        <v>0</v>
      </c>
      <c r="N565" s="12">
        <v>0</v>
      </c>
      <c r="O565" s="8">
        <v>0</v>
      </c>
      <c r="P565" s="13">
        <v>1912188</v>
      </c>
      <c r="Q565" s="6">
        <v>353829086</v>
      </c>
      <c r="R565" s="14">
        <v>2376497.05</v>
      </c>
      <c r="S565" s="14">
        <v>0</v>
      </c>
      <c r="T565" s="14">
        <v>0</v>
      </c>
      <c r="U565" s="15">
        <v>30569.41</v>
      </c>
      <c r="V565" s="15">
        <v>0</v>
      </c>
      <c r="W565" s="15">
        <v>2345927.6399999997</v>
      </c>
      <c r="X565" s="16">
        <v>0</v>
      </c>
      <c r="Y565" s="14">
        <v>2345927.6399999997</v>
      </c>
      <c r="Z565" s="17">
        <v>186489.72</v>
      </c>
      <c r="AA565" s="17">
        <v>0</v>
      </c>
      <c r="AB565" s="14">
        <v>141531.63</v>
      </c>
      <c r="AC565" s="15">
        <v>6086114</v>
      </c>
      <c r="AD565" s="15">
        <v>0</v>
      </c>
      <c r="AE565" s="15">
        <v>0</v>
      </c>
      <c r="AF565" s="15">
        <v>4073758</v>
      </c>
      <c r="AG565" s="15">
        <v>176352</v>
      </c>
      <c r="AH565" s="15">
        <v>0</v>
      </c>
      <c r="AI565" s="18">
        <v>13010172.99</v>
      </c>
      <c r="AJ565" s="19">
        <v>10439400</v>
      </c>
      <c r="AK565" s="19">
        <v>1270000</v>
      </c>
      <c r="AL565" s="19">
        <v>10634200</v>
      </c>
      <c r="AM565" s="19">
        <v>2740300</v>
      </c>
      <c r="AN565" s="19">
        <v>80000</v>
      </c>
      <c r="AO565" s="19">
        <v>2928400</v>
      </c>
      <c r="AP565" s="6">
        <v>28092300</v>
      </c>
      <c r="AQ565" s="16">
        <v>545500</v>
      </c>
      <c r="AR565" s="16">
        <v>725873</v>
      </c>
      <c r="AS565" s="16">
        <v>250000</v>
      </c>
      <c r="AT565" s="14">
        <v>1521373</v>
      </c>
      <c r="AU565" s="19">
        <v>14750</v>
      </c>
      <c r="AV565" s="19">
        <v>42000</v>
      </c>
      <c r="AW565" s="19">
        <v>0</v>
      </c>
      <c r="AX565" s="19">
        <v>0</v>
      </c>
      <c r="AY565" s="19">
        <v>0</v>
      </c>
      <c r="AZ565" s="19">
        <v>0</v>
      </c>
      <c r="BA565" s="19">
        <v>0</v>
      </c>
      <c r="BB565" s="19">
        <v>0</v>
      </c>
      <c r="BC565" s="19">
        <v>0</v>
      </c>
      <c r="BD565" s="19">
        <v>0</v>
      </c>
      <c r="BE565" s="19">
        <v>0</v>
      </c>
      <c r="BF565" s="19">
        <v>0</v>
      </c>
      <c r="BG565" s="19">
        <v>0</v>
      </c>
      <c r="BH565" s="19">
        <v>0</v>
      </c>
      <c r="BI565" s="19">
        <v>0</v>
      </c>
      <c r="BJ565" s="19">
        <v>0</v>
      </c>
      <c r="BK565" s="19">
        <v>0</v>
      </c>
      <c r="BL565" s="19">
        <v>0</v>
      </c>
      <c r="BM565" s="19">
        <v>0</v>
      </c>
      <c r="BN565" s="19">
        <v>0</v>
      </c>
      <c r="BO565" s="19">
        <v>0</v>
      </c>
      <c r="BP565" s="19">
        <v>0</v>
      </c>
      <c r="BQ565" s="19">
        <v>0</v>
      </c>
      <c r="BR565" s="20">
        <f t="shared" si="8"/>
        <v>5595131</v>
      </c>
    </row>
    <row r="566" spans="1:70" ht="15.75" customHeight="1">
      <c r="A566" s="3" t="s">
        <v>1256</v>
      </c>
      <c r="B566" s="3" t="s">
        <v>1257</v>
      </c>
      <c r="C566" s="3" t="s">
        <v>1222</v>
      </c>
      <c r="D566" s="5">
        <v>104454400</v>
      </c>
      <c r="E566" s="5">
        <v>262130760</v>
      </c>
      <c r="F566" s="6">
        <v>366585160</v>
      </c>
      <c r="G566" s="7">
        <v>98300</v>
      </c>
      <c r="H566" s="7">
        <v>366486860</v>
      </c>
      <c r="I566" s="8">
        <v>1948907</v>
      </c>
      <c r="J566" s="6">
        <v>368435767</v>
      </c>
      <c r="K566" s="9">
        <v>4.799</v>
      </c>
      <c r="L566" s="10">
        <v>0.8394</v>
      </c>
      <c r="M566" s="11">
        <v>0</v>
      </c>
      <c r="N566" s="12">
        <v>0</v>
      </c>
      <c r="O566" s="8">
        <v>0</v>
      </c>
      <c r="P566" s="13">
        <v>73215349</v>
      </c>
      <c r="Q566" s="6">
        <v>441651116</v>
      </c>
      <c r="R566" s="14">
        <v>2966354.71</v>
      </c>
      <c r="S566" s="14">
        <v>0</v>
      </c>
      <c r="T566" s="14">
        <v>0</v>
      </c>
      <c r="U566" s="15">
        <v>29062.12</v>
      </c>
      <c r="V566" s="15">
        <v>0</v>
      </c>
      <c r="W566" s="15">
        <v>2937292.59</v>
      </c>
      <c r="X566" s="16">
        <v>0</v>
      </c>
      <c r="Y566" s="14">
        <v>2937292.59</v>
      </c>
      <c r="Z566" s="17">
        <v>0</v>
      </c>
      <c r="AA566" s="17">
        <v>0</v>
      </c>
      <c r="AB566" s="14">
        <v>176660.45</v>
      </c>
      <c r="AC566" s="15">
        <v>4895348</v>
      </c>
      <c r="AD566" s="15">
        <v>4253257</v>
      </c>
      <c r="AE566" s="15">
        <v>0</v>
      </c>
      <c r="AF566" s="15">
        <v>5270869.2</v>
      </c>
      <c r="AG566" s="15">
        <v>0</v>
      </c>
      <c r="AH566" s="15">
        <v>147284.01</v>
      </c>
      <c r="AI566" s="18">
        <v>17680711.25</v>
      </c>
      <c r="AJ566" s="19">
        <v>11390225</v>
      </c>
      <c r="AK566" s="19">
        <v>1684300</v>
      </c>
      <c r="AL566" s="19">
        <v>6992000</v>
      </c>
      <c r="AM566" s="19">
        <v>9185100</v>
      </c>
      <c r="AN566" s="19">
        <v>331300</v>
      </c>
      <c r="AO566" s="19">
        <v>3683700</v>
      </c>
      <c r="AP566" s="6">
        <v>33266625</v>
      </c>
      <c r="AQ566" s="16">
        <v>878000</v>
      </c>
      <c r="AR566" s="16">
        <v>1076276</v>
      </c>
      <c r="AS566" s="16">
        <v>549402</v>
      </c>
      <c r="AT566" s="14">
        <v>2503678</v>
      </c>
      <c r="AU566" s="19">
        <v>8750</v>
      </c>
      <c r="AV566" s="19">
        <v>32250</v>
      </c>
      <c r="AW566" s="19">
        <v>0</v>
      </c>
      <c r="AX566" s="19">
        <v>0</v>
      </c>
      <c r="AY566" s="19">
        <v>0</v>
      </c>
      <c r="AZ566" s="19">
        <v>0</v>
      </c>
      <c r="BA566" s="19">
        <v>0</v>
      </c>
      <c r="BB566" s="19">
        <v>0</v>
      </c>
      <c r="BC566" s="19">
        <v>0</v>
      </c>
      <c r="BD566" s="19">
        <v>0</v>
      </c>
      <c r="BE566" s="19">
        <v>0</v>
      </c>
      <c r="BF566" s="19">
        <v>0</v>
      </c>
      <c r="BG566" s="19">
        <v>0</v>
      </c>
      <c r="BH566" s="19">
        <v>0</v>
      </c>
      <c r="BI566" s="19">
        <v>0</v>
      </c>
      <c r="BJ566" s="19">
        <v>0</v>
      </c>
      <c r="BK566" s="19">
        <v>0</v>
      </c>
      <c r="BL566" s="19">
        <v>98300</v>
      </c>
      <c r="BM566" s="19">
        <v>98300</v>
      </c>
      <c r="BN566" s="19">
        <v>0</v>
      </c>
      <c r="BO566" s="19">
        <v>0</v>
      </c>
      <c r="BP566" s="19">
        <v>0</v>
      </c>
      <c r="BQ566" s="19">
        <v>0</v>
      </c>
      <c r="BR566" s="20">
        <f t="shared" si="8"/>
        <v>7774547.2</v>
      </c>
    </row>
    <row r="567" spans="1:70" ht="15.75" customHeight="1">
      <c r="A567" s="3" t="s">
        <v>1258</v>
      </c>
      <c r="B567" s="3" t="s">
        <v>307</v>
      </c>
      <c r="C567" s="3" t="s">
        <v>1222</v>
      </c>
      <c r="D567" s="5">
        <v>207885400</v>
      </c>
      <c r="E567" s="5">
        <v>472337601</v>
      </c>
      <c r="F567" s="6">
        <v>680223001</v>
      </c>
      <c r="G567" s="7">
        <v>0</v>
      </c>
      <c r="H567" s="7">
        <v>680223001</v>
      </c>
      <c r="I567" s="8">
        <v>930263</v>
      </c>
      <c r="J567" s="6">
        <v>681153264</v>
      </c>
      <c r="K567" s="9">
        <v>3.51</v>
      </c>
      <c r="L567" s="10">
        <v>0.9419</v>
      </c>
      <c r="M567" s="11">
        <v>0</v>
      </c>
      <c r="N567" s="12">
        <v>0</v>
      </c>
      <c r="O567" s="8">
        <v>0</v>
      </c>
      <c r="P567" s="13">
        <v>43909951</v>
      </c>
      <c r="Q567" s="6">
        <v>725063215</v>
      </c>
      <c r="R567" s="14">
        <v>4869895.28</v>
      </c>
      <c r="S567" s="14">
        <v>0</v>
      </c>
      <c r="T567" s="14">
        <v>0</v>
      </c>
      <c r="U567" s="15">
        <v>7085.32</v>
      </c>
      <c r="V567" s="15">
        <v>0</v>
      </c>
      <c r="W567" s="15">
        <v>4862809.96</v>
      </c>
      <c r="X567" s="16">
        <v>0</v>
      </c>
      <c r="Y567" s="14">
        <v>4862809.96</v>
      </c>
      <c r="Z567" s="17">
        <v>382152.98</v>
      </c>
      <c r="AA567" s="17">
        <v>0</v>
      </c>
      <c r="AB567" s="14">
        <v>290025.29</v>
      </c>
      <c r="AC567" s="15">
        <v>5960118</v>
      </c>
      <c r="AD567" s="15">
        <v>8163131</v>
      </c>
      <c r="AE567" s="15">
        <v>0</v>
      </c>
      <c r="AF567" s="15">
        <v>4110037.64</v>
      </c>
      <c r="AG567" s="15">
        <v>136241.93</v>
      </c>
      <c r="AH567" s="15">
        <v>0</v>
      </c>
      <c r="AI567" s="18">
        <v>23904516.8</v>
      </c>
      <c r="AJ567" s="19">
        <v>28690148</v>
      </c>
      <c r="AK567" s="19">
        <v>0</v>
      </c>
      <c r="AL567" s="19">
        <v>12239200</v>
      </c>
      <c r="AM567" s="19">
        <v>12875700</v>
      </c>
      <c r="AN567" s="19">
        <v>238600</v>
      </c>
      <c r="AO567" s="19">
        <v>5322400</v>
      </c>
      <c r="AP567" s="6">
        <v>59366048</v>
      </c>
      <c r="AQ567" s="16">
        <v>386000</v>
      </c>
      <c r="AR567" s="16">
        <v>5154883.37</v>
      </c>
      <c r="AS567" s="16">
        <v>690000</v>
      </c>
      <c r="AT567" s="14">
        <v>6230883.37</v>
      </c>
      <c r="AU567" s="19">
        <v>5750</v>
      </c>
      <c r="AV567" s="19">
        <v>50250</v>
      </c>
      <c r="AW567" s="19">
        <v>0</v>
      </c>
      <c r="AX567" s="19">
        <v>0</v>
      </c>
      <c r="AY567" s="19">
        <v>0</v>
      </c>
      <c r="AZ567" s="19">
        <v>0</v>
      </c>
      <c r="BA567" s="19">
        <v>0</v>
      </c>
      <c r="BB567" s="19">
        <v>0</v>
      </c>
      <c r="BC567" s="19">
        <v>0</v>
      </c>
      <c r="BD567" s="19">
        <v>0</v>
      </c>
      <c r="BE567" s="19">
        <v>0</v>
      </c>
      <c r="BF567" s="19">
        <v>0</v>
      </c>
      <c r="BG567" s="19">
        <v>0</v>
      </c>
      <c r="BH567" s="19">
        <v>0</v>
      </c>
      <c r="BI567" s="19">
        <v>0</v>
      </c>
      <c r="BJ567" s="19">
        <v>0</v>
      </c>
      <c r="BK567" s="19">
        <v>0</v>
      </c>
      <c r="BL567" s="19">
        <v>0</v>
      </c>
      <c r="BM567" s="19">
        <v>0</v>
      </c>
      <c r="BN567" s="19">
        <v>0</v>
      </c>
      <c r="BO567" s="19">
        <v>0</v>
      </c>
      <c r="BP567" s="19">
        <v>0</v>
      </c>
      <c r="BQ567" s="19">
        <v>0</v>
      </c>
      <c r="BR567" s="20">
        <f t="shared" si="8"/>
        <v>10340921.01</v>
      </c>
    </row>
    <row r="568" spans="1:70" ht="15.75" customHeight="1">
      <c r="A568" s="3" t="s">
        <v>1259</v>
      </c>
      <c r="B568" s="3" t="s">
        <v>1260</v>
      </c>
      <c r="C568" s="3" t="s">
        <v>1222</v>
      </c>
      <c r="D568" s="5">
        <v>217328498</v>
      </c>
      <c r="E568" s="5">
        <v>343917900</v>
      </c>
      <c r="F568" s="6">
        <v>561246398</v>
      </c>
      <c r="G568" s="7">
        <v>0</v>
      </c>
      <c r="H568" s="7">
        <v>561246398</v>
      </c>
      <c r="I568" s="8">
        <v>0</v>
      </c>
      <c r="J568" s="6">
        <v>561246398</v>
      </c>
      <c r="K568" s="9">
        <v>2.181</v>
      </c>
      <c r="L568" s="10">
        <v>0.9902</v>
      </c>
      <c r="M568" s="11">
        <v>0</v>
      </c>
      <c r="N568" s="12">
        <v>0</v>
      </c>
      <c r="O568" s="8">
        <v>0</v>
      </c>
      <c r="P568" s="13">
        <v>8415745</v>
      </c>
      <c r="Q568" s="6">
        <v>569662143</v>
      </c>
      <c r="R568" s="14">
        <v>3826142.04</v>
      </c>
      <c r="S568" s="14">
        <v>0</v>
      </c>
      <c r="T568" s="14">
        <v>0</v>
      </c>
      <c r="U568" s="15">
        <v>0</v>
      </c>
      <c r="V568" s="15">
        <v>19041.34</v>
      </c>
      <c r="W568" s="15">
        <v>3845183.38</v>
      </c>
      <c r="X568" s="16">
        <v>0</v>
      </c>
      <c r="Y568" s="14">
        <v>3845183.38</v>
      </c>
      <c r="Z568" s="17">
        <v>300246.67</v>
      </c>
      <c r="AA568" s="17">
        <v>0</v>
      </c>
      <c r="AB568" s="14">
        <v>227864.85</v>
      </c>
      <c r="AC568" s="15">
        <v>7342685</v>
      </c>
      <c r="AD568" s="15">
        <v>0</v>
      </c>
      <c r="AE568" s="15">
        <v>0</v>
      </c>
      <c r="AF568" s="15">
        <v>407618.07</v>
      </c>
      <c r="AG568" s="15">
        <v>112249.28</v>
      </c>
      <c r="AH568" s="15">
        <v>0</v>
      </c>
      <c r="AI568" s="18">
        <v>12235847.249999998</v>
      </c>
      <c r="AJ568" s="19">
        <v>2897600</v>
      </c>
      <c r="AK568" s="19">
        <v>0</v>
      </c>
      <c r="AL568" s="19">
        <v>44799393</v>
      </c>
      <c r="AM568" s="19">
        <v>5251500</v>
      </c>
      <c r="AN568" s="19">
        <v>90200</v>
      </c>
      <c r="AO568" s="19">
        <v>5078100</v>
      </c>
      <c r="AP568" s="6">
        <v>58116793</v>
      </c>
      <c r="AQ568" s="16">
        <v>700000</v>
      </c>
      <c r="AR568" s="16">
        <v>931795.38</v>
      </c>
      <c r="AS568" s="16">
        <v>400000</v>
      </c>
      <c r="AT568" s="14">
        <v>2031795.38</v>
      </c>
      <c r="AU568" s="19">
        <v>7750</v>
      </c>
      <c r="AV568" s="19">
        <v>73000</v>
      </c>
      <c r="AW568" s="19">
        <v>0</v>
      </c>
      <c r="AX568" s="19">
        <v>0</v>
      </c>
      <c r="AY568" s="19">
        <v>0</v>
      </c>
      <c r="AZ568" s="19">
        <v>0</v>
      </c>
      <c r="BA568" s="19">
        <v>0</v>
      </c>
      <c r="BB568" s="19">
        <v>0</v>
      </c>
      <c r="BC568" s="19">
        <v>0</v>
      </c>
      <c r="BD568" s="19">
        <v>0</v>
      </c>
      <c r="BE568" s="19">
        <v>0</v>
      </c>
      <c r="BF568" s="19">
        <v>0</v>
      </c>
      <c r="BG568" s="19">
        <v>0</v>
      </c>
      <c r="BH568" s="19">
        <v>0</v>
      </c>
      <c r="BI568" s="19">
        <v>0</v>
      </c>
      <c r="BJ568" s="19">
        <v>0</v>
      </c>
      <c r="BK568" s="19">
        <v>0</v>
      </c>
      <c r="BL568" s="19">
        <v>0</v>
      </c>
      <c r="BM568" s="19">
        <v>0</v>
      </c>
      <c r="BN568" s="19">
        <v>0</v>
      </c>
      <c r="BO568" s="19">
        <v>0</v>
      </c>
      <c r="BP568" s="19">
        <v>0</v>
      </c>
      <c r="BQ568" s="19">
        <v>0</v>
      </c>
      <c r="BR568" s="20">
        <f t="shared" si="8"/>
        <v>2439413.4499999997</v>
      </c>
    </row>
    <row r="569" spans="1:70" s="24" customFormat="1" ht="15.75" customHeight="1">
      <c r="A569" s="21"/>
      <c r="B569" s="21"/>
      <c r="C569" s="22" t="s">
        <v>1261</v>
      </c>
      <c r="D569" s="23">
        <f aca="true" t="shared" si="9" ref="D569:J569">SUM(D4:D568)</f>
        <v>439027387049</v>
      </c>
      <c r="E569" s="23">
        <f t="shared" si="9"/>
        <v>561082225444</v>
      </c>
      <c r="F569" s="23">
        <f t="shared" si="9"/>
        <v>1000109612493</v>
      </c>
      <c r="G569" s="23">
        <f t="shared" si="9"/>
        <v>582559617</v>
      </c>
      <c r="H569" s="23">
        <f t="shared" si="9"/>
        <v>999527052876</v>
      </c>
      <c r="I569" s="23">
        <f t="shared" si="9"/>
        <v>1232562770</v>
      </c>
      <c r="J569" s="23">
        <f t="shared" si="9"/>
        <v>1000759615646</v>
      </c>
      <c r="K569" s="47">
        <f>AI569/J569*100</f>
        <v>2.8332397742092437</v>
      </c>
      <c r="L569" s="23"/>
      <c r="M569" s="23">
        <f aca="true" t="shared" si="10" ref="M569:Y569">SUM(M4:M568)</f>
        <v>1581394</v>
      </c>
      <c r="N569" s="23">
        <f t="shared" si="10"/>
        <v>0</v>
      </c>
      <c r="O569" s="23">
        <f t="shared" si="10"/>
        <v>4457743523</v>
      </c>
      <c r="P569" s="23">
        <f t="shared" si="10"/>
        <v>197982917105</v>
      </c>
      <c r="Q569" s="23">
        <f t="shared" si="10"/>
        <v>1193040040248</v>
      </c>
      <c r="R569" s="23">
        <f t="shared" si="10"/>
        <v>4813779895.270003</v>
      </c>
      <c r="S569" s="23">
        <f t="shared" si="10"/>
        <v>0</v>
      </c>
      <c r="T569" s="23">
        <f t="shared" si="10"/>
        <v>0</v>
      </c>
      <c r="U569" s="23">
        <f t="shared" si="10"/>
        <v>43755543.920000024</v>
      </c>
      <c r="V569" s="23">
        <f t="shared" si="10"/>
        <v>613588.5800000002</v>
      </c>
      <c r="W569" s="23">
        <f t="shared" si="10"/>
        <v>4770637938.880004</v>
      </c>
      <c r="X569" s="23">
        <f t="shared" si="10"/>
        <v>904296</v>
      </c>
      <c r="Y569" s="23">
        <f t="shared" si="10"/>
        <v>4769733642.900003</v>
      </c>
      <c r="Z569" s="23">
        <f aca="true" t="shared" si="11" ref="Z569:BR569">SUM(Z4:Z568)</f>
        <v>135359109.07399997</v>
      </c>
      <c r="AA569" s="23">
        <f t="shared" si="11"/>
        <v>23843305.000000004</v>
      </c>
      <c r="AB569" s="23">
        <f t="shared" si="11"/>
        <v>188141639.51000002</v>
      </c>
      <c r="AC569" s="23">
        <f t="shared" si="11"/>
        <v>12081621556</v>
      </c>
      <c r="AD569" s="23">
        <f t="shared" si="11"/>
        <v>2718602491.55</v>
      </c>
      <c r="AE569" s="23">
        <f t="shared" si="11"/>
        <v>47341923.09</v>
      </c>
      <c r="AF569" s="23">
        <f>SUM(AF4:AF568)</f>
        <v>8043194493.57</v>
      </c>
      <c r="AG569" s="23">
        <f t="shared" si="11"/>
        <v>95375415.66000001</v>
      </c>
      <c r="AH569" s="23">
        <f t="shared" si="11"/>
        <v>250774918.49000004</v>
      </c>
      <c r="AI569" s="23">
        <f t="shared" si="11"/>
        <v>28353919474.706024</v>
      </c>
      <c r="AJ569" s="23">
        <f t="shared" si="11"/>
        <v>25829486223</v>
      </c>
      <c r="AK569" s="23">
        <f t="shared" si="11"/>
        <v>10582672180</v>
      </c>
      <c r="AL569" s="23">
        <f t="shared" si="11"/>
        <v>62350134873</v>
      </c>
      <c r="AM569" s="23">
        <f t="shared" si="11"/>
        <v>17896096083</v>
      </c>
      <c r="AN569" s="23">
        <f t="shared" si="11"/>
        <v>1972208755</v>
      </c>
      <c r="AO569" s="23">
        <f t="shared" si="11"/>
        <v>29827850973</v>
      </c>
      <c r="AP569" s="23">
        <f t="shared" si="11"/>
        <v>148459449087</v>
      </c>
      <c r="AQ569" s="23">
        <f t="shared" si="11"/>
        <v>1013486355.1300002</v>
      </c>
      <c r="AR569" s="23">
        <f t="shared" si="11"/>
        <v>3780642478.1600027</v>
      </c>
      <c r="AS569" s="23">
        <f t="shared" si="11"/>
        <v>519394500</v>
      </c>
      <c r="AT569" s="23">
        <f t="shared" si="11"/>
        <v>5313523333.290003</v>
      </c>
      <c r="AU569" s="23">
        <f t="shared" si="11"/>
        <v>12971233.08</v>
      </c>
      <c r="AV569" s="23">
        <f t="shared" si="11"/>
        <v>48002310</v>
      </c>
      <c r="AW569" s="23">
        <f t="shared" si="11"/>
        <v>26195700</v>
      </c>
      <c r="AX569" s="23">
        <f t="shared" si="11"/>
        <v>138239390</v>
      </c>
      <c r="AY569" s="23">
        <f t="shared" si="11"/>
        <v>2500</v>
      </c>
      <c r="AZ569" s="23">
        <f t="shared" si="11"/>
        <v>7382517</v>
      </c>
      <c r="BA569" s="23">
        <f t="shared" si="11"/>
        <v>13628500</v>
      </c>
      <c r="BB569" s="23">
        <f t="shared" si="11"/>
        <v>61270200</v>
      </c>
      <c r="BC569" s="23">
        <f t="shared" si="11"/>
        <v>918100</v>
      </c>
      <c r="BD569" s="23">
        <f t="shared" si="11"/>
        <v>0</v>
      </c>
      <c r="BE569" s="23">
        <f t="shared" si="11"/>
        <v>1773871</v>
      </c>
      <c r="BF569" s="23">
        <f t="shared" si="11"/>
        <v>24989130</v>
      </c>
      <c r="BG569" s="23">
        <f t="shared" si="11"/>
        <v>89726610</v>
      </c>
      <c r="BH569" s="23">
        <f t="shared" si="11"/>
        <v>32225600</v>
      </c>
      <c r="BI569" s="23">
        <f t="shared" si="11"/>
        <v>6420300</v>
      </c>
      <c r="BJ569" s="23">
        <f t="shared" si="11"/>
        <v>38396700</v>
      </c>
      <c r="BK569" s="23">
        <f t="shared" si="11"/>
        <v>33323100</v>
      </c>
      <c r="BL569" s="23">
        <f t="shared" si="11"/>
        <v>88853200</v>
      </c>
      <c r="BM569" s="23">
        <f t="shared" si="11"/>
        <v>563345418</v>
      </c>
      <c r="BN569" s="23">
        <f t="shared" si="11"/>
        <v>0</v>
      </c>
      <c r="BO569" s="23">
        <f t="shared" si="11"/>
        <v>5359488</v>
      </c>
      <c r="BP569" s="23">
        <f t="shared" si="11"/>
        <v>0</v>
      </c>
      <c r="BQ569" s="23">
        <f t="shared" si="11"/>
        <v>0</v>
      </c>
      <c r="BR569" s="23">
        <f t="shared" si="11"/>
        <v>13356717826.860003</v>
      </c>
    </row>
    <row r="570" spans="1:70" ht="16.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  <c r="BA570" s="25"/>
      <c r="BB570" s="25"/>
      <c r="BC570" s="25"/>
      <c r="BD570" s="25"/>
      <c r="BE570" s="25"/>
      <c r="BF570" s="25"/>
      <c r="BG570" s="25"/>
      <c r="BH570" s="25"/>
      <c r="BI570" s="25"/>
      <c r="BJ570" s="25"/>
      <c r="BK570" s="25"/>
      <c r="BL570" s="25"/>
      <c r="BM570" s="25"/>
      <c r="BN570" s="25"/>
      <c r="BO570" s="25"/>
      <c r="BP570" s="25"/>
      <c r="BQ570" s="25"/>
      <c r="BR570" s="20"/>
    </row>
    <row r="571" spans="1:70" ht="16.5">
      <c r="A571" s="25"/>
      <c r="B571" s="25"/>
      <c r="C571" s="3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</row>
    <row r="572" spans="1:70" ht="16.5">
      <c r="A572" s="25"/>
      <c r="B572" s="25"/>
      <c r="C572" s="3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</row>
    <row r="573" spans="1:70" ht="16.5">
      <c r="A573" s="25"/>
      <c r="B573" s="25"/>
      <c r="C573" s="25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</row>
    <row r="576" ht="16.5">
      <c r="AE576" s="3"/>
    </row>
    <row r="577" ht="16.5">
      <c r="AE577" s="3"/>
    </row>
    <row r="578" ht="16.5">
      <c r="AE578" s="3"/>
    </row>
    <row r="579" ht="16.5">
      <c r="AE579" s="3"/>
    </row>
    <row r="580" ht="16.5">
      <c r="AE580" s="3"/>
    </row>
    <row r="581" ht="16.5">
      <c r="AE581" s="3"/>
    </row>
    <row r="582" ht="16.5">
      <c r="AE582" s="3"/>
    </row>
    <row r="583" ht="16.5">
      <c r="AE583" s="3"/>
    </row>
    <row r="584" ht="16.5">
      <c r="AE584" s="3"/>
    </row>
    <row r="585" ht="16.5">
      <c r="AE585" s="3"/>
    </row>
    <row r="586" ht="16.5">
      <c r="AE586" s="3"/>
    </row>
    <row r="587" ht="16.5">
      <c r="AE587" s="3"/>
    </row>
    <row r="588" ht="16.5">
      <c r="AE588" s="3"/>
    </row>
    <row r="589" ht="16.5">
      <c r="AE589" s="3"/>
    </row>
    <row r="590" ht="16.5">
      <c r="AE590" s="3"/>
    </row>
    <row r="591" ht="16.5">
      <c r="AE591" s="3"/>
    </row>
    <row r="592" ht="16.5">
      <c r="AE592" s="3"/>
    </row>
    <row r="593" ht="16.5">
      <c r="AE593" s="3"/>
    </row>
    <row r="594" ht="16.5">
      <c r="AE594" s="3"/>
    </row>
    <row r="595" ht="16.5">
      <c r="AE595" s="3"/>
    </row>
    <row r="596" ht="16.5">
      <c r="AE596" s="3"/>
    </row>
    <row r="598" ht="16.5">
      <c r="AE598" s="3" t="s">
        <v>1261</v>
      </c>
    </row>
  </sheetData>
  <sheetProtection/>
  <autoFilter ref="J3:J569"/>
  <printOptions/>
  <pageMargins left="0.25" right="0.25" top="0.75" bottom="0.75" header="0.3" footer="0.3"/>
  <pageSetup horizontalDpi="600" verticalDpi="600" orientation="landscape" scale="75" r:id="rId1"/>
  <colBreaks count="6" manualBreakCount="6">
    <brk id="11" min="1" max="568" man="1"/>
    <brk id="20" min="1" max="568" man="1"/>
    <brk id="29" min="1" max="568" man="1"/>
    <brk id="38" min="1" max="568" man="1"/>
    <brk id="47" min="1" max="568" man="1"/>
    <brk id="57" min="1" max="5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83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8" sqref="D18"/>
    </sheetView>
  </sheetViews>
  <sheetFormatPr defaultColWidth="26.00390625" defaultRowHeight="15"/>
  <cols>
    <col min="1" max="1" width="15.421875" style="0" customWidth="1"/>
    <col min="2" max="2" width="23.57421875" style="0" customWidth="1"/>
    <col min="3" max="3" width="30.421875" style="0" customWidth="1"/>
    <col min="4" max="4" width="17.57421875" style="0" bestFit="1" customWidth="1"/>
    <col min="5" max="5" width="13.8515625" style="0" bestFit="1" customWidth="1"/>
    <col min="6" max="6" width="14.8515625" style="0" bestFit="1" customWidth="1"/>
  </cols>
  <sheetData>
    <row r="1" spans="1:6" ht="15.75">
      <c r="A1" s="1"/>
      <c r="B1" s="1"/>
      <c r="C1" s="48" t="s">
        <v>1262</v>
      </c>
      <c r="D1" s="49"/>
      <c r="E1" s="49"/>
      <c r="F1" s="50"/>
    </row>
    <row r="2" spans="1:6" ht="15.75">
      <c r="A2" s="1" t="s">
        <v>3</v>
      </c>
      <c r="B2" s="1" t="s">
        <v>1263</v>
      </c>
      <c r="C2" s="1" t="s">
        <v>1264</v>
      </c>
      <c r="D2" s="1" t="s">
        <v>1265</v>
      </c>
      <c r="E2" s="1" t="s">
        <v>1266</v>
      </c>
      <c r="F2" s="1" t="s">
        <v>1267</v>
      </c>
    </row>
    <row r="3" spans="1:6" ht="15" customHeight="1">
      <c r="A3" s="28" t="s">
        <v>130</v>
      </c>
      <c r="B3" s="28" t="s">
        <v>1268</v>
      </c>
      <c r="C3" s="29" t="s">
        <v>1269</v>
      </c>
      <c r="D3" s="30">
        <v>142537100</v>
      </c>
      <c r="E3" s="30">
        <v>126075</v>
      </c>
      <c r="F3" s="31">
        <v>0.08945065600464722</v>
      </c>
    </row>
    <row r="4" spans="1:6" ht="15" customHeight="1">
      <c r="A4" s="28" t="s">
        <v>130</v>
      </c>
      <c r="B4" s="28" t="s">
        <v>1268</v>
      </c>
      <c r="C4" s="29" t="s">
        <v>1270</v>
      </c>
      <c r="D4" s="30">
        <v>152715763</v>
      </c>
      <c r="E4" s="30">
        <v>289477</v>
      </c>
      <c r="F4" s="31">
        <v>0.18955279685175658</v>
      </c>
    </row>
    <row r="5" spans="1:6" ht="15" customHeight="1">
      <c r="A5" s="28" t="s">
        <v>130</v>
      </c>
      <c r="B5" s="28" t="s">
        <v>1271</v>
      </c>
      <c r="C5" s="29" t="s">
        <v>1269</v>
      </c>
      <c r="D5" s="30">
        <v>178037700</v>
      </c>
      <c r="E5" s="30">
        <v>190209</v>
      </c>
      <c r="F5" s="31">
        <v>0.10683636106285355</v>
      </c>
    </row>
    <row r="6" spans="1:6" ht="15" customHeight="1">
      <c r="A6" s="28" t="s">
        <v>130</v>
      </c>
      <c r="B6" s="28" t="s">
        <v>1271</v>
      </c>
      <c r="C6" s="29" t="s">
        <v>1270</v>
      </c>
      <c r="D6" s="30">
        <v>149079500</v>
      </c>
      <c r="E6" s="30">
        <v>331925</v>
      </c>
      <c r="F6" s="31">
        <v>0.2226496600806952</v>
      </c>
    </row>
    <row r="7" spans="1:6" ht="15" customHeight="1">
      <c r="A7" s="28" t="s">
        <v>130</v>
      </c>
      <c r="B7" s="28" t="s">
        <v>1271</v>
      </c>
      <c r="C7" s="29" t="s">
        <v>1272</v>
      </c>
      <c r="D7" s="30">
        <v>145425900</v>
      </c>
      <c r="E7" s="30">
        <v>194743</v>
      </c>
      <c r="F7" s="31">
        <v>0.13391218483090014</v>
      </c>
    </row>
    <row r="8" spans="1:6" ht="15" customHeight="1">
      <c r="A8" s="28" t="s">
        <v>130</v>
      </c>
      <c r="B8" s="28" t="s">
        <v>1271</v>
      </c>
      <c r="C8" s="29" t="s">
        <v>1273</v>
      </c>
      <c r="D8" s="30">
        <v>72679400</v>
      </c>
      <c r="E8" s="30">
        <v>70193</v>
      </c>
      <c r="F8" s="31">
        <v>0.09657894809258194</v>
      </c>
    </row>
    <row r="9" spans="1:6" ht="15" customHeight="1">
      <c r="A9" s="28" t="s">
        <v>130</v>
      </c>
      <c r="B9" s="28" t="s">
        <v>1271</v>
      </c>
      <c r="C9" s="29" t="s">
        <v>1378</v>
      </c>
      <c r="D9" s="30">
        <v>101810500</v>
      </c>
      <c r="E9" s="30">
        <v>200657</v>
      </c>
      <c r="F9" s="31">
        <v>0.19808870892491443</v>
      </c>
    </row>
    <row r="10" spans="1:6" ht="15" customHeight="1">
      <c r="A10" s="28" t="s">
        <v>130</v>
      </c>
      <c r="B10" s="28" t="s">
        <v>1274</v>
      </c>
      <c r="C10" s="29" t="s">
        <v>1269</v>
      </c>
      <c r="D10" s="30">
        <v>161497342</v>
      </c>
      <c r="E10" s="30">
        <v>100841</v>
      </c>
      <c r="F10" s="31">
        <v>0.06344127534928717</v>
      </c>
    </row>
    <row r="11" spans="1:6" ht="15" customHeight="1">
      <c r="A11" s="28" t="s">
        <v>177</v>
      </c>
      <c r="B11" s="32" t="s">
        <v>1275</v>
      </c>
      <c r="C11" s="33" t="s">
        <v>1277</v>
      </c>
      <c r="D11" s="34">
        <v>131572300</v>
      </c>
      <c r="E11" s="34">
        <v>150000</v>
      </c>
      <c r="F11" s="35">
        <v>0.115</v>
      </c>
    </row>
    <row r="12" spans="1:6" ht="15" customHeight="1">
      <c r="A12" s="28" t="s">
        <v>177</v>
      </c>
      <c r="B12" s="32" t="s">
        <v>1275</v>
      </c>
      <c r="C12" s="33" t="s">
        <v>1276</v>
      </c>
      <c r="D12" s="34">
        <v>150136900</v>
      </c>
      <c r="E12" s="34">
        <v>120200</v>
      </c>
      <c r="F12" s="35">
        <v>0.081</v>
      </c>
    </row>
    <row r="13" spans="1:6" ht="15" customHeight="1">
      <c r="A13" s="28" t="s">
        <v>177</v>
      </c>
      <c r="B13" s="32" t="s">
        <v>1278</v>
      </c>
      <c r="C13" s="33" t="s">
        <v>1277</v>
      </c>
      <c r="D13" s="34">
        <v>182458200</v>
      </c>
      <c r="E13" s="34">
        <v>360595</v>
      </c>
      <c r="F13" s="36">
        <v>0.198</v>
      </c>
    </row>
    <row r="14" spans="1:6" ht="15" customHeight="1">
      <c r="A14" s="28" t="s">
        <v>177</v>
      </c>
      <c r="B14" s="32" t="s">
        <v>1279</v>
      </c>
      <c r="C14" s="33" t="s">
        <v>1277</v>
      </c>
      <c r="D14" s="34">
        <v>99806700</v>
      </c>
      <c r="E14" s="34">
        <v>161696</v>
      </c>
      <c r="F14" s="35">
        <v>0.163</v>
      </c>
    </row>
    <row r="15" spans="1:6" ht="15" customHeight="1">
      <c r="A15" s="28" t="s">
        <v>318</v>
      </c>
      <c r="B15" s="32" t="s">
        <v>320</v>
      </c>
      <c r="C15" s="33" t="s">
        <v>1280</v>
      </c>
      <c r="D15" s="34">
        <v>120348300</v>
      </c>
      <c r="E15" s="34">
        <v>165000</v>
      </c>
      <c r="F15" s="35">
        <v>0.138</v>
      </c>
    </row>
    <row r="16" spans="1:6" ht="15" customHeight="1">
      <c r="A16" s="28" t="s">
        <v>318</v>
      </c>
      <c r="B16" s="32" t="s">
        <v>1281</v>
      </c>
      <c r="C16" s="33" t="s">
        <v>1282</v>
      </c>
      <c r="D16" s="34">
        <v>368657709</v>
      </c>
      <c r="E16" s="34">
        <v>926173</v>
      </c>
      <c r="F16" s="35">
        <v>0.252</v>
      </c>
    </row>
    <row r="17" spans="1:6" ht="15" customHeight="1">
      <c r="A17" s="28" t="s">
        <v>318</v>
      </c>
      <c r="B17" s="32" t="s">
        <v>1281</v>
      </c>
      <c r="C17" s="33" t="s">
        <v>1283</v>
      </c>
      <c r="D17" s="34">
        <v>791445535</v>
      </c>
      <c r="E17" s="34">
        <v>1683619</v>
      </c>
      <c r="F17" s="35">
        <v>0.213</v>
      </c>
    </row>
    <row r="18" spans="1:6" ht="15" customHeight="1">
      <c r="A18" s="28" t="s">
        <v>318</v>
      </c>
      <c r="B18" s="32" t="s">
        <v>1284</v>
      </c>
      <c r="C18" s="33" t="s">
        <v>1280</v>
      </c>
      <c r="D18" s="34">
        <v>2212207335</v>
      </c>
      <c r="E18" s="34">
        <v>1880000</v>
      </c>
      <c r="F18" s="35">
        <v>0.085</v>
      </c>
    </row>
    <row r="19" spans="1:6" ht="15" customHeight="1">
      <c r="A19" s="28" t="s">
        <v>318</v>
      </c>
      <c r="B19" s="32" t="s">
        <v>1285</v>
      </c>
      <c r="C19" s="33" t="s">
        <v>1282</v>
      </c>
      <c r="D19" s="34">
        <v>505883955</v>
      </c>
      <c r="E19" s="34">
        <v>523222</v>
      </c>
      <c r="F19" s="35">
        <v>0.104</v>
      </c>
    </row>
    <row r="20" spans="1:6" ht="15" customHeight="1">
      <c r="A20" s="28" t="s">
        <v>318</v>
      </c>
      <c r="B20" s="32" t="s">
        <v>1285</v>
      </c>
      <c r="C20" s="33" t="s">
        <v>1283</v>
      </c>
      <c r="D20" s="34">
        <v>241577255</v>
      </c>
      <c r="E20" s="34">
        <v>209062</v>
      </c>
      <c r="F20" s="35">
        <v>0.087</v>
      </c>
    </row>
    <row r="21" spans="1:6" ht="15" customHeight="1">
      <c r="A21" s="28" t="s">
        <v>318</v>
      </c>
      <c r="B21" s="32" t="s">
        <v>1286</v>
      </c>
      <c r="C21" s="33" t="s">
        <v>1280</v>
      </c>
      <c r="D21" s="34">
        <v>1605551028</v>
      </c>
      <c r="E21" s="34">
        <v>2904414</v>
      </c>
      <c r="F21" s="35">
        <v>0.181</v>
      </c>
    </row>
    <row r="22" spans="1:6" ht="15" customHeight="1">
      <c r="A22" s="28" t="s">
        <v>318</v>
      </c>
      <c r="B22" s="32" t="s">
        <v>1287</v>
      </c>
      <c r="C22" s="33" t="s">
        <v>1280</v>
      </c>
      <c r="D22" s="34">
        <v>393669194</v>
      </c>
      <c r="E22" s="34">
        <v>325000</v>
      </c>
      <c r="F22" s="35">
        <v>0.083</v>
      </c>
    </row>
    <row r="23" spans="1:6" ht="15" customHeight="1">
      <c r="A23" s="28" t="s">
        <v>318</v>
      </c>
      <c r="B23" s="32" t="s">
        <v>1288</v>
      </c>
      <c r="C23" s="33" t="s">
        <v>1280</v>
      </c>
      <c r="D23" s="34">
        <v>1401551386</v>
      </c>
      <c r="E23" s="34">
        <v>2093347</v>
      </c>
      <c r="F23" s="35">
        <v>0.15</v>
      </c>
    </row>
    <row r="24" spans="1:6" ht="15" customHeight="1">
      <c r="A24" s="28" t="s">
        <v>318</v>
      </c>
      <c r="B24" s="32" t="s">
        <v>1289</v>
      </c>
      <c r="C24" s="33" t="s">
        <v>1280</v>
      </c>
      <c r="D24" s="34">
        <v>428795214</v>
      </c>
      <c r="E24" s="34">
        <v>279540</v>
      </c>
      <c r="F24" s="35">
        <v>0.066</v>
      </c>
    </row>
    <row r="25" spans="1:6" ht="15" customHeight="1">
      <c r="A25" s="28" t="s">
        <v>318</v>
      </c>
      <c r="B25" s="32" t="s">
        <v>1290</v>
      </c>
      <c r="C25" s="33" t="s">
        <v>1280</v>
      </c>
      <c r="D25" s="34">
        <v>595543800</v>
      </c>
      <c r="E25" s="34">
        <v>398062</v>
      </c>
      <c r="F25" s="35">
        <v>0.067</v>
      </c>
    </row>
    <row r="26" spans="1:6" ht="15" customHeight="1">
      <c r="A26" s="28" t="s">
        <v>318</v>
      </c>
      <c r="B26" s="32" t="s">
        <v>1291</v>
      </c>
      <c r="C26" s="33" t="s">
        <v>1280</v>
      </c>
      <c r="D26" s="34">
        <v>5217827831</v>
      </c>
      <c r="E26" s="34">
        <v>7234524</v>
      </c>
      <c r="F26" s="35">
        <v>0.139</v>
      </c>
    </row>
    <row r="27" spans="1:6" ht="15" customHeight="1">
      <c r="A27" s="28" t="s">
        <v>318</v>
      </c>
      <c r="B27" s="32" t="s">
        <v>1292</v>
      </c>
      <c r="C27" s="33" t="s">
        <v>1280</v>
      </c>
      <c r="D27" s="34">
        <v>1247451790</v>
      </c>
      <c r="E27" s="34">
        <v>1674663</v>
      </c>
      <c r="F27" s="35">
        <v>0.135</v>
      </c>
    </row>
    <row r="28" spans="1:6" ht="15" customHeight="1">
      <c r="A28" s="28" t="s">
        <v>318</v>
      </c>
      <c r="B28" s="32" t="s">
        <v>1293</v>
      </c>
      <c r="C28" s="33" t="s">
        <v>1282</v>
      </c>
      <c r="D28" s="34">
        <v>3153110942</v>
      </c>
      <c r="E28" s="34">
        <v>2081160</v>
      </c>
      <c r="F28" s="35">
        <v>0.067</v>
      </c>
    </row>
    <row r="29" spans="1:6" ht="15" customHeight="1">
      <c r="A29" s="28" t="s">
        <v>318</v>
      </c>
      <c r="B29" s="32" t="s">
        <v>1293</v>
      </c>
      <c r="C29" s="33" t="s">
        <v>1283</v>
      </c>
      <c r="D29" s="34">
        <v>848879142</v>
      </c>
      <c r="E29" s="34">
        <v>729833</v>
      </c>
      <c r="F29" s="35">
        <v>0.08600000000000001</v>
      </c>
    </row>
    <row r="30" spans="1:6" ht="15" customHeight="1">
      <c r="A30" s="28" t="s">
        <v>318</v>
      </c>
      <c r="B30" s="32" t="s">
        <v>1294</v>
      </c>
      <c r="C30" s="33" t="s">
        <v>1280</v>
      </c>
      <c r="D30" s="34">
        <v>644819746</v>
      </c>
      <c r="E30" s="34">
        <v>617845</v>
      </c>
      <c r="F30" s="35">
        <v>0.096</v>
      </c>
    </row>
    <row r="31" spans="1:6" ht="15" customHeight="1">
      <c r="A31" s="28" t="s">
        <v>318</v>
      </c>
      <c r="B31" s="32" t="s">
        <v>1295</v>
      </c>
      <c r="C31" s="33" t="s">
        <v>1280</v>
      </c>
      <c r="D31" s="34">
        <v>5763738392</v>
      </c>
      <c r="E31" s="34">
        <v>8279556</v>
      </c>
      <c r="F31" s="35">
        <v>0.144</v>
      </c>
    </row>
    <row r="32" spans="1:6" ht="15" customHeight="1">
      <c r="A32" s="28" t="s">
        <v>318</v>
      </c>
      <c r="B32" s="32" t="s">
        <v>1296</v>
      </c>
      <c r="C32" s="33" t="s">
        <v>1280</v>
      </c>
      <c r="D32" s="34">
        <v>438314450</v>
      </c>
      <c r="E32" s="34">
        <v>460211</v>
      </c>
      <c r="F32" s="35">
        <v>0.105</v>
      </c>
    </row>
    <row r="33" spans="1:6" ht="15" customHeight="1">
      <c r="A33" s="28" t="s">
        <v>318</v>
      </c>
      <c r="B33" s="32" t="s">
        <v>1297</v>
      </c>
      <c r="C33" s="33" t="s">
        <v>1280</v>
      </c>
      <c r="D33" s="46" t="s">
        <v>1478</v>
      </c>
      <c r="E33" s="46" t="s">
        <v>1478</v>
      </c>
      <c r="F33" s="46" t="s">
        <v>1478</v>
      </c>
    </row>
    <row r="34" spans="1:6" ht="15" customHeight="1">
      <c r="A34" s="28" t="s">
        <v>398</v>
      </c>
      <c r="B34" s="32" t="s">
        <v>1298</v>
      </c>
      <c r="C34" s="33" t="s">
        <v>1280</v>
      </c>
      <c r="D34" s="34">
        <v>564661568</v>
      </c>
      <c r="E34" s="34">
        <v>499600</v>
      </c>
      <c r="F34" s="36">
        <v>0.089</v>
      </c>
    </row>
    <row r="35" spans="1:6" ht="15" customHeight="1">
      <c r="A35" s="28" t="s">
        <v>398</v>
      </c>
      <c r="B35" s="32" t="s">
        <v>1299</v>
      </c>
      <c r="C35" s="33" t="s">
        <v>1280</v>
      </c>
      <c r="D35" s="34">
        <v>7619789878</v>
      </c>
      <c r="E35" s="34">
        <v>21916686</v>
      </c>
      <c r="F35" s="36">
        <v>0.288</v>
      </c>
    </row>
    <row r="36" spans="1:6" ht="15" customHeight="1">
      <c r="A36" s="28" t="s">
        <v>398</v>
      </c>
      <c r="B36" s="32" t="s">
        <v>1300</v>
      </c>
      <c r="C36" s="33" t="s">
        <v>1282</v>
      </c>
      <c r="D36" s="34">
        <v>373849600</v>
      </c>
      <c r="E36" s="34">
        <v>315900</v>
      </c>
      <c r="F36" s="36">
        <v>0.085</v>
      </c>
    </row>
    <row r="37" spans="1:6" ht="15" customHeight="1">
      <c r="A37" s="28" t="s">
        <v>398</v>
      </c>
      <c r="B37" s="32" t="s">
        <v>1300</v>
      </c>
      <c r="C37" s="33" t="s">
        <v>1283</v>
      </c>
      <c r="D37" s="34">
        <v>1175806700</v>
      </c>
      <c r="E37" s="34">
        <v>1717051</v>
      </c>
      <c r="F37" s="36">
        <v>0.147</v>
      </c>
    </row>
    <row r="38" spans="1:6" ht="15" customHeight="1">
      <c r="A38" s="28" t="s">
        <v>398</v>
      </c>
      <c r="B38" s="32" t="s">
        <v>1300</v>
      </c>
      <c r="C38" s="33" t="s">
        <v>1301</v>
      </c>
      <c r="D38" s="34">
        <v>410178000</v>
      </c>
      <c r="E38" s="34">
        <v>378403</v>
      </c>
      <c r="F38" s="36">
        <v>0.093</v>
      </c>
    </row>
    <row r="39" spans="1:6" ht="15" customHeight="1">
      <c r="A39" s="28" t="s">
        <v>398</v>
      </c>
      <c r="B39" s="32" t="s">
        <v>1300</v>
      </c>
      <c r="C39" s="33" t="s">
        <v>1302</v>
      </c>
      <c r="D39" s="34">
        <v>650919800</v>
      </c>
      <c r="E39" s="34">
        <v>1330018</v>
      </c>
      <c r="F39" s="36">
        <v>0.205</v>
      </c>
    </row>
    <row r="40" spans="1:6" ht="15" customHeight="1">
      <c r="A40" s="28" t="s">
        <v>398</v>
      </c>
      <c r="B40" s="32" t="s">
        <v>1300</v>
      </c>
      <c r="C40" s="33" t="s">
        <v>1303</v>
      </c>
      <c r="D40" s="34">
        <v>768836700</v>
      </c>
      <c r="E40" s="34">
        <v>1547819</v>
      </c>
      <c r="F40" s="36">
        <v>0.202</v>
      </c>
    </row>
    <row r="41" spans="1:6" ht="15" customHeight="1">
      <c r="A41" s="28" t="s">
        <v>398</v>
      </c>
      <c r="B41" s="32" t="s">
        <v>1300</v>
      </c>
      <c r="C41" s="33" t="s">
        <v>1304</v>
      </c>
      <c r="D41" s="34">
        <v>1032285600</v>
      </c>
      <c r="E41" s="34">
        <v>1457540</v>
      </c>
      <c r="F41" s="36">
        <v>0.142</v>
      </c>
    </row>
    <row r="42" spans="1:6" ht="15" customHeight="1">
      <c r="A42" s="28" t="s">
        <v>398</v>
      </c>
      <c r="B42" s="32" t="s">
        <v>1305</v>
      </c>
      <c r="C42" s="33" t="s">
        <v>1282</v>
      </c>
      <c r="D42" s="34">
        <v>964449826</v>
      </c>
      <c r="E42" s="34">
        <v>1326819</v>
      </c>
      <c r="F42" s="36">
        <v>0.138</v>
      </c>
    </row>
    <row r="43" spans="1:6" ht="15" customHeight="1">
      <c r="A43" s="28" t="s">
        <v>398</v>
      </c>
      <c r="B43" s="32" t="s">
        <v>1305</v>
      </c>
      <c r="C43" s="33" t="s">
        <v>1283</v>
      </c>
      <c r="D43" s="34">
        <v>52946700</v>
      </c>
      <c r="E43" s="34">
        <v>0</v>
      </c>
      <c r="F43" s="36">
        <v>0</v>
      </c>
    </row>
    <row r="44" spans="1:6" ht="15" customHeight="1">
      <c r="A44" s="28" t="s">
        <v>398</v>
      </c>
      <c r="B44" s="32" t="s">
        <v>1305</v>
      </c>
      <c r="C44" s="33" t="s">
        <v>1301</v>
      </c>
      <c r="D44" s="34">
        <v>145632100</v>
      </c>
      <c r="E44" s="34">
        <v>43669</v>
      </c>
      <c r="F44" s="36">
        <v>0.030000000000000002</v>
      </c>
    </row>
    <row r="45" spans="1:6" ht="15" customHeight="1">
      <c r="A45" s="28" t="s">
        <v>398</v>
      </c>
      <c r="B45" s="32" t="s">
        <v>1305</v>
      </c>
      <c r="C45" s="33" t="s">
        <v>1302</v>
      </c>
      <c r="D45" s="34">
        <v>93847400</v>
      </c>
      <c r="E45" s="34">
        <v>154027</v>
      </c>
      <c r="F45" s="36">
        <v>0.165</v>
      </c>
    </row>
    <row r="46" spans="1:6" ht="15" customHeight="1">
      <c r="A46" s="28" t="s">
        <v>398</v>
      </c>
      <c r="B46" s="32" t="s">
        <v>1306</v>
      </c>
      <c r="C46" s="33" t="s">
        <v>1280</v>
      </c>
      <c r="D46" s="34">
        <v>593516900</v>
      </c>
      <c r="E46" s="34">
        <v>863124</v>
      </c>
      <c r="F46" s="36">
        <v>0.146</v>
      </c>
    </row>
    <row r="47" spans="1:6" ht="15" customHeight="1">
      <c r="A47" s="28" t="s">
        <v>398</v>
      </c>
      <c r="B47" s="32" t="s">
        <v>1307</v>
      </c>
      <c r="C47" s="33" t="s">
        <v>1280</v>
      </c>
      <c r="D47" s="34">
        <v>527822202</v>
      </c>
      <c r="E47" s="34">
        <v>952547</v>
      </c>
      <c r="F47" s="36">
        <v>0.181</v>
      </c>
    </row>
    <row r="48" spans="1:6" ht="15" customHeight="1">
      <c r="A48" s="28" t="s">
        <v>398</v>
      </c>
      <c r="B48" s="32" t="s">
        <v>1308</v>
      </c>
      <c r="C48" s="33" t="s">
        <v>1280</v>
      </c>
      <c r="D48" s="34">
        <v>3129697683</v>
      </c>
      <c r="E48" s="34">
        <v>6059180</v>
      </c>
      <c r="F48" s="36">
        <v>0.194</v>
      </c>
    </row>
    <row r="49" spans="1:6" ht="15" customHeight="1">
      <c r="A49" s="28" t="s">
        <v>398</v>
      </c>
      <c r="B49" s="32" t="s">
        <v>1309</v>
      </c>
      <c r="C49" s="33" t="s">
        <v>1280</v>
      </c>
      <c r="D49" s="34">
        <v>2646066940</v>
      </c>
      <c r="E49" s="34">
        <v>3632040</v>
      </c>
      <c r="F49" s="36">
        <v>0.138</v>
      </c>
    </row>
    <row r="50" spans="1:6" ht="15" customHeight="1">
      <c r="A50" s="28" t="s">
        <v>473</v>
      </c>
      <c r="B50" s="32" t="s">
        <v>1310</v>
      </c>
      <c r="C50" s="33" t="s">
        <v>1282</v>
      </c>
      <c r="D50" s="34">
        <v>510933019</v>
      </c>
      <c r="E50" s="34">
        <v>350000</v>
      </c>
      <c r="F50" s="35">
        <v>0.069</v>
      </c>
    </row>
    <row r="51" spans="1:6" ht="15" customHeight="1">
      <c r="A51" s="28" t="s">
        <v>473</v>
      </c>
      <c r="B51" s="32" t="s">
        <v>1310</v>
      </c>
      <c r="C51" s="33" t="s">
        <v>1283</v>
      </c>
      <c r="D51" s="34">
        <v>268658102</v>
      </c>
      <c r="E51" s="34">
        <v>279005</v>
      </c>
      <c r="F51" s="36">
        <v>0.103</v>
      </c>
    </row>
    <row r="52" spans="1:6" ht="15" customHeight="1">
      <c r="A52" s="28" t="s">
        <v>473</v>
      </c>
      <c r="B52" s="32" t="s">
        <v>1310</v>
      </c>
      <c r="C52" s="33" t="s">
        <v>1301</v>
      </c>
      <c r="D52" s="34">
        <v>99425665</v>
      </c>
      <c r="E52" s="34">
        <v>164284</v>
      </c>
      <c r="F52" s="35">
        <v>0.165</v>
      </c>
    </row>
    <row r="53" spans="1:6" ht="15" customHeight="1">
      <c r="A53" s="28" t="s">
        <v>473</v>
      </c>
      <c r="B53" s="32" t="s">
        <v>1311</v>
      </c>
      <c r="C53" s="33" t="s">
        <v>1282</v>
      </c>
      <c r="D53" s="34">
        <v>941055837</v>
      </c>
      <c r="E53" s="34">
        <v>562238</v>
      </c>
      <c r="F53" s="36">
        <v>0.06</v>
      </c>
    </row>
    <row r="54" spans="1:6" ht="15" customHeight="1">
      <c r="A54" s="28" t="s">
        <v>473</v>
      </c>
      <c r="B54" s="32" t="s">
        <v>1311</v>
      </c>
      <c r="C54" s="33" t="s">
        <v>1283</v>
      </c>
      <c r="D54" s="34">
        <v>1489106595</v>
      </c>
      <c r="E54" s="34">
        <v>934090</v>
      </c>
      <c r="F54" s="35">
        <v>0.063</v>
      </c>
    </row>
    <row r="55" spans="1:6" ht="15" customHeight="1">
      <c r="A55" s="28" t="s">
        <v>473</v>
      </c>
      <c r="B55" s="32" t="s">
        <v>1311</v>
      </c>
      <c r="C55" s="33" t="s">
        <v>1301</v>
      </c>
      <c r="D55" s="34">
        <v>1184428646</v>
      </c>
      <c r="E55" s="34">
        <v>755296</v>
      </c>
      <c r="F55" s="35">
        <v>0.064</v>
      </c>
    </row>
    <row r="56" spans="1:6" ht="15" customHeight="1">
      <c r="A56" s="28" t="s">
        <v>473</v>
      </c>
      <c r="B56" s="32" t="s">
        <v>1312</v>
      </c>
      <c r="C56" s="33" t="s">
        <v>1282</v>
      </c>
      <c r="D56" s="34">
        <v>1665776172</v>
      </c>
      <c r="E56" s="34">
        <v>1216641</v>
      </c>
      <c r="F56" s="35">
        <v>0.073</v>
      </c>
    </row>
    <row r="57" spans="1:6" ht="15" customHeight="1">
      <c r="A57" s="28" t="s">
        <v>473</v>
      </c>
      <c r="B57" s="32" t="s">
        <v>1312</v>
      </c>
      <c r="C57" s="33" t="s">
        <v>1283</v>
      </c>
      <c r="D57" s="34">
        <v>614307111</v>
      </c>
      <c r="E57" s="34">
        <v>536800</v>
      </c>
      <c r="F57" s="35">
        <v>0.087</v>
      </c>
    </row>
    <row r="58" spans="1:6" ht="15" customHeight="1">
      <c r="A58" s="28" t="s">
        <v>473</v>
      </c>
      <c r="B58" s="32" t="s">
        <v>1312</v>
      </c>
      <c r="C58" s="33" t="s">
        <v>1301</v>
      </c>
      <c r="D58" s="34">
        <v>290297174</v>
      </c>
      <c r="E58" s="34">
        <v>475277</v>
      </c>
      <c r="F58" s="35">
        <v>0.165</v>
      </c>
    </row>
    <row r="59" spans="1:6" ht="15" customHeight="1">
      <c r="A59" s="28" t="s">
        <v>473</v>
      </c>
      <c r="B59" s="32" t="s">
        <v>1312</v>
      </c>
      <c r="C59" s="33" t="s">
        <v>1302</v>
      </c>
      <c r="D59" s="34">
        <v>156735648</v>
      </c>
      <c r="E59" s="34">
        <v>161729</v>
      </c>
      <c r="F59" s="35">
        <v>0.103</v>
      </c>
    </row>
    <row r="60" spans="1:6" ht="15" customHeight="1">
      <c r="A60" s="28" t="s">
        <v>473</v>
      </c>
      <c r="B60" s="32" t="s">
        <v>1313</v>
      </c>
      <c r="C60" s="33" t="s">
        <v>1282</v>
      </c>
      <c r="D60" s="34">
        <v>275868821</v>
      </c>
      <c r="E60" s="34">
        <v>81922</v>
      </c>
      <c r="F60" s="35">
        <v>0.030000000000000002</v>
      </c>
    </row>
    <row r="61" spans="1:6" ht="15" customHeight="1">
      <c r="A61" s="28" t="s">
        <v>473</v>
      </c>
      <c r="B61" s="32" t="s">
        <v>1313</v>
      </c>
      <c r="C61" s="33" t="s">
        <v>1283</v>
      </c>
      <c r="D61" s="34">
        <v>303303639</v>
      </c>
      <c r="E61" s="34">
        <v>486800</v>
      </c>
      <c r="F61" s="35">
        <v>0.162</v>
      </c>
    </row>
    <row r="62" spans="1:6" ht="15" customHeight="1">
      <c r="A62" s="28" t="s">
        <v>473</v>
      </c>
      <c r="B62" s="32" t="s">
        <v>1313</v>
      </c>
      <c r="C62" s="33" t="s">
        <v>1301</v>
      </c>
      <c r="D62" s="34">
        <v>672175862</v>
      </c>
      <c r="E62" s="34">
        <v>555665</v>
      </c>
      <c r="F62" s="35">
        <v>0.083</v>
      </c>
    </row>
    <row r="63" spans="1:6" ht="15" customHeight="1">
      <c r="A63" s="28" t="s">
        <v>473</v>
      </c>
      <c r="B63" s="32" t="s">
        <v>1313</v>
      </c>
      <c r="C63" s="33" t="s">
        <v>1302</v>
      </c>
      <c r="D63" s="34">
        <v>542341439</v>
      </c>
      <c r="E63" s="34">
        <v>532250</v>
      </c>
      <c r="F63" s="35">
        <v>0.098</v>
      </c>
    </row>
    <row r="64" spans="1:6" ht="15" customHeight="1">
      <c r="A64" s="28" t="s">
        <v>473</v>
      </c>
      <c r="B64" s="32" t="s">
        <v>1314</v>
      </c>
      <c r="C64" s="33" t="s">
        <v>1315</v>
      </c>
      <c r="D64" s="34">
        <v>58743400</v>
      </c>
      <c r="E64" s="34">
        <v>55000</v>
      </c>
      <c r="F64" s="36">
        <v>0.094</v>
      </c>
    </row>
    <row r="65" spans="1:6" ht="15" customHeight="1">
      <c r="A65" s="28" t="s">
        <v>473</v>
      </c>
      <c r="B65" s="32" t="s">
        <v>1316</v>
      </c>
      <c r="C65" s="33" t="s">
        <v>1315</v>
      </c>
      <c r="D65" s="34">
        <v>138175100</v>
      </c>
      <c r="E65" s="34">
        <v>255000</v>
      </c>
      <c r="F65" s="35">
        <v>0.185</v>
      </c>
    </row>
    <row r="66" spans="1:6" ht="15" customHeight="1">
      <c r="A66" s="28" t="s">
        <v>473</v>
      </c>
      <c r="B66" s="28" t="s">
        <v>1316</v>
      </c>
      <c r="C66" s="29" t="s">
        <v>1317</v>
      </c>
      <c r="D66" s="30">
        <v>203527600</v>
      </c>
      <c r="E66" s="30">
        <v>325000</v>
      </c>
      <c r="F66" s="37">
        <v>0.16</v>
      </c>
    </row>
    <row r="67" spans="1:6" ht="15" customHeight="1">
      <c r="A67" s="28" t="s">
        <v>506</v>
      </c>
      <c r="B67" s="32" t="s">
        <v>1318</v>
      </c>
      <c r="C67" s="33" t="s">
        <v>1282</v>
      </c>
      <c r="D67" s="34">
        <v>88305600</v>
      </c>
      <c r="E67" s="34">
        <v>212244</v>
      </c>
      <c r="F67" s="35">
        <v>0.241</v>
      </c>
    </row>
    <row r="68" spans="1:6" ht="15" customHeight="1">
      <c r="A68" s="28" t="s">
        <v>506</v>
      </c>
      <c r="B68" s="32" t="s">
        <v>1318</v>
      </c>
      <c r="C68" s="33" t="s">
        <v>1283</v>
      </c>
      <c r="D68" s="34">
        <v>58982900</v>
      </c>
      <c r="E68" s="34">
        <v>203893</v>
      </c>
      <c r="F68" s="35">
        <v>0.346</v>
      </c>
    </row>
    <row r="69" spans="1:6" ht="15" customHeight="1">
      <c r="A69" s="28" t="s">
        <v>506</v>
      </c>
      <c r="B69" s="32" t="s">
        <v>1318</v>
      </c>
      <c r="C69" s="33" t="s">
        <v>1301</v>
      </c>
      <c r="D69" s="34">
        <v>136902700</v>
      </c>
      <c r="E69" s="34">
        <v>406149</v>
      </c>
      <c r="F69" s="35">
        <v>0.297</v>
      </c>
    </row>
    <row r="70" spans="1:6" ht="15" customHeight="1">
      <c r="A70" s="28" t="s">
        <v>506</v>
      </c>
      <c r="B70" s="32" t="s">
        <v>1319</v>
      </c>
      <c r="C70" s="33" t="s">
        <v>1282</v>
      </c>
      <c r="D70" s="34">
        <v>131629240</v>
      </c>
      <c r="E70" s="34">
        <v>209761</v>
      </c>
      <c r="F70" s="35">
        <v>0.16</v>
      </c>
    </row>
    <row r="71" spans="1:6" ht="15" customHeight="1">
      <c r="A71" s="28" t="s">
        <v>506</v>
      </c>
      <c r="B71" s="32" t="s">
        <v>1319</v>
      </c>
      <c r="C71" s="33" t="s">
        <v>1283</v>
      </c>
      <c r="D71" s="34">
        <v>42761717</v>
      </c>
      <c r="E71" s="34">
        <v>82631</v>
      </c>
      <c r="F71" s="35">
        <v>0.194</v>
      </c>
    </row>
    <row r="72" spans="1:6" ht="15" customHeight="1">
      <c r="A72" s="28" t="s">
        <v>506</v>
      </c>
      <c r="B72" s="32" t="s">
        <v>1320</v>
      </c>
      <c r="C72" s="33" t="s">
        <v>1282</v>
      </c>
      <c r="D72" s="34">
        <v>97223124</v>
      </c>
      <c r="E72" s="34">
        <v>158373</v>
      </c>
      <c r="F72" s="35">
        <v>0.163</v>
      </c>
    </row>
    <row r="73" spans="1:6" ht="15" customHeight="1">
      <c r="A73" s="28" t="s">
        <v>506</v>
      </c>
      <c r="B73" s="32" t="s">
        <v>1320</v>
      </c>
      <c r="C73" s="33" t="s">
        <v>1283</v>
      </c>
      <c r="D73" s="34">
        <v>56069528</v>
      </c>
      <c r="E73" s="34">
        <v>116005</v>
      </c>
      <c r="F73" s="35">
        <v>0.207</v>
      </c>
    </row>
    <row r="74" spans="1:6" ht="15" customHeight="1">
      <c r="A74" s="28" t="s">
        <v>506</v>
      </c>
      <c r="B74" s="32" t="s">
        <v>1320</v>
      </c>
      <c r="C74" s="33" t="s">
        <v>1301</v>
      </c>
      <c r="D74" s="34">
        <v>76137147</v>
      </c>
      <c r="E74" s="34">
        <v>96782</v>
      </c>
      <c r="F74" s="35">
        <v>0.128</v>
      </c>
    </row>
    <row r="75" spans="1:6" ht="15" customHeight="1">
      <c r="A75" s="28" t="s">
        <v>506</v>
      </c>
      <c r="B75" s="32" t="s">
        <v>1320</v>
      </c>
      <c r="C75" s="33" t="s">
        <v>1302</v>
      </c>
      <c r="D75" s="34">
        <v>70086910</v>
      </c>
      <c r="E75" s="34">
        <v>129784</v>
      </c>
      <c r="F75" s="35">
        <v>0.186</v>
      </c>
    </row>
    <row r="76" spans="1:6" ht="15" customHeight="1">
      <c r="A76" s="28" t="s">
        <v>506</v>
      </c>
      <c r="B76" s="32" t="s">
        <v>532</v>
      </c>
      <c r="C76" s="38" t="s">
        <v>1321</v>
      </c>
      <c r="D76" s="34">
        <v>72678700</v>
      </c>
      <c r="E76" s="34">
        <v>51700</v>
      </c>
      <c r="F76" s="35">
        <v>0.072</v>
      </c>
    </row>
    <row r="77" spans="1:6" ht="15" customHeight="1">
      <c r="A77" s="28" t="s">
        <v>535</v>
      </c>
      <c r="B77" s="32" t="s">
        <v>1322</v>
      </c>
      <c r="C77" s="33" t="s">
        <v>1323</v>
      </c>
      <c r="D77" s="34">
        <v>158718900</v>
      </c>
      <c r="E77" s="34">
        <v>365053.47</v>
      </c>
      <c r="F77" s="36">
        <v>0.23</v>
      </c>
    </row>
    <row r="78" spans="1:6" ht="15" customHeight="1">
      <c r="A78" s="28" t="s">
        <v>535</v>
      </c>
      <c r="B78" s="32" t="s">
        <v>1324</v>
      </c>
      <c r="C78" s="33" t="s">
        <v>1325</v>
      </c>
      <c r="D78" s="34">
        <v>2216721600</v>
      </c>
      <c r="E78" s="34">
        <v>1567152</v>
      </c>
      <c r="F78" s="36">
        <v>0.07100000000000001</v>
      </c>
    </row>
    <row r="79" spans="1:6" ht="15" customHeight="1">
      <c r="A79" s="28" t="s">
        <v>535</v>
      </c>
      <c r="B79" s="32" t="s">
        <v>543</v>
      </c>
      <c r="C79" s="33" t="s">
        <v>1323</v>
      </c>
      <c r="D79" s="34">
        <v>57891500</v>
      </c>
      <c r="E79" s="34">
        <v>59084</v>
      </c>
      <c r="F79" s="39">
        <v>0.102</v>
      </c>
    </row>
    <row r="80" spans="1:6" ht="15" customHeight="1">
      <c r="A80" s="28" t="s">
        <v>535</v>
      </c>
      <c r="B80" s="32" t="s">
        <v>1326</v>
      </c>
      <c r="C80" s="33" t="s">
        <v>1323</v>
      </c>
      <c r="D80" s="34">
        <v>277203500</v>
      </c>
      <c r="E80" s="34">
        <v>170907.05</v>
      </c>
      <c r="F80" s="35">
        <v>0.062</v>
      </c>
    </row>
    <row r="81" spans="1:6" ht="15" customHeight="1">
      <c r="A81" s="28" t="s">
        <v>535</v>
      </c>
      <c r="B81" s="32" t="s">
        <v>1326</v>
      </c>
      <c r="C81" s="33" t="s">
        <v>1327</v>
      </c>
      <c r="D81" s="34">
        <v>811721878</v>
      </c>
      <c r="E81" s="34">
        <v>198373.83</v>
      </c>
      <c r="F81" s="35">
        <v>0.025</v>
      </c>
    </row>
    <row r="82" spans="1:6" ht="15" customHeight="1">
      <c r="A82" s="28" t="s">
        <v>535</v>
      </c>
      <c r="B82" s="32" t="s">
        <v>1328</v>
      </c>
      <c r="C82" s="33" t="s">
        <v>1323</v>
      </c>
      <c r="D82" s="34">
        <v>88820900</v>
      </c>
      <c r="E82" s="34">
        <v>132188</v>
      </c>
      <c r="F82" s="35">
        <v>0.149</v>
      </c>
    </row>
    <row r="83" spans="1:6" ht="15" customHeight="1">
      <c r="A83" s="28" t="s">
        <v>535</v>
      </c>
      <c r="B83" s="32" t="s">
        <v>1328</v>
      </c>
      <c r="C83" s="33" t="s">
        <v>1327</v>
      </c>
      <c r="D83" s="34">
        <v>44963500</v>
      </c>
      <c r="E83" s="34">
        <v>51077</v>
      </c>
      <c r="F83" s="35">
        <v>0.114</v>
      </c>
    </row>
    <row r="84" spans="1:6" ht="15" customHeight="1">
      <c r="A84" s="28" t="s">
        <v>535</v>
      </c>
      <c r="B84" s="32" t="s">
        <v>1329</v>
      </c>
      <c r="C84" s="33" t="s">
        <v>1323</v>
      </c>
      <c r="D84" s="34">
        <v>161840462</v>
      </c>
      <c r="E84" s="34">
        <v>200850</v>
      </c>
      <c r="F84" s="35">
        <v>0.125</v>
      </c>
    </row>
    <row r="85" spans="1:6" ht="15" customHeight="1">
      <c r="A85" s="28" t="s">
        <v>535</v>
      </c>
      <c r="B85" s="32" t="s">
        <v>1330</v>
      </c>
      <c r="C85" s="33" t="s">
        <v>1323</v>
      </c>
      <c r="D85" s="34">
        <v>248580800</v>
      </c>
      <c r="E85" s="34">
        <v>547928</v>
      </c>
      <c r="F85" s="36">
        <v>0.22</v>
      </c>
    </row>
    <row r="86" spans="1:6" ht="15" customHeight="1">
      <c r="A86" s="28" t="s">
        <v>535</v>
      </c>
      <c r="B86" s="32" t="s">
        <v>560</v>
      </c>
      <c r="C86" s="33" t="s">
        <v>1323</v>
      </c>
      <c r="D86" s="34">
        <v>2147410850</v>
      </c>
      <c r="E86" s="34">
        <v>4124750</v>
      </c>
      <c r="F86" s="35">
        <v>0.193</v>
      </c>
    </row>
    <row r="87" spans="1:6" ht="15" customHeight="1">
      <c r="A87" s="28" t="s">
        <v>535</v>
      </c>
      <c r="B87" s="32" t="s">
        <v>560</v>
      </c>
      <c r="C87" s="33" t="s">
        <v>1327</v>
      </c>
      <c r="D87" s="34">
        <v>375352817</v>
      </c>
      <c r="E87" s="34">
        <v>835000</v>
      </c>
      <c r="F87" s="35">
        <v>0.223</v>
      </c>
    </row>
    <row r="88" spans="1:6" ht="15" customHeight="1">
      <c r="A88" s="28" t="s">
        <v>535</v>
      </c>
      <c r="B88" s="32" t="s">
        <v>560</v>
      </c>
      <c r="C88" s="33" t="s">
        <v>1331</v>
      </c>
      <c r="D88" s="34">
        <v>164549156</v>
      </c>
      <c r="E88" s="34">
        <v>292500</v>
      </c>
      <c r="F88" s="35">
        <v>0.178</v>
      </c>
    </row>
    <row r="89" spans="1:6" ht="15" customHeight="1">
      <c r="A89" s="28" t="s">
        <v>535</v>
      </c>
      <c r="B89" s="32" t="s">
        <v>560</v>
      </c>
      <c r="C89" s="33" t="s">
        <v>1332</v>
      </c>
      <c r="D89" s="34">
        <v>122413067</v>
      </c>
      <c r="E89" s="34">
        <v>305460</v>
      </c>
      <c r="F89" s="35">
        <v>0.25</v>
      </c>
    </row>
    <row r="90" spans="1:6" ht="15" customHeight="1">
      <c r="A90" s="28" t="s">
        <v>535</v>
      </c>
      <c r="B90" s="32" t="s">
        <v>1333</v>
      </c>
      <c r="C90" s="33" t="s">
        <v>1323</v>
      </c>
      <c r="D90" s="34">
        <v>138047100</v>
      </c>
      <c r="E90" s="34">
        <v>66262.63</v>
      </c>
      <c r="F90" s="36">
        <v>0.048</v>
      </c>
    </row>
    <row r="91" spans="1:6" ht="15" customHeight="1">
      <c r="A91" s="28" t="s">
        <v>535</v>
      </c>
      <c r="B91" s="32" t="s">
        <v>1333</v>
      </c>
      <c r="C91" s="33" t="s">
        <v>1327</v>
      </c>
      <c r="D91" s="34">
        <v>53700000</v>
      </c>
      <c r="E91" s="34">
        <v>16110</v>
      </c>
      <c r="F91" s="36">
        <v>0.03</v>
      </c>
    </row>
    <row r="92" spans="1:6" ht="15" customHeight="1">
      <c r="A92" s="28" t="s">
        <v>535</v>
      </c>
      <c r="B92" s="32" t="s">
        <v>1334</v>
      </c>
      <c r="C92" s="33" t="s">
        <v>1323</v>
      </c>
      <c r="D92" s="34">
        <v>56392100</v>
      </c>
      <c r="E92" s="34">
        <v>47933.29</v>
      </c>
      <c r="F92" s="35">
        <v>0.08499999999999999</v>
      </c>
    </row>
    <row r="93" spans="1:6" ht="15" customHeight="1">
      <c r="A93" s="28" t="s">
        <v>535</v>
      </c>
      <c r="B93" s="32" t="s">
        <v>1334</v>
      </c>
      <c r="C93" s="33" t="s">
        <v>1327</v>
      </c>
      <c r="D93" s="34">
        <v>49157100</v>
      </c>
      <c r="E93" s="34">
        <v>37850.97</v>
      </c>
      <c r="F93" s="35">
        <v>0.077</v>
      </c>
    </row>
    <row r="94" spans="1:6" ht="15" customHeight="1">
      <c r="A94" s="28" t="s">
        <v>535</v>
      </c>
      <c r="B94" s="32" t="s">
        <v>1334</v>
      </c>
      <c r="C94" s="33" t="s">
        <v>1331</v>
      </c>
      <c r="D94" s="34">
        <v>25874100</v>
      </c>
      <c r="E94" s="34">
        <v>19405.58</v>
      </c>
      <c r="F94" s="36">
        <v>0.075</v>
      </c>
    </row>
    <row r="95" spans="1:6" ht="15" customHeight="1">
      <c r="A95" s="28" t="s">
        <v>579</v>
      </c>
      <c r="B95" s="32" t="s">
        <v>1335</v>
      </c>
      <c r="C95" s="33" t="s">
        <v>1336</v>
      </c>
      <c r="D95" s="34">
        <v>2791465000</v>
      </c>
      <c r="E95" s="34">
        <v>4323357</v>
      </c>
      <c r="F95" s="35">
        <v>0.155</v>
      </c>
    </row>
    <row r="96" spans="1:6" ht="15" customHeight="1">
      <c r="A96" s="28" t="s">
        <v>579</v>
      </c>
      <c r="B96" s="32" t="s">
        <v>1337</v>
      </c>
      <c r="C96" s="33" t="s">
        <v>1336</v>
      </c>
      <c r="D96" s="34">
        <v>1403109700</v>
      </c>
      <c r="E96" s="34">
        <v>1156532</v>
      </c>
      <c r="F96" s="35">
        <v>0.083</v>
      </c>
    </row>
    <row r="97" spans="1:6" ht="15" customHeight="1">
      <c r="A97" s="28" t="s">
        <v>579</v>
      </c>
      <c r="B97" s="32" t="s">
        <v>1338</v>
      </c>
      <c r="C97" s="33" t="s">
        <v>1336</v>
      </c>
      <c r="D97" s="34">
        <v>1321869000</v>
      </c>
      <c r="E97" s="34">
        <v>1046254</v>
      </c>
      <c r="F97" s="35">
        <v>0.079</v>
      </c>
    </row>
    <row r="98" spans="1:6" ht="15" customHeight="1">
      <c r="A98" s="28" t="s">
        <v>579</v>
      </c>
      <c r="B98" s="32" t="s">
        <v>1339</v>
      </c>
      <c r="C98" s="33" t="s">
        <v>1336</v>
      </c>
      <c r="D98" s="34">
        <v>4232321200</v>
      </c>
      <c r="E98" s="34">
        <v>5897716</v>
      </c>
      <c r="F98" s="35">
        <v>0.14</v>
      </c>
    </row>
    <row r="99" spans="1:6" ht="15" customHeight="1">
      <c r="A99" s="28" t="s">
        <v>579</v>
      </c>
      <c r="B99" s="32" t="s">
        <v>1340</v>
      </c>
      <c r="C99" s="33" t="s">
        <v>1336</v>
      </c>
      <c r="D99" s="34">
        <v>236625900</v>
      </c>
      <c r="E99" s="34">
        <v>426801</v>
      </c>
      <c r="F99" s="35">
        <v>0.181</v>
      </c>
    </row>
    <row r="100" spans="1:6" ht="15" customHeight="1">
      <c r="A100" s="28" t="s">
        <v>579</v>
      </c>
      <c r="B100" s="32" t="s">
        <v>1341</v>
      </c>
      <c r="C100" s="33" t="s">
        <v>1342</v>
      </c>
      <c r="D100" s="34">
        <v>292510200</v>
      </c>
      <c r="E100" s="34">
        <v>470554</v>
      </c>
      <c r="F100" s="35">
        <v>0.161</v>
      </c>
    </row>
    <row r="101" spans="1:6" ht="15" customHeight="1">
      <c r="A101" s="28" t="s">
        <v>579</v>
      </c>
      <c r="B101" s="32" t="s">
        <v>1341</v>
      </c>
      <c r="C101" s="33" t="s">
        <v>1343</v>
      </c>
      <c r="D101" s="34">
        <v>263503600</v>
      </c>
      <c r="E101" s="34">
        <v>404369</v>
      </c>
      <c r="F101" s="35">
        <v>0.154</v>
      </c>
    </row>
    <row r="102" spans="1:6" ht="15" customHeight="1">
      <c r="A102" s="28" t="s">
        <v>579</v>
      </c>
      <c r="B102" s="32" t="s">
        <v>1341</v>
      </c>
      <c r="C102" s="33" t="s">
        <v>1344</v>
      </c>
      <c r="D102" s="34">
        <v>227179700</v>
      </c>
      <c r="E102" s="34">
        <v>271981</v>
      </c>
      <c r="F102" s="35">
        <v>0.12</v>
      </c>
    </row>
    <row r="103" spans="1:6" ht="15" customHeight="1">
      <c r="A103" s="28" t="s">
        <v>579</v>
      </c>
      <c r="B103" s="32" t="s">
        <v>1341</v>
      </c>
      <c r="C103" s="33" t="s">
        <v>1345</v>
      </c>
      <c r="D103" s="34">
        <v>267477500</v>
      </c>
      <c r="E103" s="34">
        <v>500401</v>
      </c>
      <c r="F103" s="35">
        <v>0.187</v>
      </c>
    </row>
    <row r="104" spans="1:6" ht="15" customHeight="1">
      <c r="A104" s="28" t="s">
        <v>579</v>
      </c>
      <c r="B104" s="32" t="s">
        <v>1341</v>
      </c>
      <c r="C104" s="33" t="s">
        <v>1346</v>
      </c>
      <c r="D104" s="34">
        <v>178861800</v>
      </c>
      <c r="E104" s="34">
        <v>239160</v>
      </c>
      <c r="F104" s="35">
        <v>0.134</v>
      </c>
    </row>
    <row r="105" spans="1:6" ht="15" customHeight="1">
      <c r="A105" s="28" t="s">
        <v>626</v>
      </c>
      <c r="B105" s="40" t="s">
        <v>1347</v>
      </c>
      <c r="C105" s="38" t="s">
        <v>1348</v>
      </c>
      <c r="D105" s="34">
        <v>1235201355</v>
      </c>
      <c r="E105" s="34">
        <v>2250076</v>
      </c>
      <c r="F105" s="35">
        <v>0.183</v>
      </c>
    </row>
    <row r="106" spans="1:6" ht="15" customHeight="1">
      <c r="A106" s="28" t="s">
        <v>651</v>
      </c>
      <c r="B106" s="32" t="s">
        <v>1349</v>
      </c>
      <c r="C106" s="33" t="s">
        <v>1350</v>
      </c>
      <c r="D106" s="34">
        <v>668339996</v>
      </c>
      <c r="E106" s="34">
        <v>230211</v>
      </c>
      <c r="F106" s="35">
        <v>0.035</v>
      </c>
    </row>
    <row r="107" spans="1:6" ht="15" customHeight="1">
      <c r="A107" s="28" t="s">
        <v>651</v>
      </c>
      <c r="B107" s="32" t="s">
        <v>1351</v>
      </c>
      <c r="C107" s="33" t="s">
        <v>1352</v>
      </c>
      <c r="D107" s="34">
        <v>136347800</v>
      </c>
      <c r="E107" s="34">
        <v>238920</v>
      </c>
      <c r="F107" s="35">
        <v>0.176</v>
      </c>
    </row>
    <row r="108" spans="1:6" ht="15" customHeight="1">
      <c r="A108" s="28" t="s">
        <v>651</v>
      </c>
      <c r="B108" s="32" t="s">
        <v>1351</v>
      </c>
      <c r="C108" s="33" t="s">
        <v>1353</v>
      </c>
      <c r="D108" s="34">
        <v>89176100</v>
      </c>
      <c r="E108" s="34">
        <v>123080</v>
      </c>
      <c r="F108" s="36">
        <v>0.14300000000000002</v>
      </c>
    </row>
    <row r="109" spans="1:6" ht="15" customHeight="1">
      <c r="A109" s="28" t="s">
        <v>651</v>
      </c>
      <c r="B109" s="32" t="s">
        <v>1354</v>
      </c>
      <c r="C109" s="33" t="s">
        <v>1350</v>
      </c>
      <c r="D109" s="34">
        <v>541537997</v>
      </c>
      <c r="E109" s="34">
        <v>331843</v>
      </c>
      <c r="F109" s="36">
        <v>0.062</v>
      </c>
    </row>
    <row r="110" spans="1:6" ht="15" customHeight="1">
      <c r="A110" s="28" t="s">
        <v>651</v>
      </c>
      <c r="B110" s="32" t="s">
        <v>682</v>
      </c>
      <c r="C110" s="33" t="s">
        <v>1350</v>
      </c>
      <c r="D110" s="34">
        <v>739128195</v>
      </c>
      <c r="E110" s="34">
        <v>536895</v>
      </c>
      <c r="F110" s="35">
        <v>0.073</v>
      </c>
    </row>
    <row r="111" spans="1:6" ht="15" customHeight="1">
      <c r="A111" s="28" t="s">
        <v>703</v>
      </c>
      <c r="B111" s="28" t="s">
        <v>1355</v>
      </c>
      <c r="C111" s="29" t="s">
        <v>1356</v>
      </c>
      <c r="D111" s="30">
        <v>1766304913</v>
      </c>
      <c r="E111" s="30">
        <v>2185326</v>
      </c>
      <c r="F111" s="37">
        <v>0.124</v>
      </c>
    </row>
    <row r="112" spans="1:6" ht="15" customHeight="1">
      <c r="A112" s="28" t="s">
        <v>703</v>
      </c>
      <c r="B112" s="28" t="s">
        <v>1357</v>
      </c>
      <c r="C112" s="29" t="s">
        <v>1282</v>
      </c>
      <c r="D112" s="30">
        <v>10995445</v>
      </c>
      <c r="E112" s="30">
        <v>11778</v>
      </c>
      <c r="F112" s="31">
        <v>0.11</v>
      </c>
    </row>
    <row r="113" spans="1:6" ht="15" customHeight="1">
      <c r="A113" s="28" t="s">
        <v>703</v>
      </c>
      <c r="B113" s="28" t="s">
        <v>1357</v>
      </c>
      <c r="C113" s="29" t="s">
        <v>1283</v>
      </c>
      <c r="D113" s="30">
        <v>1461560474</v>
      </c>
      <c r="E113" s="30">
        <v>3582012</v>
      </c>
      <c r="F113" s="31">
        <v>0.25</v>
      </c>
    </row>
    <row r="114" spans="1:6" ht="15" customHeight="1">
      <c r="A114" s="28" t="s">
        <v>703</v>
      </c>
      <c r="B114" s="28" t="s">
        <v>1357</v>
      </c>
      <c r="C114" s="29" t="s">
        <v>1301</v>
      </c>
      <c r="D114" s="30">
        <v>663032154</v>
      </c>
      <c r="E114" s="30">
        <v>3673738</v>
      </c>
      <c r="F114" s="31">
        <v>0.55</v>
      </c>
    </row>
    <row r="115" spans="1:6" ht="15" customHeight="1">
      <c r="A115" s="28" t="s">
        <v>703</v>
      </c>
      <c r="B115" s="28" t="s">
        <v>1357</v>
      </c>
      <c r="C115" s="29" t="s">
        <v>1302</v>
      </c>
      <c r="D115" s="30">
        <v>571098274</v>
      </c>
      <c r="E115" s="30">
        <v>2619882</v>
      </c>
      <c r="F115" s="31">
        <v>0.44</v>
      </c>
    </row>
    <row r="116" spans="1:6" ht="15" customHeight="1">
      <c r="A116" s="28" t="s">
        <v>703</v>
      </c>
      <c r="B116" s="28" t="s">
        <v>1357</v>
      </c>
      <c r="C116" s="29" t="s">
        <v>1303</v>
      </c>
      <c r="D116" s="30">
        <v>260529574</v>
      </c>
      <c r="E116" s="30">
        <v>1512330</v>
      </c>
      <c r="F116" s="31">
        <v>0.5499999999999999</v>
      </c>
    </row>
    <row r="117" spans="1:6" ht="15" customHeight="1">
      <c r="A117" s="28" t="s">
        <v>703</v>
      </c>
      <c r="B117" s="28" t="s">
        <v>1357</v>
      </c>
      <c r="C117" s="29" t="s">
        <v>1304</v>
      </c>
      <c r="D117" s="30">
        <v>1418508174</v>
      </c>
      <c r="E117" s="30">
        <v>2526273</v>
      </c>
      <c r="F117" s="31">
        <v>0.18</v>
      </c>
    </row>
    <row r="118" spans="1:6" ht="15" customHeight="1">
      <c r="A118" s="28" t="s">
        <v>703</v>
      </c>
      <c r="B118" s="28" t="s">
        <v>1357</v>
      </c>
      <c r="C118" s="29" t="s">
        <v>1358</v>
      </c>
      <c r="D118" s="30">
        <v>2463014554</v>
      </c>
      <c r="E118" s="30">
        <v>3590519</v>
      </c>
      <c r="F118" s="31">
        <v>0.15</v>
      </c>
    </row>
    <row r="119" spans="1:6" ht="15" customHeight="1">
      <c r="A119" s="28" t="s">
        <v>703</v>
      </c>
      <c r="B119" s="28" t="s">
        <v>1357</v>
      </c>
      <c r="C119" s="29" t="s">
        <v>1359</v>
      </c>
      <c r="D119" s="30">
        <v>498175974</v>
      </c>
      <c r="E119" s="30">
        <v>1644555</v>
      </c>
      <c r="F119" s="31">
        <v>0.33</v>
      </c>
    </row>
    <row r="120" spans="1:6" ht="15" customHeight="1">
      <c r="A120" s="28" t="s">
        <v>703</v>
      </c>
      <c r="B120" s="28" t="s">
        <v>1357</v>
      </c>
      <c r="C120" s="29" t="s">
        <v>1360</v>
      </c>
      <c r="D120" s="30">
        <v>1126637224</v>
      </c>
      <c r="E120" s="30">
        <v>3509135</v>
      </c>
      <c r="F120" s="31">
        <v>0.31</v>
      </c>
    </row>
    <row r="121" spans="1:6" ht="15" customHeight="1">
      <c r="A121" s="28" t="s">
        <v>703</v>
      </c>
      <c r="B121" s="28" t="s">
        <v>1361</v>
      </c>
      <c r="C121" s="29" t="s">
        <v>1282</v>
      </c>
      <c r="D121" s="30">
        <v>317720355</v>
      </c>
      <c r="E121" s="30">
        <v>185767</v>
      </c>
      <c r="F121" s="31">
        <v>0.060000000000000005</v>
      </c>
    </row>
    <row r="122" spans="1:6" ht="15" customHeight="1">
      <c r="A122" s="28" t="s">
        <v>703</v>
      </c>
      <c r="B122" s="28" t="s">
        <v>1362</v>
      </c>
      <c r="C122" s="29" t="s">
        <v>1282</v>
      </c>
      <c r="D122" s="30">
        <v>2426602600</v>
      </c>
      <c r="E122" s="30">
        <v>2049036</v>
      </c>
      <c r="F122" s="37">
        <v>0.085</v>
      </c>
    </row>
    <row r="123" spans="1:6" ht="15" customHeight="1">
      <c r="A123" s="28" t="s">
        <v>703</v>
      </c>
      <c r="B123" s="28" t="s">
        <v>1362</v>
      </c>
      <c r="C123" s="29" t="s">
        <v>1283</v>
      </c>
      <c r="D123" s="30">
        <v>848352900</v>
      </c>
      <c r="E123" s="30">
        <v>716345</v>
      </c>
      <c r="F123" s="37">
        <v>0.085</v>
      </c>
    </row>
    <row r="124" spans="1:6" ht="15" customHeight="1">
      <c r="A124" s="28" t="s">
        <v>703</v>
      </c>
      <c r="B124" s="28" t="s">
        <v>1362</v>
      </c>
      <c r="C124" s="29" t="s">
        <v>1301</v>
      </c>
      <c r="D124" s="30">
        <v>678422300</v>
      </c>
      <c r="E124" s="30">
        <v>572863</v>
      </c>
      <c r="F124" s="37">
        <v>0.085</v>
      </c>
    </row>
    <row r="125" spans="1:6" ht="15" customHeight="1">
      <c r="A125" s="28" t="s">
        <v>703</v>
      </c>
      <c r="B125" s="28" t="s">
        <v>1363</v>
      </c>
      <c r="C125" s="29" t="s">
        <v>1282</v>
      </c>
      <c r="D125" s="30">
        <v>496369730</v>
      </c>
      <c r="E125" s="30">
        <v>200404</v>
      </c>
      <c r="F125" s="37">
        <v>0.041</v>
      </c>
    </row>
    <row r="126" spans="1:6" ht="15" customHeight="1">
      <c r="A126" s="28" t="s">
        <v>725</v>
      </c>
      <c r="B126" s="40" t="s">
        <v>1364</v>
      </c>
      <c r="C126" s="33" t="s">
        <v>1365</v>
      </c>
      <c r="D126" s="34">
        <v>828704042</v>
      </c>
      <c r="E126" s="34">
        <v>1917650</v>
      </c>
      <c r="F126" s="35">
        <v>0.232</v>
      </c>
    </row>
    <row r="127" spans="1:6" ht="15" customHeight="1">
      <c r="A127" s="28" t="s">
        <v>725</v>
      </c>
      <c r="B127" s="40" t="s">
        <v>1364</v>
      </c>
      <c r="C127" s="33" t="s">
        <v>1366</v>
      </c>
      <c r="D127" s="34">
        <v>778205542</v>
      </c>
      <c r="E127" s="34">
        <v>525000</v>
      </c>
      <c r="F127" s="36">
        <v>0.068</v>
      </c>
    </row>
    <row r="128" spans="1:6" ht="15" customHeight="1">
      <c r="A128" s="28" t="s">
        <v>725</v>
      </c>
      <c r="B128" s="40" t="s">
        <v>1367</v>
      </c>
      <c r="C128" s="33" t="s">
        <v>1269</v>
      </c>
      <c r="D128" s="34">
        <v>708569942</v>
      </c>
      <c r="E128" s="34">
        <v>2029480</v>
      </c>
      <c r="F128" s="36">
        <v>0.287</v>
      </c>
    </row>
    <row r="129" spans="1:6" ht="15" customHeight="1">
      <c r="A129" s="28" t="s">
        <v>725</v>
      </c>
      <c r="B129" s="40" t="s">
        <v>1367</v>
      </c>
      <c r="C129" s="33" t="s">
        <v>1270</v>
      </c>
      <c r="D129" s="34">
        <v>962511219</v>
      </c>
      <c r="E129" s="34">
        <v>1308656</v>
      </c>
      <c r="F129" s="36">
        <v>0.136</v>
      </c>
    </row>
    <row r="130" spans="1:6" ht="15" customHeight="1">
      <c r="A130" s="28" t="s">
        <v>725</v>
      </c>
      <c r="B130" s="40" t="s">
        <v>1367</v>
      </c>
      <c r="C130" s="33" t="s">
        <v>1272</v>
      </c>
      <c r="D130" s="34">
        <v>226805776</v>
      </c>
      <c r="E130" s="34">
        <v>650999</v>
      </c>
      <c r="F130" s="36">
        <v>0.288</v>
      </c>
    </row>
    <row r="131" spans="1:6" ht="15" customHeight="1">
      <c r="A131" s="28" t="s">
        <v>725</v>
      </c>
      <c r="B131" s="40" t="s">
        <v>1368</v>
      </c>
      <c r="C131" s="33" t="s">
        <v>1369</v>
      </c>
      <c r="D131" s="34">
        <v>4425830100</v>
      </c>
      <c r="E131" s="34">
        <v>9736826.22</v>
      </c>
      <c r="F131" s="36">
        <v>0.22</v>
      </c>
    </row>
    <row r="132" spans="1:6" ht="15" customHeight="1">
      <c r="A132" s="28" t="s">
        <v>725</v>
      </c>
      <c r="B132" s="40" t="s">
        <v>1370</v>
      </c>
      <c r="C132" s="33" t="s">
        <v>1365</v>
      </c>
      <c r="D132" s="34">
        <v>39597100</v>
      </c>
      <c r="E132" s="34">
        <v>159456.52</v>
      </c>
      <c r="F132" s="36">
        <v>0.403</v>
      </c>
    </row>
    <row r="133" spans="1:6" ht="15" customHeight="1">
      <c r="A133" s="28" t="s">
        <v>725</v>
      </c>
      <c r="B133" s="40" t="s">
        <v>1371</v>
      </c>
      <c r="C133" s="33" t="s">
        <v>1269</v>
      </c>
      <c r="D133" s="34">
        <v>235590020</v>
      </c>
      <c r="E133" s="34">
        <v>463000</v>
      </c>
      <c r="F133" s="36">
        <v>0.197</v>
      </c>
    </row>
    <row r="134" spans="1:6" ht="15" customHeight="1">
      <c r="A134" s="28" t="s">
        <v>725</v>
      </c>
      <c r="B134" s="40" t="s">
        <v>1372</v>
      </c>
      <c r="C134" s="33" t="s">
        <v>1269</v>
      </c>
      <c r="D134" s="34">
        <v>1881768087</v>
      </c>
      <c r="E134" s="34">
        <v>2041067</v>
      </c>
      <c r="F134" s="36">
        <v>0.109</v>
      </c>
    </row>
    <row r="135" spans="1:6" ht="15" customHeight="1">
      <c r="A135" s="28" t="s">
        <v>725</v>
      </c>
      <c r="B135" s="40" t="s">
        <v>1372</v>
      </c>
      <c r="C135" s="33" t="s">
        <v>1270</v>
      </c>
      <c r="D135" s="34">
        <v>2806851988</v>
      </c>
      <c r="E135" s="34">
        <v>3785670</v>
      </c>
      <c r="F135" s="36">
        <v>0.135</v>
      </c>
    </row>
    <row r="136" spans="1:6" ht="15" customHeight="1">
      <c r="A136" s="28" t="s">
        <v>725</v>
      </c>
      <c r="B136" s="40" t="s">
        <v>1372</v>
      </c>
      <c r="C136" s="33" t="s">
        <v>1272</v>
      </c>
      <c r="D136" s="34">
        <v>2603204387</v>
      </c>
      <c r="E136" s="34">
        <v>4991899</v>
      </c>
      <c r="F136" s="36">
        <v>0.192</v>
      </c>
    </row>
    <row r="137" spans="1:6" ht="15" customHeight="1">
      <c r="A137" s="28" t="s">
        <v>725</v>
      </c>
      <c r="B137" s="40" t="s">
        <v>1373</v>
      </c>
      <c r="C137" s="33" t="s">
        <v>1269</v>
      </c>
      <c r="D137" s="34">
        <v>321593671</v>
      </c>
      <c r="E137" s="34">
        <v>455000</v>
      </c>
      <c r="F137" s="36">
        <v>0.142</v>
      </c>
    </row>
    <row r="138" spans="1:6" ht="15" customHeight="1">
      <c r="A138" s="28" t="s">
        <v>725</v>
      </c>
      <c r="B138" s="40" t="s">
        <v>1373</v>
      </c>
      <c r="C138" s="33" t="s">
        <v>1270</v>
      </c>
      <c r="D138" s="34">
        <v>1154620193</v>
      </c>
      <c r="E138" s="34">
        <v>1777447</v>
      </c>
      <c r="F138" s="36">
        <v>0.154</v>
      </c>
    </row>
    <row r="139" spans="1:6" ht="15" customHeight="1">
      <c r="A139" s="28" t="s">
        <v>725</v>
      </c>
      <c r="B139" s="40" t="s">
        <v>1373</v>
      </c>
      <c r="C139" s="33" t="s">
        <v>1272</v>
      </c>
      <c r="D139" s="34">
        <v>1773789168</v>
      </c>
      <c r="E139" s="34">
        <v>1473253</v>
      </c>
      <c r="F139" s="36">
        <v>0.084</v>
      </c>
    </row>
    <row r="140" spans="1:6" ht="15" customHeight="1">
      <c r="A140" s="28" t="s">
        <v>725</v>
      </c>
      <c r="B140" s="40" t="s">
        <v>1373</v>
      </c>
      <c r="C140" s="33" t="s">
        <v>1273</v>
      </c>
      <c r="D140" s="34">
        <v>185748039</v>
      </c>
      <c r="E140" s="34">
        <v>590116</v>
      </c>
      <c r="F140" s="36">
        <v>0.318</v>
      </c>
    </row>
    <row r="141" spans="1:6" ht="15" customHeight="1">
      <c r="A141" s="28" t="s">
        <v>725</v>
      </c>
      <c r="B141" s="40" t="s">
        <v>754</v>
      </c>
      <c r="C141" s="33" t="s">
        <v>1365</v>
      </c>
      <c r="D141" s="34">
        <v>173377100</v>
      </c>
      <c r="E141" s="34">
        <v>232325</v>
      </c>
      <c r="F141" s="36">
        <v>0.134</v>
      </c>
    </row>
    <row r="142" spans="1:6" ht="15" customHeight="1">
      <c r="A142" s="28" t="s">
        <v>725</v>
      </c>
      <c r="B142" s="40" t="s">
        <v>1374</v>
      </c>
      <c r="C142" s="33" t="s">
        <v>1269</v>
      </c>
      <c r="D142" s="34">
        <v>2714522072</v>
      </c>
      <c r="E142" s="34">
        <v>1239048</v>
      </c>
      <c r="F142" s="36">
        <v>0.046</v>
      </c>
    </row>
    <row r="143" spans="1:6" ht="15" customHeight="1">
      <c r="A143" s="28" t="s">
        <v>725</v>
      </c>
      <c r="B143" s="40" t="s">
        <v>1374</v>
      </c>
      <c r="C143" s="33" t="s">
        <v>1270</v>
      </c>
      <c r="D143" s="34">
        <v>1738303772</v>
      </c>
      <c r="E143" s="34">
        <v>1287832</v>
      </c>
      <c r="F143" s="36">
        <v>0.075</v>
      </c>
    </row>
    <row r="144" spans="1:6" ht="15" customHeight="1">
      <c r="A144" s="28" t="s">
        <v>725</v>
      </c>
      <c r="B144" s="40" t="s">
        <v>1374</v>
      </c>
      <c r="C144" s="33" t="s">
        <v>1272</v>
      </c>
      <c r="D144" s="34">
        <v>369647471</v>
      </c>
      <c r="E144" s="34">
        <v>298800</v>
      </c>
      <c r="F144" s="36">
        <v>0.081</v>
      </c>
    </row>
    <row r="145" spans="1:6" ht="15" customHeight="1">
      <c r="A145" s="28" t="s">
        <v>725</v>
      </c>
      <c r="B145" s="40" t="s">
        <v>1374</v>
      </c>
      <c r="C145" s="33" t="s">
        <v>1273</v>
      </c>
      <c r="D145" s="34">
        <v>1469382971</v>
      </c>
      <c r="E145" s="34">
        <v>997700</v>
      </c>
      <c r="F145" s="36">
        <v>0.068</v>
      </c>
    </row>
    <row r="146" spans="1:6" ht="15" customHeight="1">
      <c r="A146" s="28" t="s">
        <v>725</v>
      </c>
      <c r="B146" s="40" t="s">
        <v>1375</v>
      </c>
      <c r="C146" s="33" t="s">
        <v>1269</v>
      </c>
      <c r="D146" s="34">
        <v>4619577413</v>
      </c>
      <c r="E146" s="34">
        <v>1848000</v>
      </c>
      <c r="F146" s="36">
        <v>0.041</v>
      </c>
    </row>
    <row r="147" spans="1:6" ht="15" customHeight="1">
      <c r="A147" s="28" t="s">
        <v>725</v>
      </c>
      <c r="B147" s="40" t="s">
        <v>1376</v>
      </c>
      <c r="C147" s="33" t="s">
        <v>1269</v>
      </c>
      <c r="D147" s="34">
        <v>978257601</v>
      </c>
      <c r="E147" s="34">
        <v>793560</v>
      </c>
      <c r="F147" s="36">
        <v>0.082</v>
      </c>
    </row>
    <row r="148" spans="1:6" ht="15" customHeight="1">
      <c r="A148" s="28" t="s">
        <v>725</v>
      </c>
      <c r="B148" s="40" t="s">
        <v>1376</v>
      </c>
      <c r="C148" s="33" t="s">
        <v>1270</v>
      </c>
      <c r="D148" s="34">
        <v>2063330541</v>
      </c>
      <c r="E148" s="34">
        <v>940475</v>
      </c>
      <c r="F148" s="36">
        <v>0.046</v>
      </c>
    </row>
    <row r="149" spans="1:6" ht="15" customHeight="1">
      <c r="A149" s="28" t="s">
        <v>725</v>
      </c>
      <c r="B149" s="40" t="s">
        <v>1376</v>
      </c>
      <c r="C149" s="33" t="s">
        <v>1272</v>
      </c>
      <c r="D149" s="34">
        <v>599729470</v>
      </c>
      <c r="E149" s="34">
        <v>481916</v>
      </c>
      <c r="F149" s="36">
        <v>0.081</v>
      </c>
    </row>
    <row r="150" spans="1:6" ht="15" customHeight="1">
      <c r="A150" s="28" t="s">
        <v>725</v>
      </c>
      <c r="B150" s="40" t="s">
        <v>1377</v>
      </c>
      <c r="C150" s="33" t="s">
        <v>1269</v>
      </c>
      <c r="D150" s="34">
        <v>709886500</v>
      </c>
      <c r="E150" s="34">
        <v>7084667.27</v>
      </c>
      <c r="F150" s="36">
        <v>0.998</v>
      </c>
    </row>
    <row r="151" spans="1:6" ht="15" customHeight="1">
      <c r="A151" s="28" t="s">
        <v>725</v>
      </c>
      <c r="B151" s="41" t="s">
        <v>1377</v>
      </c>
      <c r="C151" s="33" t="s">
        <v>1270</v>
      </c>
      <c r="D151" s="34">
        <v>214541300</v>
      </c>
      <c r="E151" s="34">
        <v>1616078.53</v>
      </c>
      <c r="F151" s="36">
        <v>0.754</v>
      </c>
    </row>
    <row r="152" spans="1:6" ht="15" customHeight="1">
      <c r="A152" s="28" t="s">
        <v>725</v>
      </c>
      <c r="B152" s="41" t="s">
        <v>1377</v>
      </c>
      <c r="C152" s="33" t="s">
        <v>1273</v>
      </c>
      <c r="D152" s="34">
        <v>68876800</v>
      </c>
      <c r="E152" s="34">
        <v>655707.14</v>
      </c>
      <c r="F152" s="36">
        <v>0.953</v>
      </c>
    </row>
    <row r="153" spans="1:6" ht="15" customHeight="1">
      <c r="A153" s="28" t="s">
        <v>725</v>
      </c>
      <c r="B153" s="41" t="s">
        <v>1377</v>
      </c>
      <c r="C153" s="33" t="s">
        <v>1378</v>
      </c>
      <c r="D153" s="34">
        <v>541833900</v>
      </c>
      <c r="E153" s="34">
        <v>1609246.68</v>
      </c>
      <c r="F153" s="36">
        <v>0.297</v>
      </c>
    </row>
    <row r="154" spans="1:6" ht="15" customHeight="1">
      <c r="A154" s="28" t="s">
        <v>725</v>
      </c>
      <c r="B154" s="41" t="s">
        <v>1377</v>
      </c>
      <c r="C154" s="33" t="s">
        <v>1379</v>
      </c>
      <c r="D154" s="34">
        <v>289049000</v>
      </c>
      <c r="E154" s="34">
        <v>2020452.51</v>
      </c>
      <c r="F154" s="36">
        <v>0.699</v>
      </c>
    </row>
    <row r="155" spans="1:6" ht="15" customHeight="1">
      <c r="A155" s="28" t="s">
        <v>725</v>
      </c>
      <c r="B155" s="41" t="s">
        <v>1377</v>
      </c>
      <c r="C155" s="33" t="s">
        <v>1380</v>
      </c>
      <c r="D155" s="34">
        <v>100503500</v>
      </c>
      <c r="E155" s="34">
        <v>821113.6</v>
      </c>
      <c r="F155" s="36">
        <v>0.818</v>
      </c>
    </row>
    <row r="156" spans="1:6" ht="15" customHeight="1">
      <c r="A156" s="28" t="s">
        <v>725</v>
      </c>
      <c r="B156" s="41" t="s">
        <v>1377</v>
      </c>
      <c r="C156" s="33" t="s">
        <v>1381</v>
      </c>
      <c r="D156" s="34">
        <v>530068900</v>
      </c>
      <c r="E156" s="34">
        <v>1998359.75</v>
      </c>
      <c r="F156" s="36">
        <v>0.377</v>
      </c>
    </row>
    <row r="157" spans="1:6" ht="15" customHeight="1">
      <c r="A157" s="28" t="s">
        <v>725</v>
      </c>
      <c r="B157" s="41" t="s">
        <v>1377</v>
      </c>
      <c r="C157" s="33" t="s">
        <v>1382</v>
      </c>
      <c r="D157" s="34">
        <v>13873395</v>
      </c>
      <c r="E157" s="34">
        <v>83517.84</v>
      </c>
      <c r="F157" s="36">
        <v>0.603</v>
      </c>
    </row>
    <row r="158" spans="1:6" ht="15" customHeight="1">
      <c r="A158" s="28" t="s">
        <v>725</v>
      </c>
      <c r="B158" s="41" t="s">
        <v>1377</v>
      </c>
      <c r="C158" s="33" t="s">
        <v>1383</v>
      </c>
      <c r="D158" s="34">
        <v>312432000</v>
      </c>
      <c r="E158" s="34">
        <v>1205987.52</v>
      </c>
      <c r="F158" s="36">
        <v>0.386</v>
      </c>
    </row>
    <row r="159" spans="1:6" ht="15" customHeight="1">
      <c r="A159" s="28" t="s">
        <v>725</v>
      </c>
      <c r="B159" s="41" t="s">
        <v>1377</v>
      </c>
      <c r="C159" s="33" t="s">
        <v>1384</v>
      </c>
      <c r="D159" s="34">
        <v>368967700</v>
      </c>
      <c r="E159" s="34">
        <v>1616078.53</v>
      </c>
      <c r="F159" s="36">
        <v>0.439</v>
      </c>
    </row>
    <row r="160" spans="1:6" ht="15" customHeight="1">
      <c r="A160" s="28" t="s">
        <v>725</v>
      </c>
      <c r="B160" s="41" t="s">
        <v>1377</v>
      </c>
      <c r="C160" s="33" t="s">
        <v>1385</v>
      </c>
      <c r="D160" s="34" t="s">
        <v>1478</v>
      </c>
      <c r="E160" s="34" t="s">
        <v>1478</v>
      </c>
      <c r="F160" s="36" t="s">
        <v>1478</v>
      </c>
    </row>
    <row r="161" spans="1:6" ht="15" customHeight="1">
      <c r="A161" s="28" t="s">
        <v>725</v>
      </c>
      <c r="B161" s="41" t="s">
        <v>1377</v>
      </c>
      <c r="C161" s="33" t="s">
        <v>1386</v>
      </c>
      <c r="D161" s="34" t="s">
        <v>1478</v>
      </c>
      <c r="E161" s="34" t="s">
        <v>1478</v>
      </c>
      <c r="F161" s="36" t="s">
        <v>1478</v>
      </c>
    </row>
    <row r="162" spans="1:6" ht="15" customHeight="1">
      <c r="A162" s="28" t="s">
        <v>775</v>
      </c>
      <c r="B162" s="32" t="s">
        <v>1387</v>
      </c>
      <c r="C162" s="33" t="s">
        <v>1388</v>
      </c>
      <c r="D162" s="34">
        <v>1318816339</v>
      </c>
      <c r="E162" s="34">
        <v>649811</v>
      </c>
      <c r="F162" s="36">
        <v>0.05</v>
      </c>
    </row>
    <row r="163" spans="1:6" ht="15" customHeight="1">
      <c r="A163" s="28" t="s">
        <v>775</v>
      </c>
      <c r="B163" s="32" t="s">
        <v>1387</v>
      </c>
      <c r="C163" s="33" t="s">
        <v>1389</v>
      </c>
      <c r="D163" s="34">
        <v>710469500</v>
      </c>
      <c r="E163" s="34">
        <v>560000</v>
      </c>
      <c r="F163" s="36">
        <v>0.079</v>
      </c>
    </row>
    <row r="164" spans="1:6" ht="15" customHeight="1">
      <c r="A164" s="28" t="s">
        <v>775</v>
      </c>
      <c r="B164" s="32" t="s">
        <v>1387</v>
      </c>
      <c r="C164" s="33" t="s">
        <v>1390</v>
      </c>
      <c r="D164" s="34">
        <v>1729101139</v>
      </c>
      <c r="E164" s="34">
        <v>2316795</v>
      </c>
      <c r="F164" s="36">
        <v>0.134</v>
      </c>
    </row>
    <row r="165" spans="1:6" ht="15" customHeight="1">
      <c r="A165" s="28" t="s">
        <v>775</v>
      </c>
      <c r="B165" s="32" t="s">
        <v>1476</v>
      </c>
      <c r="C165" s="33" t="s">
        <v>1365</v>
      </c>
      <c r="D165" s="34">
        <v>48694600</v>
      </c>
      <c r="E165" s="34">
        <v>93006.69</v>
      </c>
      <c r="F165" s="36">
        <v>0.192</v>
      </c>
    </row>
    <row r="166" spans="1:6" ht="15" customHeight="1">
      <c r="A166" s="28" t="s">
        <v>775</v>
      </c>
      <c r="B166" s="32" t="s">
        <v>1476</v>
      </c>
      <c r="C166" s="33" t="s">
        <v>1366</v>
      </c>
      <c r="D166" s="34">
        <v>36031100</v>
      </c>
      <c r="E166" s="34">
        <v>34589.86</v>
      </c>
      <c r="F166" s="36">
        <v>0.097</v>
      </c>
    </row>
    <row r="167" spans="1:6" ht="15" customHeight="1">
      <c r="A167" s="28" t="s">
        <v>775</v>
      </c>
      <c r="B167" s="32" t="s">
        <v>1391</v>
      </c>
      <c r="C167" s="33" t="s">
        <v>1392</v>
      </c>
      <c r="D167" s="34">
        <v>240537900</v>
      </c>
      <c r="E167" s="34">
        <v>469000</v>
      </c>
      <c r="F167" s="36">
        <v>0.195</v>
      </c>
    </row>
    <row r="168" spans="1:6" ht="15" customHeight="1">
      <c r="A168" s="28" t="s">
        <v>775</v>
      </c>
      <c r="B168" s="32" t="s">
        <v>1393</v>
      </c>
      <c r="C168" s="33" t="s">
        <v>1394</v>
      </c>
      <c r="D168" s="34">
        <v>128317500</v>
      </c>
      <c r="E168" s="34">
        <v>245000</v>
      </c>
      <c r="F168" s="36">
        <v>0.191</v>
      </c>
    </row>
    <row r="169" spans="1:6" ht="15" customHeight="1">
      <c r="A169" s="28" t="s">
        <v>775</v>
      </c>
      <c r="B169" s="32" t="s">
        <v>1395</v>
      </c>
      <c r="C169" s="33" t="s">
        <v>1388</v>
      </c>
      <c r="D169" s="34">
        <v>3331116600</v>
      </c>
      <c r="E169" s="34">
        <v>1085000</v>
      </c>
      <c r="F169" s="36">
        <v>0.033</v>
      </c>
    </row>
    <row r="170" spans="1:6" ht="15" customHeight="1">
      <c r="A170" s="28" t="s">
        <v>775</v>
      </c>
      <c r="B170" s="32" t="s">
        <v>1395</v>
      </c>
      <c r="C170" s="33" t="s">
        <v>1389</v>
      </c>
      <c r="D170" s="34">
        <v>2696484000</v>
      </c>
      <c r="E170" s="34">
        <v>1121715</v>
      </c>
      <c r="F170" s="36">
        <v>0.042</v>
      </c>
    </row>
    <row r="171" spans="1:6" ht="15" customHeight="1">
      <c r="A171" s="28" t="s">
        <v>775</v>
      </c>
      <c r="B171" s="32" t="s">
        <v>1396</v>
      </c>
      <c r="C171" s="33" t="s">
        <v>1388</v>
      </c>
      <c r="D171" s="34">
        <v>2308732971</v>
      </c>
      <c r="E171" s="34">
        <v>1822065</v>
      </c>
      <c r="F171" s="36">
        <v>0.079</v>
      </c>
    </row>
    <row r="172" spans="1:6" ht="15" customHeight="1">
      <c r="A172" s="28" t="s">
        <v>775</v>
      </c>
      <c r="B172" s="32" t="s">
        <v>1397</v>
      </c>
      <c r="C172" s="33" t="s">
        <v>1398</v>
      </c>
      <c r="D172" s="34">
        <v>57540700</v>
      </c>
      <c r="E172" s="34">
        <v>60000</v>
      </c>
      <c r="F172" s="36">
        <v>0.105</v>
      </c>
    </row>
    <row r="173" spans="1:6" ht="15" customHeight="1">
      <c r="A173" s="28" t="s">
        <v>775</v>
      </c>
      <c r="B173" s="32" t="s">
        <v>1399</v>
      </c>
      <c r="C173" s="33" t="s">
        <v>1400</v>
      </c>
      <c r="D173" s="34">
        <v>360909800</v>
      </c>
      <c r="E173" s="34">
        <v>994256</v>
      </c>
      <c r="F173" s="36">
        <v>0.276</v>
      </c>
    </row>
    <row r="174" spans="1:6" ht="15" customHeight="1">
      <c r="A174" s="28" t="s">
        <v>775</v>
      </c>
      <c r="B174" s="32" t="s">
        <v>1399</v>
      </c>
      <c r="C174" s="33" t="s">
        <v>1401</v>
      </c>
      <c r="D174" s="34">
        <v>2175343800</v>
      </c>
      <c r="E174" s="34">
        <v>1100000</v>
      </c>
      <c r="F174" s="36">
        <v>0.051000000000000004</v>
      </c>
    </row>
    <row r="175" spans="1:6" ht="15" customHeight="1">
      <c r="A175" s="28" t="s">
        <v>775</v>
      </c>
      <c r="B175" s="32" t="s">
        <v>1399</v>
      </c>
      <c r="C175" s="33" t="s">
        <v>1402</v>
      </c>
      <c r="D175" s="34">
        <v>2025384900</v>
      </c>
      <c r="E175" s="34">
        <v>1665000</v>
      </c>
      <c r="F175" s="36">
        <v>0.083</v>
      </c>
    </row>
    <row r="176" spans="1:6" ht="15" customHeight="1">
      <c r="A176" s="28" t="s">
        <v>775</v>
      </c>
      <c r="B176" s="32" t="s">
        <v>1399</v>
      </c>
      <c r="C176" s="33" t="s">
        <v>1403</v>
      </c>
      <c r="D176" s="34">
        <v>1022497300</v>
      </c>
      <c r="E176" s="34">
        <v>796153</v>
      </c>
      <c r="F176" s="36">
        <v>0.078</v>
      </c>
    </row>
    <row r="177" spans="1:6" ht="15" customHeight="1">
      <c r="A177" s="28" t="s">
        <v>775</v>
      </c>
      <c r="B177" s="32" t="s">
        <v>1399</v>
      </c>
      <c r="C177" s="33" t="s">
        <v>1404</v>
      </c>
      <c r="D177" s="34">
        <v>781303900</v>
      </c>
      <c r="E177" s="34">
        <v>708919</v>
      </c>
      <c r="F177" s="36">
        <v>0.091</v>
      </c>
    </row>
    <row r="178" spans="1:6" ht="15" customHeight="1">
      <c r="A178" s="28" t="s">
        <v>775</v>
      </c>
      <c r="B178" s="32" t="s">
        <v>1405</v>
      </c>
      <c r="C178" s="33" t="s">
        <v>1398</v>
      </c>
      <c r="D178" s="34">
        <v>169224200</v>
      </c>
      <c r="E178" s="34">
        <v>118000</v>
      </c>
      <c r="F178" s="36">
        <v>0.07</v>
      </c>
    </row>
    <row r="179" spans="1:6" ht="15" customHeight="1">
      <c r="A179" s="28" t="s">
        <v>775</v>
      </c>
      <c r="B179" s="32" t="s">
        <v>1406</v>
      </c>
      <c r="C179" s="33" t="s">
        <v>1388</v>
      </c>
      <c r="D179" s="34">
        <v>3765776700</v>
      </c>
      <c r="E179" s="34">
        <v>1405655</v>
      </c>
      <c r="F179" s="36">
        <v>0.038</v>
      </c>
    </row>
    <row r="180" spans="1:6" ht="15" customHeight="1">
      <c r="A180" s="28" t="s">
        <v>775</v>
      </c>
      <c r="B180" s="32" t="s">
        <v>1406</v>
      </c>
      <c r="C180" s="33" t="s">
        <v>1389</v>
      </c>
      <c r="D180" s="34">
        <v>2535589460</v>
      </c>
      <c r="E180" s="34">
        <v>1260240</v>
      </c>
      <c r="F180" s="36">
        <v>0.05</v>
      </c>
    </row>
    <row r="181" spans="1:6" ht="15" customHeight="1">
      <c r="A181" s="28" t="s">
        <v>775</v>
      </c>
      <c r="B181" s="32" t="s">
        <v>1407</v>
      </c>
      <c r="C181" s="33" t="s">
        <v>1388</v>
      </c>
      <c r="D181" s="34">
        <v>1967579475</v>
      </c>
      <c r="E181" s="34">
        <v>774494</v>
      </c>
      <c r="F181" s="36">
        <v>0.04</v>
      </c>
    </row>
    <row r="182" spans="1:6" ht="15" customHeight="1">
      <c r="A182" s="28" t="s">
        <v>775</v>
      </c>
      <c r="B182" s="32" t="s">
        <v>1409</v>
      </c>
      <c r="C182" s="33" t="s">
        <v>1388</v>
      </c>
      <c r="D182" s="34">
        <v>2967019600</v>
      </c>
      <c r="E182" s="34">
        <v>973563</v>
      </c>
      <c r="F182" s="36">
        <v>0.033</v>
      </c>
    </row>
    <row r="183" spans="1:6" ht="15" customHeight="1">
      <c r="A183" s="28" t="s">
        <v>775</v>
      </c>
      <c r="B183" s="32" t="s">
        <v>1409</v>
      </c>
      <c r="C183" s="33" t="s">
        <v>1389</v>
      </c>
      <c r="D183" s="34">
        <v>1960958900</v>
      </c>
      <c r="E183" s="34">
        <v>917819</v>
      </c>
      <c r="F183" s="36">
        <v>0.047</v>
      </c>
    </row>
    <row r="184" spans="1:6" ht="15" customHeight="1">
      <c r="A184" s="28" t="s">
        <v>775</v>
      </c>
      <c r="B184" s="32" t="s">
        <v>1409</v>
      </c>
      <c r="C184" s="33" t="s">
        <v>1408</v>
      </c>
      <c r="D184" s="34">
        <v>2236283600</v>
      </c>
      <c r="E184" s="34">
        <v>1013968</v>
      </c>
      <c r="F184" s="36">
        <v>0.046</v>
      </c>
    </row>
    <row r="185" spans="1:6" ht="15" customHeight="1">
      <c r="A185" s="28" t="s">
        <v>775</v>
      </c>
      <c r="B185" s="32" t="s">
        <v>1410</v>
      </c>
      <c r="C185" s="33" t="s">
        <v>1390</v>
      </c>
      <c r="D185" s="34">
        <v>4890264950</v>
      </c>
      <c r="E185" s="34">
        <v>3390300</v>
      </c>
      <c r="F185" s="36">
        <v>0.07</v>
      </c>
    </row>
    <row r="186" spans="1:6" ht="15" customHeight="1">
      <c r="A186" s="28" t="s">
        <v>775</v>
      </c>
      <c r="B186" s="32" t="s">
        <v>1411</v>
      </c>
      <c r="C186" s="33" t="s">
        <v>1388</v>
      </c>
      <c r="D186" s="34">
        <v>1845888012</v>
      </c>
      <c r="E186" s="34">
        <v>1737100</v>
      </c>
      <c r="F186" s="36">
        <v>0.095</v>
      </c>
    </row>
    <row r="187" spans="1:6" ht="15" customHeight="1">
      <c r="A187" s="28" t="s">
        <v>775</v>
      </c>
      <c r="B187" s="32" t="s">
        <v>1412</v>
      </c>
      <c r="C187" s="33" t="s">
        <v>1388</v>
      </c>
      <c r="D187" s="34">
        <v>2591509510</v>
      </c>
      <c r="E187" s="34">
        <v>2886244</v>
      </c>
      <c r="F187" s="36">
        <v>0.112</v>
      </c>
    </row>
    <row r="188" spans="1:6" ht="15" customHeight="1">
      <c r="A188" s="28" t="s">
        <v>775</v>
      </c>
      <c r="B188" s="32" t="s">
        <v>1412</v>
      </c>
      <c r="C188" s="33" t="s">
        <v>1389</v>
      </c>
      <c r="D188" s="34">
        <v>945746500</v>
      </c>
      <c r="E188" s="34">
        <v>724082</v>
      </c>
      <c r="F188" s="36">
        <v>0.077</v>
      </c>
    </row>
    <row r="189" spans="1:6" ht="15" customHeight="1">
      <c r="A189" s="28" t="s">
        <v>775</v>
      </c>
      <c r="B189" s="32" t="s">
        <v>960</v>
      </c>
      <c r="C189" s="33" t="s">
        <v>1388</v>
      </c>
      <c r="D189" s="34">
        <v>2829862541</v>
      </c>
      <c r="E189" s="34">
        <v>1669021</v>
      </c>
      <c r="F189" s="36">
        <v>0.059000000000000004</v>
      </c>
    </row>
    <row r="190" spans="1:6" ht="15" customHeight="1">
      <c r="A190" s="28" t="s">
        <v>775</v>
      </c>
      <c r="B190" s="32" t="s">
        <v>960</v>
      </c>
      <c r="C190" s="33" t="s">
        <v>1389</v>
      </c>
      <c r="D190" s="34">
        <v>1390492013</v>
      </c>
      <c r="E190" s="34">
        <v>1431325</v>
      </c>
      <c r="F190" s="36">
        <v>0.103</v>
      </c>
    </row>
    <row r="191" spans="1:6" ht="15" customHeight="1">
      <c r="A191" s="28" t="s">
        <v>775</v>
      </c>
      <c r="B191" s="32" t="s">
        <v>1413</v>
      </c>
      <c r="C191" s="33" t="s">
        <v>1394</v>
      </c>
      <c r="D191" s="34">
        <v>139545500</v>
      </c>
      <c r="E191" s="34">
        <v>147188.8</v>
      </c>
      <c r="F191" s="36">
        <v>0.106</v>
      </c>
    </row>
    <row r="192" spans="1:6" ht="15" customHeight="1">
      <c r="A192" s="28" t="s">
        <v>775</v>
      </c>
      <c r="B192" s="32" t="s">
        <v>1413</v>
      </c>
      <c r="C192" s="33" t="s">
        <v>1414</v>
      </c>
      <c r="D192" s="34">
        <v>126414200</v>
      </c>
      <c r="E192" s="34">
        <v>133338.28</v>
      </c>
      <c r="F192" s="36">
        <v>0.106</v>
      </c>
    </row>
    <row r="193" spans="1:6" ht="15" customHeight="1">
      <c r="A193" s="28" t="s">
        <v>775</v>
      </c>
      <c r="B193" s="32" t="s">
        <v>1413</v>
      </c>
      <c r="C193" s="33" t="s">
        <v>1415</v>
      </c>
      <c r="D193" s="34">
        <v>30621300</v>
      </c>
      <c r="E193" s="34">
        <v>44090.94</v>
      </c>
      <c r="F193" s="36">
        <v>0.144</v>
      </c>
    </row>
    <row r="194" spans="1:6" ht="15" customHeight="1">
      <c r="A194" s="28" t="s">
        <v>775</v>
      </c>
      <c r="B194" s="32" t="s">
        <v>1413</v>
      </c>
      <c r="C194" s="33" t="s">
        <v>1416</v>
      </c>
      <c r="D194" s="34">
        <v>5501600</v>
      </c>
      <c r="E194" s="34">
        <v>7921.63</v>
      </c>
      <c r="F194" s="36">
        <v>0.144</v>
      </c>
    </row>
    <row r="195" spans="1:6" ht="15" customHeight="1">
      <c r="A195" s="28" t="s">
        <v>775</v>
      </c>
      <c r="B195" s="32" t="s">
        <v>1413</v>
      </c>
      <c r="C195" s="33" t="s">
        <v>1417</v>
      </c>
      <c r="D195" s="34">
        <v>180619500</v>
      </c>
      <c r="E195" s="34">
        <v>179580.35</v>
      </c>
      <c r="F195" s="36">
        <v>0.1</v>
      </c>
    </row>
    <row r="196" spans="1:6" ht="15" customHeight="1">
      <c r="A196" s="28" t="s">
        <v>775</v>
      </c>
      <c r="B196" s="32" t="s">
        <v>1418</v>
      </c>
      <c r="C196" s="33" t="s">
        <v>1398</v>
      </c>
      <c r="D196" s="34">
        <v>60338800</v>
      </c>
      <c r="E196" s="34">
        <v>46460.88</v>
      </c>
      <c r="F196" s="36">
        <v>0.078</v>
      </c>
    </row>
    <row r="197" spans="1:6" ht="15" customHeight="1">
      <c r="A197" s="28" t="s">
        <v>775</v>
      </c>
      <c r="B197" s="32" t="s">
        <v>1418</v>
      </c>
      <c r="C197" s="33" t="s">
        <v>1419</v>
      </c>
      <c r="D197" s="34">
        <v>17664500</v>
      </c>
      <c r="E197" s="34">
        <v>6889.16</v>
      </c>
      <c r="F197" s="36">
        <v>0.04</v>
      </c>
    </row>
    <row r="198" spans="1:6" ht="15" customHeight="1">
      <c r="A198" s="28" t="s">
        <v>775</v>
      </c>
      <c r="B198" s="32" t="s">
        <v>1418</v>
      </c>
      <c r="C198" s="33" t="s">
        <v>1420</v>
      </c>
      <c r="D198" s="34">
        <v>50007400</v>
      </c>
      <c r="E198" s="34">
        <v>15002.22</v>
      </c>
      <c r="F198" s="36">
        <v>0.03</v>
      </c>
    </row>
    <row r="199" spans="1:6" ht="15" customHeight="1">
      <c r="A199" s="28" t="s">
        <v>775</v>
      </c>
      <c r="B199" s="32" t="s">
        <v>1421</v>
      </c>
      <c r="C199" s="33" t="s">
        <v>1394</v>
      </c>
      <c r="D199" s="34">
        <v>1730585650</v>
      </c>
      <c r="E199" s="34">
        <v>1100494</v>
      </c>
      <c r="F199" s="36">
        <v>0.064</v>
      </c>
    </row>
    <row r="200" spans="1:6" ht="15" customHeight="1">
      <c r="A200" s="28" t="s">
        <v>775</v>
      </c>
      <c r="B200" s="32" t="s">
        <v>1421</v>
      </c>
      <c r="C200" s="33" t="s">
        <v>1414</v>
      </c>
      <c r="D200" s="34">
        <v>1250468251</v>
      </c>
      <c r="E200" s="34">
        <v>823812</v>
      </c>
      <c r="F200" s="36">
        <v>0.066</v>
      </c>
    </row>
    <row r="201" spans="1:6" ht="15" customHeight="1">
      <c r="A201" s="28" t="s">
        <v>775</v>
      </c>
      <c r="B201" s="32" t="s">
        <v>1422</v>
      </c>
      <c r="C201" s="33" t="s">
        <v>1394</v>
      </c>
      <c r="D201" s="34">
        <v>793437678</v>
      </c>
      <c r="E201" s="34">
        <v>424000</v>
      </c>
      <c r="F201" s="36">
        <v>0.054</v>
      </c>
    </row>
    <row r="202" spans="1:6" ht="15" customHeight="1">
      <c r="A202" s="28" t="s">
        <v>775</v>
      </c>
      <c r="B202" s="32" t="s">
        <v>1422</v>
      </c>
      <c r="C202" s="33" t="s">
        <v>1414</v>
      </c>
      <c r="D202" s="34">
        <v>2350562592</v>
      </c>
      <c r="E202" s="34">
        <v>1127050</v>
      </c>
      <c r="F202" s="36">
        <v>0.048</v>
      </c>
    </row>
    <row r="203" spans="1:6" ht="15" customHeight="1">
      <c r="A203" s="28" t="s">
        <v>775</v>
      </c>
      <c r="B203" s="32" t="s">
        <v>1422</v>
      </c>
      <c r="C203" s="33" t="s">
        <v>1415</v>
      </c>
      <c r="D203" s="34">
        <v>2804772889</v>
      </c>
      <c r="E203" s="34">
        <v>1150000</v>
      </c>
      <c r="F203" s="36">
        <v>0.042</v>
      </c>
    </row>
    <row r="204" spans="1:6" ht="15" customHeight="1">
      <c r="A204" s="28" t="s">
        <v>882</v>
      </c>
      <c r="B204" s="32" t="s">
        <v>1423</v>
      </c>
      <c r="C204" s="33" t="s">
        <v>1424</v>
      </c>
      <c r="D204" s="34">
        <v>2287068100</v>
      </c>
      <c r="E204" s="34">
        <v>1066040</v>
      </c>
      <c r="F204" s="36">
        <v>0.047</v>
      </c>
    </row>
    <row r="205" spans="1:6" ht="15" customHeight="1">
      <c r="A205" s="28" t="s">
        <v>882</v>
      </c>
      <c r="B205" s="32" t="s">
        <v>1423</v>
      </c>
      <c r="C205" s="33" t="s">
        <v>1425</v>
      </c>
      <c r="D205" s="34">
        <v>1388102500</v>
      </c>
      <c r="E205" s="34">
        <v>1105395</v>
      </c>
      <c r="F205" s="36">
        <v>0.08</v>
      </c>
    </row>
    <row r="206" spans="1:6" ht="15" customHeight="1">
      <c r="A206" s="28" t="s">
        <v>882</v>
      </c>
      <c r="B206" s="32" t="s">
        <v>1426</v>
      </c>
      <c r="C206" s="33" t="s">
        <v>1282</v>
      </c>
      <c r="D206" s="34">
        <v>1534849600</v>
      </c>
      <c r="E206" s="34">
        <v>522215</v>
      </c>
      <c r="F206" s="36">
        <v>0.034</v>
      </c>
    </row>
    <row r="207" spans="1:6" ht="15" customHeight="1">
      <c r="A207" s="28" t="s">
        <v>882</v>
      </c>
      <c r="B207" s="32" t="s">
        <v>1426</v>
      </c>
      <c r="C207" s="33" t="s">
        <v>1424</v>
      </c>
      <c r="D207" s="34">
        <v>1530590500</v>
      </c>
      <c r="E207" s="34">
        <v>671686</v>
      </c>
      <c r="F207" s="36">
        <v>0.044</v>
      </c>
    </row>
    <row r="208" spans="1:6" ht="15" customHeight="1">
      <c r="A208" s="28" t="s">
        <v>882</v>
      </c>
      <c r="B208" s="32" t="s">
        <v>1426</v>
      </c>
      <c r="C208" s="33" t="s">
        <v>1425</v>
      </c>
      <c r="D208" s="34">
        <v>1435398200</v>
      </c>
      <c r="E208" s="34">
        <v>540000</v>
      </c>
      <c r="F208" s="36">
        <v>0.038</v>
      </c>
    </row>
    <row r="209" spans="1:6" ht="15" customHeight="1">
      <c r="A209" s="28" t="s">
        <v>882</v>
      </c>
      <c r="B209" s="32" t="s">
        <v>1427</v>
      </c>
      <c r="C209" s="33" t="s">
        <v>1282</v>
      </c>
      <c r="D209" s="34">
        <v>1582700092</v>
      </c>
      <c r="E209" s="34">
        <v>500464</v>
      </c>
      <c r="F209" s="36">
        <v>0.032</v>
      </c>
    </row>
    <row r="210" spans="1:6" ht="15" customHeight="1">
      <c r="A210" s="28" t="s">
        <v>882</v>
      </c>
      <c r="B210" s="32" t="s">
        <v>1427</v>
      </c>
      <c r="C210" s="33" t="s">
        <v>1424</v>
      </c>
      <c r="D210" s="34">
        <v>647893376</v>
      </c>
      <c r="E210" s="34">
        <v>283073</v>
      </c>
      <c r="F210" s="36">
        <v>0.044</v>
      </c>
    </row>
    <row r="211" spans="1:6" ht="15" customHeight="1">
      <c r="A211" s="28" t="s">
        <v>882</v>
      </c>
      <c r="B211" s="32" t="s">
        <v>1427</v>
      </c>
      <c r="C211" s="33" t="s">
        <v>1425</v>
      </c>
      <c r="D211" s="34">
        <v>698078533</v>
      </c>
      <c r="E211" s="34">
        <v>413847</v>
      </c>
      <c r="F211" s="36">
        <v>0.06</v>
      </c>
    </row>
    <row r="212" spans="1:6" ht="15" customHeight="1">
      <c r="A212" s="28" t="s">
        <v>882</v>
      </c>
      <c r="B212" s="32" t="s">
        <v>1427</v>
      </c>
      <c r="C212" s="33" t="s">
        <v>1302</v>
      </c>
      <c r="D212" s="34">
        <v>794374203</v>
      </c>
      <c r="E212" s="34">
        <v>492512</v>
      </c>
      <c r="F212" s="36">
        <v>0.062</v>
      </c>
    </row>
    <row r="213" spans="1:6" ht="15" customHeight="1">
      <c r="A213" s="28" t="s">
        <v>882</v>
      </c>
      <c r="B213" s="32" t="s">
        <v>1427</v>
      </c>
      <c r="C213" s="33" t="s">
        <v>1428</v>
      </c>
      <c r="D213" s="34">
        <v>840960156</v>
      </c>
      <c r="E213" s="34">
        <v>922056</v>
      </c>
      <c r="F213" s="36">
        <v>0.11</v>
      </c>
    </row>
    <row r="214" spans="1:6" ht="15" customHeight="1">
      <c r="A214" s="28" t="s">
        <v>882</v>
      </c>
      <c r="B214" s="32" t="s">
        <v>1427</v>
      </c>
      <c r="C214" s="33" t="s">
        <v>1429</v>
      </c>
      <c r="D214" s="34">
        <v>2597823839</v>
      </c>
      <c r="E214" s="34">
        <v>675434</v>
      </c>
      <c r="F214" s="36">
        <v>0.026000000000000002</v>
      </c>
    </row>
    <row r="215" spans="1:6" ht="15" customHeight="1">
      <c r="A215" s="28" t="s">
        <v>882</v>
      </c>
      <c r="B215" s="32" t="s">
        <v>1427</v>
      </c>
      <c r="C215" s="33" t="s">
        <v>1430</v>
      </c>
      <c r="D215" s="34">
        <v>13351700</v>
      </c>
      <c r="E215" s="34">
        <v>13618</v>
      </c>
      <c r="F215" s="36">
        <v>0.10200000000000001</v>
      </c>
    </row>
    <row r="216" spans="1:6" ht="15" customHeight="1">
      <c r="A216" s="28" t="s">
        <v>882</v>
      </c>
      <c r="B216" s="32" t="s">
        <v>1427</v>
      </c>
      <c r="C216" s="33" t="s">
        <v>1431</v>
      </c>
      <c r="D216" s="34">
        <v>422000</v>
      </c>
      <c r="E216" s="34">
        <v>194</v>
      </c>
      <c r="F216" s="36">
        <v>0.046</v>
      </c>
    </row>
    <row r="217" spans="1:6" ht="15" customHeight="1">
      <c r="A217" s="28" t="s">
        <v>882</v>
      </c>
      <c r="B217" s="32" t="s">
        <v>1432</v>
      </c>
      <c r="C217" s="33" t="s">
        <v>1325</v>
      </c>
      <c r="D217" s="34">
        <v>2650743400</v>
      </c>
      <c r="E217" s="34">
        <v>2052740</v>
      </c>
      <c r="F217" s="36">
        <v>0.08</v>
      </c>
    </row>
    <row r="218" spans="1:6" ht="15" customHeight="1">
      <c r="A218" s="28" t="s">
        <v>882</v>
      </c>
      <c r="B218" s="32" t="s">
        <v>1433</v>
      </c>
      <c r="C218" s="33" t="s">
        <v>1325</v>
      </c>
      <c r="D218" s="34">
        <v>444182300</v>
      </c>
      <c r="E218" s="34">
        <v>377000</v>
      </c>
      <c r="F218" s="36">
        <v>0.085</v>
      </c>
    </row>
    <row r="219" spans="1:6" ht="15" customHeight="1">
      <c r="A219" s="28" t="s">
        <v>882</v>
      </c>
      <c r="B219" s="32" t="s">
        <v>1434</v>
      </c>
      <c r="C219" s="33" t="s">
        <v>1325</v>
      </c>
      <c r="D219" s="34">
        <v>2031905800</v>
      </c>
      <c r="E219" s="34">
        <v>1965000</v>
      </c>
      <c r="F219" s="36">
        <v>0.097</v>
      </c>
    </row>
    <row r="220" spans="1:6" ht="15" customHeight="1">
      <c r="A220" s="28" t="s">
        <v>882</v>
      </c>
      <c r="B220" s="32" t="s">
        <v>1435</v>
      </c>
      <c r="C220" s="33" t="s">
        <v>1325</v>
      </c>
      <c r="D220" s="34">
        <v>656771700</v>
      </c>
      <c r="E220" s="34">
        <v>1071014</v>
      </c>
      <c r="F220" s="36">
        <v>0.164</v>
      </c>
    </row>
    <row r="221" spans="1:6" ht="15" customHeight="1">
      <c r="A221" s="28" t="s">
        <v>882</v>
      </c>
      <c r="B221" s="32" t="s">
        <v>1436</v>
      </c>
      <c r="C221" s="33" t="s">
        <v>1437</v>
      </c>
      <c r="D221" s="34">
        <v>64974600</v>
      </c>
      <c r="E221" s="34">
        <v>12000</v>
      </c>
      <c r="F221" s="36">
        <v>0.019</v>
      </c>
    </row>
    <row r="222" spans="1:6" ht="15" customHeight="1">
      <c r="A222" s="28" t="s">
        <v>882</v>
      </c>
      <c r="B222" s="32" t="s">
        <v>1438</v>
      </c>
      <c r="C222" s="33" t="s">
        <v>1439</v>
      </c>
      <c r="D222" s="34">
        <v>632459800</v>
      </c>
      <c r="E222" s="34">
        <v>664082</v>
      </c>
      <c r="F222" s="36">
        <v>0.105</v>
      </c>
    </row>
    <row r="223" spans="1:6" ht="15" customHeight="1">
      <c r="A223" s="28" t="s">
        <v>882</v>
      </c>
      <c r="B223" s="32" t="s">
        <v>1440</v>
      </c>
      <c r="C223" s="33" t="s">
        <v>1441</v>
      </c>
      <c r="D223" s="34">
        <v>22295900</v>
      </c>
      <c r="E223" s="34">
        <v>24525</v>
      </c>
      <c r="F223" s="36">
        <v>0.11</v>
      </c>
    </row>
    <row r="224" spans="1:6" ht="15" customHeight="1">
      <c r="A224" s="28" t="s">
        <v>882</v>
      </c>
      <c r="B224" s="32" t="s">
        <v>1440</v>
      </c>
      <c r="C224" s="33" t="s">
        <v>1442</v>
      </c>
      <c r="D224" s="34">
        <v>10946800</v>
      </c>
      <c r="E224" s="34">
        <v>8757</v>
      </c>
      <c r="F224" s="36">
        <v>0.08</v>
      </c>
    </row>
    <row r="225" spans="1:6" ht="15" customHeight="1">
      <c r="A225" s="28" t="s">
        <v>882</v>
      </c>
      <c r="B225" s="32" t="s">
        <v>1440</v>
      </c>
      <c r="C225" s="33" t="s">
        <v>1443</v>
      </c>
      <c r="D225" s="34">
        <v>27997500</v>
      </c>
      <c r="E225" s="34">
        <v>3919</v>
      </c>
      <c r="F225" s="36">
        <v>0.013999999999999999</v>
      </c>
    </row>
    <row r="226" spans="1:6" ht="15" customHeight="1">
      <c r="A226" s="28" t="s">
        <v>882</v>
      </c>
      <c r="B226" s="32" t="s">
        <v>1444</v>
      </c>
      <c r="C226" s="33" t="s">
        <v>1441</v>
      </c>
      <c r="D226" s="34">
        <v>432483500</v>
      </c>
      <c r="E226" s="34">
        <v>216241</v>
      </c>
      <c r="F226" s="36">
        <v>0.05</v>
      </c>
    </row>
    <row r="227" spans="1:6" ht="15" customHeight="1">
      <c r="A227" s="28" t="s">
        <v>882</v>
      </c>
      <c r="B227" s="32" t="s">
        <v>1444</v>
      </c>
      <c r="C227" s="33" t="s">
        <v>1442</v>
      </c>
      <c r="D227" s="34">
        <v>119443997</v>
      </c>
      <c r="E227" s="34">
        <v>47777</v>
      </c>
      <c r="F227" s="36">
        <v>0.04</v>
      </c>
    </row>
    <row r="228" spans="1:6" ht="15" customHeight="1">
      <c r="A228" s="28" t="s">
        <v>882</v>
      </c>
      <c r="B228" s="32" t="s">
        <v>1444</v>
      </c>
      <c r="C228" s="33" t="s">
        <v>1443</v>
      </c>
      <c r="D228" s="34">
        <v>82730000</v>
      </c>
      <c r="E228" s="34">
        <v>24819</v>
      </c>
      <c r="F228" s="36">
        <v>0.03</v>
      </c>
    </row>
    <row r="229" spans="1:6" ht="15" customHeight="1">
      <c r="A229" s="28" t="s">
        <v>960</v>
      </c>
      <c r="B229" s="32" t="s">
        <v>1445</v>
      </c>
      <c r="C229" s="33" t="s">
        <v>1282</v>
      </c>
      <c r="D229" s="34">
        <v>5289502510</v>
      </c>
      <c r="E229" s="34">
        <v>2300000</v>
      </c>
      <c r="F229" s="36">
        <v>0.044</v>
      </c>
    </row>
    <row r="230" spans="1:6" ht="15" customHeight="1">
      <c r="A230" s="28" t="s">
        <v>960</v>
      </c>
      <c r="B230" s="32" t="s">
        <v>1445</v>
      </c>
      <c r="C230" s="33" t="s">
        <v>1283</v>
      </c>
      <c r="D230" s="34">
        <v>3046018250</v>
      </c>
      <c r="E230" s="34">
        <v>1726000</v>
      </c>
      <c r="F230" s="36">
        <v>0.057</v>
      </c>
    </row>
    <row r="231" spans="1:6" ht="15" customHeight="1">
      <c r="A231" s="28" t="s">
        <v>960</v>
      </c>
      <c r="B231" s="32" t="s">
        <v>1445</v>
      </c>
      <c r="C231" s="33" t="s">
        <v>1301</v>
      </c>
      <c r="D231" s="34">
        <v>1928659252</v>
      </c>
      <c r="E231" s="34">
        <v>1141926</v>
      </c>
      <c r="F231" s="36">
        <v>0.06</v>
      </c>
    </row>
    <row r="232" spans="1:6" ht="15" customHeight="1">
      <c r="A232" s="28" t="s">
        <v>960</v>
      </c>
      <c r="B232" s="32" t="s">
        <v>1446</v>
      </c>
      <c r="C232" s="33" t="s">
        <v>1282</v>
      </c>
      <c r="D232" s="34">
        <v>8163331675</v>
      </c>
      <c r="E232" s="34">
        <v>4929237</v>
      </c>
      <c r="F232" s="36">
        <v>0.061</v>
      </c>
    </row>
    <row r="233" spans="1:6" ht="15" customHeight="1">
      <c r="A233" s="28" t="s">
        <v>960</v>
      </c>
      <c r="B233" s="32" t="s">
        <v>1446</v>
      </c>
      <c r="C233" s="33" t="s">
        <v>1283</v>
      </c>
      <c r="D233" s="34">
        <v>4536024101</v>
      </c>
      <c r="E233" s="34">
        <v>3228231</v>
      </c>
      <c r="F233" s="36">
        <v>0.072</v>
      </c>
    </row>
    <row r="234" spans="1:6" ht="15" customHeight="1">
      <c r="A234" s="28" t="s">
        <v>960</v>
      </c>
      <c r="B234" s="32" t="s">
        <v>1447</v>
      </c>
      <c r="C234" s="33" t="s">
        <v>1282</v>
      </c>
      <c r="D234" s="34" t="s">
        <v>1478</v>
      </c>
      <c r="E234" s="34" t="s">
        <v>1478</v>
      </c>
      <c r="F234" s="36" t="s">
        <v>1478</v>
      </c>
    </row>
    <row r="235" spans="1:6" ht="15" customHeight="1">
      <c r="A235" s="28" t="s">
        <v>960</v>
      </c>
      <c r="B235" s="32" t="s">
        <v>1447</v>
      </c>
      <c r="C235" s="33" t="s">
        <v>1283</v>
      </c>
      <c r="D235" s="34">
        <v>2011665489</v>
      </c>
      <c r="E235" s="34">
        <v>1479875</v>
      </c>
      <c r="F235" s="36">
        <v>0.074</v>
      </c>
    </row>
    <row r="236" spans="1:6" ht="15" customHeight="1">
      <c r="A236" s="28" t="s">
        <v>960</v>
      </c>
      <c r="B236" s="32" t="s">
        <v>1447</v>
      </c>
      <c r="C236" s="33" t="s">
        <v>1301</v>
      </c>
      <c r="D236" s="34">
        <v>2469792435</v>
      </c>
      <c r="E236" s="34">
        <v>2830580</v>
      </c>
      <c r="F236" s="36">
        <v>0.115</v>
      </c>
    </row>
    <row r="237" spans="1:6" ht="15" customHeight="1">
      <c r="A237" s="28" t="s">
        <v>960</v>
      </c>
      <c r="B237" s="32" t="s">
        <v>1447</v>
      </c>
      <c r="C237" s="33" t="s">
        <v>1302</v>
      </c>
      <c r="D237" s="34">
        <v>2211431123</v>
      </c>
      <c r="E237" s="34">
        <v>1529174</v>
      </c>
      <c r="F237" s="36">
        <v>0.07</v>
      </c>
    </row>
    <row r="238" spans="1:6" ht="15" customHeight="1">
      <c r="A238" s="28" t="s">
        <v>960</v>
      </c>
      <c r="B238" s="32" t="s">
        <v>1448</v>
      </c>
      <c r="C238" s="33" t="s">
        <v>1282</v>
      </c>
      <c r="D238" s="34">
        <v>6451459200</v>
      </c>
      <c r="E238" s="34">
        <v>4465410</v>
      </c>
      <c r="F238" s="36">
        <v>0.07</v>
      </c>
    </row>
    <row r="239" spans="1:6" ht="15" customHeight="1">
      <c r="A239" s="28" t="s">
        <v>960</v>
      </c>
      <c r="B239" s="32" t="s">
        <v>1449</v>
      </c>
      <c r="C239" s="33" t="s">
        <v>1282</v>
      </c>
      <c r="D239" s="34">
        <v>967431112</v>
      </c>
      <c r="E239" s="34">
        <v>581266</v>
      </c>
      <c r="F239" s="36">
        <v>0.061</v>
      </c>
    </row>
    <row r="240" spans="1:6" ht="15" customHeight="1">
      <c r="A240" s="28" t="s">
        <v>960</v>
      </c>
      <c r="B240" s="32" t="s">
        <v>1449</v>
      </c>
      <c r="C240" s="33" t="s">
        <v>1283</v>
      </c>
      <c r="D240" s="34">
        <v>840033008</v>
      </c>
      <c r="E240" s="34">
        <v>598186</v>
      </c>
      <c r="F240" s="36">
        <v>0.072</v>
      </c>
    </row>
    <row r="241" spans="1:6" ht="15" customHeight="1">
      <c r="A241" s="28" t="s">
        <v>960</v>
      </c>
      <c r="B241" s="32" t="s">
        <v>1449</v>
      </c>
      <c r="C241" s="33" t="s">
        <v>1301</v>
      </c>
      <c r="D241" s="34">
        <v>432991370</v>
      </c>
      <c r="E241" s="34">
        <v>418000</v>
      </c>
      <c r="F241" s="36">
        <v>0.097</v>
      </c>
    </row>
    <row r="242" spans="1:6" ht="15" customHeight="1">
      <c r="A242" s="28" t="s">
        <v>960</v>
      </c>
      <c r="B242" s="32" t="s">
        <v>1450</v>
      </c>
      <c r="C242" s="33" t="s">
        <v>1282</v>
      </c>
      <c r="D242" s="34">
        <v>783700365</v>
      </c>
      <c r="E242" s="34">
        <v>1603290</v>
      </c>
      <c r="F242" s="36">
        <v>0.205</v>
      </c>
    </row>
    <row r="243" spans="1:6" ht="15" customHeight="1">
      <c r="A243" s="28" t="s">
        <v>960</v>
      </c>
      <c r="B243" s="32" t="s">
        <v>1446</v>
      </c>
      <c r="C243" s="33" t="s">
        <v>1451</v>
      </c>
      <c r="D243" s="34">
        <v>141913500</v>
      </c>
      <c r="E243" s="34">
        <v>234000</v>
      </c>
      <c r="F243" s="36">
        <v>0.165</v>
      </c>
    </row>
    <row r="244" spans="1:6" ht="15" customHeight="1">
      <c r="A244" s="28" t="s">
        <v>960</v>
      </c>
      <c r="B244" s="32" t="s">
        <v>1446</v>
      </c>
      <c r="C244" s="33" t="s">
        <v>1452</v>
      </c>
      <c r="D244" s="34">
        <v>53580900</v>
      </c>
      <c r="E244" s="34">
        <v>26000</v>
      </c>
      <c r="F244" s="36">
        <v>0.049</v>
      </c>
    </row>
    <row r="245" spans="1:6" ht="15" customHeight="1">
      <c r="A245" s="28" t="s">
        <v>960</v>
      </c>
      <c r="B245" s="32" t="s">
        <v>1453</v>
      </c>
      <c r="C245" s="33" t="s">
        <v>1451</v>
      </c>
      <c r="D245" s="34">
        <v>209844500</v>
      </c>
      <c r="E245" s="34">
        <v>175500</v>
      </c>
      <c r="F245" s="36">
        <v>0.084</v>
      </c>
    </row>
    <row r="246" spans="1:6" ht="15" customHeight="1">
      <c r="A246" s="28" t="s">
        <v>1026</v>
      </c>
      <c r="B246" s="32" t="s">
        <v>1454</v>
      </c>
      <c r="C246" s="33" t="s">
        <v>1455</v>
      </c>
      <c r="D246" s="34">
        <v>2760259400</v>
      </c>
      <c r="E246" s="34">
        <v>1791289.24</v>
      </c>
      <c r="F246" s="36">
        <v>0.065</v>
      </c>
    </row>
    <row r="247" spans="1:6" ht="15" customHeight="1">
      <c r="A247" s="28" t="s">
        <v>1059</v>
      </c>
      <c r="B247" s="32" t="s">
        <v>1456</v>
      </c>
      <c r="C247" s="33" t="s">
        <v>1457</v>
      </c>
      <c r="D247" s="34">
        <v>159960340</v>
      </c>
      <c r="E247" s="34">
        <v>190805</v>
      </c>
      <c r="F247" s="36">
        <v>0.12</v>
      </c>
    </row>
    <row r="248" spans="1:6" ht="15" customHeight="1">
      <c r="A248" s="28" t="s">
        <v>1059</v>
      </c>
      <c r="B248" s="32" t="s">
        <v>1456</v>
      </c>
      <c r="C248" s="33" t="s">
        <v>1458</v>
      </c>
      <c r="D248" s="34">
        <v>263041153</v>
      </c>
      <c r="E248" s="34">
        <v>263563</v>
      </c>
      <c r="F248" s="36">
        <v>0.101</v>
      </c>
    </row>
    <row r="249" spans="1:6" ht="15" customHeight="1">
      <c r="A249" s="28" t="s">
        <v>1059</v>
      </c>
      <c r="B249" s="32" t="s">
        <v>1456</v>
      </c>
      <c r="C249" s="33" t="s">
        <v>1459</v>
      </c>
      <c r="D249" s="34">
        <v>181721240</v>
      </c>
      <c r="E249" s="34">
        <v>276446</v>
      </c>
      <c r="F249" s="36">
        <v>0.153</v>
      </c>
    </row>
    <row r="250" spans="1:6" ht="15" customHeight="1">
      <c r="A250" s="28" t="s">
        <v>1090</v>
      </c>
      <c r="B250" s="32" t="s">
        <v>1475</v>
      </c>
      <c r="C250" s="33" t="s">
        <v>1451</v>
      </c>
      <c r="D250" s="34">
        <v>43586700</v>
      </c>
      <c r="E250" s="34">
        <v>106948</v>
      </c>
      <c r="F250" s="36">
        <v>0.15</v>
      </c>
    </row>
    <row r="251" spans="1:6" ht="15" customHeight="1">
      <c r="A251" s="28" t="s">
        <v>1090</v>
      </c>
      <c r="B251" s="32" t="s">
        <v>1460</v>
      </c>
      <c r="C251" s="33" t="s">
        <v>1350</v>
      </c>
      <c r="D251" s="34">
        <v>1956713800</v>
      </c>
      <c r="E251" s="34">
        <v>507219</v>
      </c>
      <c r="F251" s="36">
        <v>0.026000000000000002</v>
      </c>
    </row>
    <row r="252" spans="1:6" ht="15" customHeight="1">
      <c r="A252" s="28" t="s">
        <v>1090</v>
      </c>
      <c r="B252" s="32" t="s">
        <v>1460</v>
      </c>
      <c r="C252" s="33" t="s">
        <v>1461</v>
      </c>
      <c r="D252" s="34">
        <v>4879617998</v>
      </c>
      <c r="E252" s="34">
        <v>897477</v>
      </c>
      <c r="F252" s="36">
        <v>0.019</v>
      </c>
    </row>
    <row r="253" spans="1:6" ht="15" customHeight="1">
      <c r="A253" s="28" t="s">
        <v>1090</v>
      </c>
      <c r="B253" s="32" t="s">
        <v>1460</v>
      </c>
      <c r="C253" s="33" t="s">
        <v>1463</v>
      </c>
      <c r="D253" s="34">
        <v>599386800</v>
      </c>
      <c r="E253" s="34">
        <v>443119</v>
      </c>
      <c r="F253" s="36">
        <v>0.074</v>
      </c>
    </row>
    <row r="254" spans="1:6" ht="15" customHeight="1">
      <c r="A254" s="28" t="s">
        <v>1090</v>
      </c>
      <c r="B254" s="32" t="s">
        <v>1460</v>
      </c>
      <c r="C254" s="33" t="s">
        <v>1477</v>
      </c>
      <c r="D254" s="34">
        <v>1070491600</v>
      </c>
      <c r="E254" s="34">
        <v>556701</v>
      </c>
      <c r="F254" s="36">
        <v>0.053</v>
      </c>
    </row>
    <row r="255" spans="1:6" ht="15" customHeight="1">
      <c r="A255" s="28" t="s">
        <v>1090</v>
      </c>
      <c r="B255" s="32" t="s">
        <v>1354</v>
      </c>
      <c r="C255" s="33" t="s">
        <v>1462</v>
      </c>
      <c r="D255" s="34">
        <v>2223778693</v>
      </c>
      <c r="E255" s="34">
        <v>1281472</v>
      </c>
      <c r="F255" s="36">
        <v>0.058</v>
      </c>
    </row>
    <row r="256" spans="1:6" ht="15" customHeight="1">
      <c r="A256" s="28" t="s">
        <v>1090</v>
      </c>
      <c r="B256" s="32" t="s">
        <v>1354</v>
      </c>
      <c r="C256" s="33" t="s">
        <v>1463</v>
      </c>
      <c r="D256" s="34">
        <v>73480222</v>
      </c>
      <c r="E256" s="34">
        <v>47061</v>
      </c>
      <c r="F256" s="36">
        <v>0.065</v>
      </c>
    </row>
    <row r="257" spans="1:6" ht="15" customHeight="1">
      <c r="A257" s="28" t="s">
        <v>1090</v>
      </c>
      <c r="B257" s="32" t="s">
        <v>1354</v>
      </c>
      <c r="C257" s="33" t="s">
        <v>1350</v>
      </c>
      <c r="D257" s="34">
        <v>5172845543</v>
      </c>
      <c r="E257" s="34">
        <v>3608497</v>
      </c>
      <c r="F257" s="36">
        <v>0.07</v>
      </c>
    </row>
    <row r="258" spans="1:6" ht="15" customHeight="1">
      <c r="A258" s="28" t="s">
        <v>1090</v>
      </c>
      <c r="B258" s="32" t="s">
        <v>1354</v>
      </c>
      <c r="C258" s="33" t="s">
        <v>1461</v>
      </c>
      <c r="D258" s="34">
        <v>1775098290</v>
      </c>
      <c r="E258" s="34">
        <v>1587441</v>
      </c>
      <c r="F258" s="36">
        <v>0.09</v>
      </c>
    </row>
    <row r="259" spans="1:6" ht="15" customHeight="1">
      <c r="A259" s="28" t="s">
        <v>1090</v>
      </c>
      <c r="B259" s="32" t="s">
        <v>1464</v>
      </c>
      <c r="C259" s="33" t="s">
        <v>1350</v>
      </c>
      <c r="D259" s="34">
        <v>5623405105</v>
      </c>
      <c r="E259" s="34">
        <v>2352672</v>
      </c>
      <c r="F259" s="36">
        <v>0.042</v>
      </c>
    </row>
    <row r="260" spans="1:6" ht="15" customHeight="1">
      <c r="A260" s="28" t="s">
        <v>1090</v>
      </c>
      <c r="B260" s="32" t="s">
        <v>1465</v>
      </c>
      <c r="C260" s="33" t="s">
        <v>1350</v>
      </c>
      <c r="D260" s="34">
        <v>1867382433</v>
      </c>
      <c r="E260" s="34">
        <v>815550</v>
      </c>
      <c r="F260" s="36">
        <v>0.044</v>
      </c>
    </row>
    <row r="261" spans="1:6" ht="15" customHeight="1">
      <c r="A261" s="28" t="s">
        <v>1090</v>
      </c>
      <c r="B261" s="32" t="s">
        <v>1465</v>
      </c>
      <c r="C261" s="33" t="s">
        <v>1462</v>
      </c>
      <c r="D261" s="34">
        <v>1912722033</v>
      </c>
      <c r="E261" s="34">
        <v>883390</v>
      </c>
      <c r="F261" s="36">
        <v>0.047</v>
      </c>
    </row>
    <row r="262" spans="1:6" ht="15" customHeight="1">
      <c r="A262" s="28" t="s">
        <v>1132</v>
      </c>
      <c r="B262" s="32" t="s">
        <v>1466</v>
      </c>
      <c r="C262" s="33" t="s">
        <v>1467</v>
      </c>
      <c r="D262" s="34">
        <v>365</v>
      </c>
      <c r="E262" s="34">
        <v>109807</v>
      </c>
      <c r="F262" s="36">
        <v>300.841096</v>
      </c>
    </row>
    <row r="263" spans="1:6" ht="15" customHeight="1">
      <c r="A263" s="28" t="s">
        <v>1181</v>
      </c>
      <c r="B263" s="40" t="s">
        <v>1468</v>
      </c>
      <c r="C263" s="33" t="s">
        <v>1365</v>
      </c>
      <c r="D263" s="34">
        <v>90567100</v>
      </c>
      <c r="E263" s="34">
        <v>189828</v>
      </c>
      <c r="F263" s="36">
        <v>0.21</v>
      </c>
    </row>
    <row r="264" spans="1:6" ht="15" customHeight="1">
      <c r="A264" s="28" t="s">
        <v>1181</v>
      </c>
      <c r="B264" s="40" t="s">
        <v>1187</v>
      </c>
      <c r="C264" s="33" t="s">
        <v>1365</v>
      </c>
      <c r="D264" s="34">
        <v>20686400</v>
      </c>
      <c r="E264" s="34">
        <v>200000</v>
      </c>
      <c r="F264" s="36">
        <v>0.967</v>
      </c>
    </row>
    <row r="265" spans="1:6" ht="15" customHeight="1">
      <c r="A265" s="28" t="s">
        <v>1181</v>
      </c>
      <c r="B265" s="40" t="s">
        <v>1187</v>
      </c>
      <c r="C265" s="33" t="s">
        <v>1366</v>
      </c>
      <c r="D265" s="34">
        <v>12194100</v>
      </c>
      <c r="E265" s="34">
        <v>250000</v>
      </c>
      <c r="F265" s="36">
        <v>2.0509999999999997</v>
      </c>
    </row>
    <row r="266" spans="1:6" ht="15" customHeight="1">
      <c r="A266" s="28" t="s">
        <v>1181</v>
      </c>
      <c r="B266" s="40" t="s">
        <v>1197</v>
      </c>
      <c r="C266" s="33" t="s">
        <v>1365</v>
      </c>
      <c r="D266" s="34">
        <v>39183800</v>
      </c>
      <c r="E266" s="34">
        <v>195900</v>
      </c>
      <c r="F266" s="36">
        <v>0.5</v>
      </c>
    </row>
    <row r="267" spans="1:6" ht="15" customHeight="1">
      <c r="A267" s="28" t="s">
        <v>1181</v>
      </c>
      <c r="B267" s="40" t="s">
        <v>1469</v>
      </c>
      <c r="C267" s="33" t="s">
        <v>1365</v>
      </c>
      <c r="D267" s="34">
        <v>34135300</v>
      </c>
      <c r="E267" s="34">
        <v>69323.86</v>
      </c>
      <c r="F267" s="36">
        <v>0.20400000000000001</v>
      </c>
    </row>
    <row r="268" spans="1:6" ht="15" customHeight="1">
      <c r="A268" s="28" t="s">
        <v>1181</v>
      </c>
      <c r="B268" s="40" t="s">
        <v>1203</v>
      </c>
      <c r="C268" s="33" t="s">
        <v>1365</v>
      </c>
      <c r="D268" s="34">
        <v>84090100</v>
      </c>
      <c r="E268" s="34">
        <v>143424</v>
      </c>
      <c r="F268" s="36">
        <v>0.171</v>
      </c>
    </row>
    <row r="269" spans="1:6" ht="15" customHeight="1">
      <c r="A269" s="28" t="s">
        <v>1181</v>
      </c>
      <c r="B269" s="40" t="s">
        <v>1205</v>
      </c>
      <c r="C269" s="33" t="s">
        <v>1365</v>
      </c>
      <c r="D269" s="34">
        <v>55208000</v>
      </c>
      <c r="E269" s="34">
        <v>130000</v>
      </c>
      <c r="F269" s="36">
        <v>0.236</v>
      </c>
    </row>
    <row r="270" spans="1:6" ht="15" customHeight="1">
      <c r="A270" s="28" t="s">
        <v>1181</v>
      </c>
      <c r="B270" s="40" t="s">
        <v>1470</v>
      </c>
      <c r="C270" s="33" t="s">
        <v>1365</v>
      </c>
      <c r="D270" s="34">
        <v>67277000</v>
      </c>
      <c r="E270" s="34">
        <v>114370.9</v>
      </c>
      <c r="F270" s="36">
        <v>0.17</v>
      </c>
    </row>
    <row r="271" spans="1:6" ht="15" customHeight="1">
      <c r="A271" s="28" t="s">
        <v>1181</v>
      </c>
      <c r="B271" s="40" t="s">
        <v>1470</v>
      </c>
      <c r="C271" s="33" t="s">
        <v>1366</v>
      </c>
      <c r="D271" s="34">
        <v>15233100</v>
      </c>
      <c r="E271" s="34">
        <v>22849.65</v>
      </c>
      <c r="F271" s="36">
        <v>0.15</v>
      </c>
    </row>
    <row r="272" spans="1:6" ht="15" customHeight="1">
      <c r="A272" s="28" t="s">
        <v>1181</v>
      </c>
      <c r="B272" s="40" t="s">
        <v>1470</v>
      </c>
      <c r="C272" s="33" t="s">
        <v>1471</v>
      </c>
      <c r="D272" s="34">
        <v>94223680</v>
      </c>
      <c r="E272" s="34">
        <v>122490.78</v>
      </c>
      <c r="F272" s="36">
        <v>0.13</v>
      </c>
    </row>
    <row r="273" spans="1:6" ht="15" customHeight="1">
      <c r="A273" s="28" t="s">
        <v>1181</v>
      </c>
      <c r="B273" s="40" t="s">
        <v>1470</v>
      </c>
      <c r="C273" s="33" t="s">
        <v>1472</v>
      </c>
      <c r="D273" s="34">
        <v>22567300</v>
      </c>
      <c r="E273" s="34">
        <v>14688.75</v>
      </c>
      <c r="F273" s="36">
        <v>0.065</v>
      </c>
    </row>
    <row r="274" spans="1:6" ht="15" customHeight="1">
      <c r="A274" s="28" t="s">
        <v>1181</v>
      </c>
      <c r="B274" s="40" t="s">
        <v>1214</v>
      </c>
      <c r="C274" s="33" t="s">
        <v>1365</v>
      </c>
      <c r="D274" s="34">
        <v>122830000</v>
      </c>
      <c r="E274" s="34">
        <v>247200.86</v>
      </c>
      <c r="F274" s="36">
        <v>0.202</v>
      </c>
    </row>
    <row r="275" spans="1:6" ht="15" customHeight="1">
      <c r="A275" s="28" t="s">
        <v>1181</v>
      </c>
      <c r="B275" s="40" t="s">
        <v>1473</v>
      </c>
      <c r="C275" s="33" t="s">
        <v>1365</v>
      </c>
      <c r="D275" s="34">
        <v>13519200</v>
      </c>
      <c r="E275" s="34">
        <v>154000</v>
      </c>
      <c r="F275" s="36">
        <v>1.14</v>
      </c>
    </row>
    <row r="276" spans="1:6" ht="15" customHeight="1">
      <c r="A276" s="28" t="s">
        <v>1181</v>
      </c>
      <c r="B276" s="40" t="s">
        <v>1217</v>
      </c>
      <c r="C276" s="33" t="s">
        <v>1365</v>
      </c>
      <c r="D276" s="34">
        <v>82473800</v>
      </c>
      <c r="E276" s="34">
        <v>409757</v>
      </c>
      <c r="F276" s="36">
        <v>0.497</v>
      </c>
    </row>
    <row r="277" spans="1:6" ht="15" customHeight="1">
      <c r="A277" s="28" t="s">
        <v>1222</v>
      </c>
      <c r="B277" s="32" t="s">
        <v>1474</v>
      </c>
      <c r="C277" s="33" t="s">
        <v>1462</v>
      </c>
      <c r="D277" s="34">
        <v>680223001</v>
      </c>
      <c r="E277" s="34">
        <v>509616</v>
      </c>
      <c r="F277" s="36">
        <v>0.075</v>
      </c>
    </row>
    <row r="278" spans="1:6" ht="16.5">
      <c r="A278" s="1"/>
      <c r="B278" s="1" t="s">
        <v>1261</v>
      </c>
      <c r="C278" s="1"/>
      <c r="D278" s="45">
        <f>SUM(D3:D277)</f>
        <v>284955812852</v>
      </c>
      <c r="E278" s="45">
        <f>SUM(E3:E277)</f>
        <v>297815907.78</v>
      </c>
      <c r="F278" s="42"/>
    </row>
    <row r="281" ht="15">
      <c r="D281" s="43"/>
    </row>
    <row r="283" spans="3:6" ht="15">
      <c r="C283" s="44"/>
      <c r="D283" s="44"/>
      <c r="E283" s="44"/>
      <c r="F283" s="44"/>
    </row>
  </sheetData>
  <sheetProtection/>
  <autoFilter ref="B2:F299"/>
  <mergeCells count="1">
    <mergeCell ref="C1:F1"/>
  </mergeCells>
  <printOptions/>
  <pageMargins left="0.7" right="0.7" top="0.75" bottom="0.75" header="0.3" footer="0.3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Wheeler, Christopher</dc:creator>
  <cp:keywords/>
  <dc:description/>
  <cp:lastModifiedBy>Wheeler, Christopher</cp:lastModifiedBy>
  <cp:lastPrinted>2017-01-23T16:57:56Z</cp:lastPrinted>
  <dcterms:created xsi:type="dcterms:W3CDTF">2016-01-13T16:24:28Z</dcterms:created>
  <dcterms:modified xsi:type="dcterms:W3CDTF">2017-02-07T19:24:59Z</dcterms:modified>
  <cp:category/>
  <cp:version/>
  <cp:contentType/>
  <cp:contentStatus/>
</cp:coreProperties>
</file>