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Check6" localSheetId="0">'Sheet1'!$B$44</definedName>
    <definedName name="Check7" localSheetId="0">'Sheet1'!$B$45</definedName>
    <definedName name="_xlnm.Print_Area" localSheetId="0">'Sheet1'!$A$1:$I$38</definedName>
  </definedNames>
  <calcPr fullCalcOnLoad="1"/>
</workbook>
</file>

<file path=xl/sharedStrings.xml><?xml version="1.0" encoding="utf-8"?>
<sst xmlns="http://schemas.openxmlformats.org/spreadsheetml/2006/main" count="58" uniqueCount="55">
  <si>
    <t>Complete all categories even if no change requested.  Attach revised supporting Budget schedule per Annex B format, if applicable.</t>
  </si>
  <si>
    <t>CATEGORY</t>
  </si>
  <si>
    <t>CONTRACT</t>
  </si>
  <si>
    <t>BUDGET</t>
  </si>
  <si>
    <t>ADDITION</t>
  </si>
  <si>
    <t>(+)</t>
  </si>
  <si>
    <t>REDUCTION</t>
  </si>
  <si>
    <t>(-)</t>
  </si>
  <si>
    <t>A. Personnel</t>
  </si>
  <si>
    <t>B. Consultants &amp; Professional Fees</t>
  </si>
  <si>
    <t>C. Materials &amp; Supplies</t>
  </si>
  <si>
    <t>D. Facility Cost</t>
  </si>
  <si>
    <t>E. Specific Assis-tance to Clients</t>
  </si>
  <si>
    <t>H. Total Operating Cost</t>
  </si>
  <si>
    <t>I. Equipment (Schedule 6)</t>
  </si>
  <si>
    <t>J. Total Cost</t>
  </si>
  <si>
    <t>K. Less: Revenue (Schedule 2)</t>
  </si>
  <si>
    <t>L. Net Cost</t>
  </si>
  <si>
    <t>TYPE OF MODIFICATION:</t>
  </si>
  <si>
    <t>AMOUNT:</t>
  </si>
  <si>
    <t>M. Profit</t>
  </si>
  <si>
    <t>N. Reimbursable Ceiling</t>
  </si>
  <si>
    <t>O. Units of Service</t>
  </si>
  <si>
    <t>P. Unit Cost</t>
  </si>
  <si>
    <t>PROPOSED YR 2</t>
  </si>
  <si>
    <t xml:space="preserve"> Final Report</t>
  </si>
  <si>
    <t>of Expenditures</t>
  </si>
  <si>
    <t>BALANCE</t>
  </si>
  <si>
    <t>PROPOSED MODIFICATIONS To YR 2</t>
  </si>
  <si>
    <t>YEAR 1</t>
  </si>
  <si>
    <t>AWARD</t>
  </si>
  <si>
    <t xml:space="preserve">PROVIDER AGENCY NAME: </t>
  </si>
  <si>
    <t xml:space="preserve">PROGRAM NAME: </t>
  </si>
  <si>
    <t xml:space="preserve">SANDY INITIATIVE: </t>
  </si>
  <si>
    <t>CONTRACT #:</t>
  </si>
  <si>
    <t>CONTRACT TERM:</t>
  </si>
  <si>
    <t>BUDGET MOD. #:</t>
  </si>
  <si>
    <t xml:space="preserve">Authorized Signature: </t>
  </si>
  <si>
    <t>Print Name:</t>
  </si>
  <si>
    <t>Title:</t>
  </si>
  <si>
    <t>Date:</t>
  </si>
  <si>
    <t>DATE OF REQUEST:</t>
  </si>
  <si>
    <r>
      <t xml:space="preserve">Last Approved </t>
    </r>
    <r>
      <rPr>
        <b/>
        <sz val="9"/>
        <color indexed="10"/>
        <rFont val="Arial Narrow"/>
        <family val="2"/>
      </rPr>
      <t xml:space="preserve">YR 1 </t>
    </r>
  </si>
  <si>
    <r>
      <t xml:space="preserve"> </t>
    </r>
    <r>
      <rPr>
        <b/>
        <sz val="9"/>
        <color indexed="10"/>
        <rFont val="Arial Narrow"/>
        <family val="2"/>
      </rPr>
      <t>YR 2</t>
    </r>
  </si>
  <si>
    <t>F. Other *</t>
  </si>
  <si>
    <t>G. General &amp; Adm. Cost Allocation *</t>
  </si>
  <si>
    <t xml:space="preserve">REMARKS: *Attach a narrative detailing each changed category, any "Other" and/or G&amp;A costs.                                                                                                                Record any G&amp;A for Year 2 as a direct cost.  Fields for G&amp;A for Year 2 are locked and you are not able to enter information there.   </t>
  </si>
  <si>
    <r>
      <t xml:space="preserve">YEAR 1 AWARD                                           </t>
    </r>
    <r>
      <rPr>
        <b/>
        <sz val="8"/>
        <color indexed="10"/>
        <rFont val="Arial Narrow"/>
        <family val="2"/>
      </rPr>
      <t>(Cell is locked, do not enter data here)</t>
    </r>
  </si>
  <si>
    <r>
      <t xml:space="preserve">YEAR 2 AWARD                                      </t>
    </r>
    <r>
      <rPr>
        <b/>
        <sz val="8"/>
        <color indexed="10"/>
        <rFont val="Arial Narrow"/>
        <family val="2"/>
      </rPr>
      <t>(Cell is locked, do not enter data here)</t>
    </r>
  </si>
  <si>
    <r>
      <t xml:space="preserve">TOTAL AWARD                                       </t>
    </r>
    <r>
      <rPr>
        <b/>
        <sz val="8"/>
        <color indexed="10"/>
        <rFont val="Arial Narrow"/>
        <family val="2"/>
      </rPr>
      <t>(Cell is locked, do not enter data here)</t>
    </r>
  </si>
  <si>
    <t>Sample Agency</t>
  </si>
  <si>
    <t>Sample Program</t>
  </si>
  <si>
    <t>Sandy Sample Initiative</t>
  </si>
  <si>
    <t>14ABCZ</t>
  </si>
  <si>
    <t>7/1/13-6/30/15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</si>
</sst>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d\,\ yyyy"/>
    <numFmt numFmtId="172" formatCode="[$-409]h:mm:ss\ AM/PM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Tahoma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sz val="9"/>
      <color indexed="10"/>
      <name val="Arial Narrow"/>
      <family val="2"/>
    </font>
    <font>
      <b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6" fontId="0" fillId="0" borderId="13" xfId="0" applyNumberFormat="1" applyBorder="1" applyAlignment="1" applyProtection="1">
      <alignment horizontal="right"/>
      <protection locked="0"/>
    </xf>
    <xf numFmtId="166" fontId="0" fillId="0" borderId="13" xfId="0" applyNumberFormat="1" applyBorder="1" applyAlignment="1">
      <alignment horizontal="right"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 horizontal="left"/>
      <protection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/>
    </xf>
    <xf numFmtId="166" fontId="0" fillId="0" borderId="12" xfId="0" applyNumberFormat="1" applyBorder="1" applyAlignment="1">
      <alignment horizontal="right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wrapText="1"/>
    </xf>
    <xf numFmtId="0" fontId="7" fillId="0" borderId="1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6" fontId="0" fillId="0" borderId="13" xfId="0" applyNumberFormat="1" applyFont="1" applyBorder="1" applyAlignment="1">
      <alignment horizontal="right"/>
    </xf>
    <xf numFmtId="0" fontId="0" fillId="0" borderId="16" xfId="0" applyBorder="1" applyAlignment="1" applyProtection="1">
      <alignment horizontal="left"/>
      <protection locked="0"/>
    </xf>
    <xf numFmtId="166" fontId="0" fillId="0" borderId="13" xfId="0" applyNumberFormat="1" applyBorder="1" applyAlignment="1" applyProtection="1">
      <alignment horizontal="right"/>
      <protection/>
    </xf>
    <xf numFmtId="164" fontId="0" fillId="0" borderId="16" xfId="0" applyNumberFormat="1" applyBorder="1" applyAlignment="1" applyProtection="1">
      <alignment horizontal="left"/>
      <protection/>
    </xf>
    <xf numFmtId="164" fontId="1" fillId="0" borderId="16" xfId="0" applyNumberFormat="1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/>
      <protection/>
    </xf>
    <xf numFmtId="164" fontId="0" fillId="0" borderId="16" xfId="0" applyNumberFormat="1" applyFont="1" applyBorder="1" applyAlignment="1" applyProtection="1">
      <alignment horizontal="left"/>
      <protection locked="0"/>
    </xf>
    <xf numFmtId="165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" fontId="0" fillId="0" borderId="13" xfId="0" applyNumberFormat="1" applyBorder="1" applyAlignment="1" applyProtection="1">
      <alignment horizontal="right"/>
      <protection locked="0"/>
    </xf>
    <xf numFmtId="0" fontId="0" fillId="0" borderId="13" xfId="0" applyNumberFormat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14" fontId="0" fillId="0" borderId="0" xfId="0" applyNumberFormat="1" applyBorder="1" applyAlignment="1" applyProtection="1">
      <alignment/>
      <protection/>
    </xf>
    <xf numFmtId="0" fontId="1" fillId="0" borderId="0" xfId="0" applyFont="1" applyBorder="1" applyAlignment="1">
      <alignment horizontal="right" wrapText="1"/>
    </xf>
    <xf numFmtId="14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 wrapText="1"/>
      <protection locked="0"/>
    </xf>
    <xf numFmtId="0" fontId="0" fillId="0" borderId="17" xfId="0" applyBorder="1" applyAlignment="1" applyProtection="1">
      <alignment horizontal="center" wrapText="1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166" fontId="0" fillId="0" borderId="18" xfId="0" applyNumberFormat="1" applyBorder="1" applyAlignment="1">
      <alignment horizontal="right"/>
    </xf>
    <xf numFmtId="166" fontId="0" fillId="0" borderId="19" xfId="0" applyNumberFormat="1" applyBorder="1" applyAlignment="1">
      <alignment horizontal="right"/>
    </xf>
    <xf numFmtId="14" fontId="0" fillId="0" borderId="17" xfId="0" applyNumberFormat="1" applyFont="1" applyBorder="1" applyAlignment="1" applyProtection="1">
      <alignment horizontal="left"/>
      <protection locked="0"/>
    </xf>
    <xf numFmtId="14" fontId="0" fillId="0" borderId="17" xfId="0" applyNumberFormat="1" applyBorder="1" applyAlignment="1" applyProtection="1">
      <alignment horizontal="left"/>
      <protection locked="0"/>
    </xf>
    <xf numFmtId="0" fontId="1" fillId="0" borderId="17" xfId="0" applyFont="1" applyBorder="1" applyAlignment="1">
      <alignment horizontal="center"/>
    </xf>
    <xf numFmtId="166" fontId="1" fillId="0" borderId="0" xfId="0" applyNumberFormat="1" applyFont="1" applyBorder="1" applyAlignment="1" applyProtection="1">
      <alignment horizontal="left"/>
      <protection/>
    </xf>
    <xf numFmtId="166" fontId="0" fillId="0" borderId="13" xfId="0" applyNumberFormat="1" applyBorder="1" applyAlignment="1" applyProtection="1">
      <alignment horizontal="right"/>
      <protection/>
    </xf>
    <xf numFmtId="166" fontId="0" fillId="0" borderId="13" xfId="0" applyNumberForma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 wrapText="1"/>
      <protection/>
    </xf>
    <xf numFmtId="0" fontId="1" fillId="0" borderId="0" xfId="0" applyFont="1" applyAlignment="1" applyProtection="1">
      <alignment horizontal="left"/>
      <protection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29</xdr:row>
      <xdr:rowOff>0</xdr:rowOff>
    </xdr:from>
    <xdr:to>
      <xdr:col>9</xdr:col>
      <xdr:colOff>19050</xdr:colOff>
      <xdr:row>29</xdr:row>
      <xdr:rowOff>0</xdr:rowOff>
    </xdr:to>
    <xdr:sp fLocksText="0">
      <xdr:nvSpPr>
        <xdr:cNvPr id="1" name="Text Box 28"/>
        <xdr:cNvSpPr txBox="1">
          <a:spLocks noChangeArrowheads="1"/>
        </xdr:cNvSpPr>
      </xdr:nvSpPr>
      <xdr:spPr>
        <a:xfrm>
          <a:off x="38100" y="8201025"/>
          <a:ext cx="112871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EW45"/>
  <sheetViews>
    <sheetView tabSelected="1" view="pageLayout" workbookViewId="0" topLeftCell="A1">
      <selection activeCell="F20" sqref="F20"/>
    </sheetView>
  </sheetViews>
  <sheetFormatPr defaultColWidth="9.140625" defaultRowHeight="12.75"/>
  <cols>
    <col min="1" max="1" width="30.421875" style="0" customWidth="1"/>
    <col min="2" max="2" width="19.57421875" style="0" customWidth="1"/>
    <col min="3" max="3" width="18.57421875" style="0" customWidth="1"/>
    <col min="4" max="5" width="16.57421875" style="0" customWidth="1"/>
    <col min="6" max="7" width="22.7109375" style="0" customWidth="1"/>
    <col min="8" max="8" width="13.7109375" style="0" customWidth="1"/>
    <col min="9" max="9" width="8.7109375" style="0" customWidth="1"/>
  </cols>
  <sheetData>
    <row r="1" spans="1:9" ht="22.5" customHeight="1">
      <c r="A1" s="70" t="s">
        <v>31</v>
      </c>
      <c r="B1" s="70"/>
      <c r="C1" s="66" t="s">
        <v>50</v>
      </c>
      <c r="D1" s="67"/>
      <c r="E1" s="67"/>
      <c r="F1" s="67"/>
      <c r="G1" s="27" t="s">
        <v>34</v>
      </c>
      <c r="H1" s="66" t="s">
        <v>53</v>
      </c>
      <c r="I1" s="67"/>
    </row>
    <row r="2" spans="1:10" ht="22.5" customHeight="1">
      <c r="A2" s="70" t="s">
        <v>32</v>
      </c>
      <c r="B2" s="70"/>
      <c r="C2" s="68" t="s">
        <v>51</v>
      </c>
      <c r="D2" s="69"/>
      <c r="E2" s="69"/>
      <c r="F2" s="69"/>
      <c r="G2" s="27" t="s">
        <v>35</v>
      </c>
      <c r="H2" s="73" t="s">
        <v>54</v>
      </c>
      <c r="I2" s="74"/>
      <c r="J2" s="60"/>
    </row>
    <row r="3" spans="1:10" ht="22.5" customHeight="1">
      <c r="A3" s="70" t="s">
        <v>33</v>
      </c>
      <c r="B3" s="70"/>
      <c r="C3" s="68" t="s">
        <v>52</v>
      </c>
      <c r="D3" s="69"/>
      <c r="E3" s="69"/>
      <c r="F3" s="69"/>
      <c r="G3" s="27" t="s">
        <v>36</v>
      </c>
      <c r="H3" s="69">
        <v>2</v>
      </c>
      <c r="I3" s="69"/>
      <c r="J3" s="25"/>
    </row>
    <row r="4" spans="1:10" ht="22.5" customHeight="1">
      <c r="A4" s="61" t="s">
        <v>47</v>
      </c>
      <c r="B4" s="44">
        <f>B25</f>
        <v>78200</v>
      </c>
      <c r="C4" s="50"/>
      <c r="D4" s="50"/>
      <c r="E4" s="50"/>
      <c r="F4" s="51"/>
      <c r="H4" s="75"/>
      <c r="I4" s="75"/>
      <c r="J4" s="7"/>
    </row>
    <row r="5" spans="1:10" ht="22.5" customHeight="1">
      <c r="A5" s="61" t="s">
        <v>48</v>
      </c>
      <c r="B5" s="44">
        <f>E25</f>
        <v>50000</v>
      </c>
      <c r="C5" s="50"/>
      <c r="D5" s="50"/>
      <c r="E5" s="50"/>
      <c r="F5" s="51"/>
      <c r="G5" s="27" t="s">
        <v>41</v>
      </c>
      <c r="H5" s="62">
        <v>41877</v>
      </c>
      <c r="I5" s="63"/>
      <c r="J5" s="7"/>
    </row>
    <row r="6" spans="1:10" ht="22.5" customHeight="1">
      <c r="A6" s="61" t="s">
        <v>49</v>
      </c>
      <c r="B6" s="44">
        <f>SUM(B4:B5)</f>
        <v>128200</v>
      </c>
      <c r="C6" s="50"/>
      <c r="D6" s="50"/>
      <c r="E6" s="50"/>
      <c r="F6" s="51"/>
      <c r="G6" s="26"/>
      <c r="H6" s="9"/>
      <c r="I6" s="7"/>
      <c r="J6" s="7"/>
    </row>
    <row r="7" spans="1:11" s="1" customFormat="1" ht="19.5" customHeight="1">
      <c r="A7" s="85" t="s">
        <v>18</v>
      </c>
      <c r="B7" s="85"/>
      <c r="C7" s="12"/>
      <c r="D7" s="12"/>
      <c r="E7" s="12"/>
      <c r="F7" s="13"/>
      <c r="G7" s="14"/>
      <c r="J7" s="10"/>
      <c r="K7" s="10"/>
    </row>
    <row r="8" spans="1:11" ht="12.75">
      <c r="A8" s="48"/>
      <c r="B8" s="52"/>
      <c r="C8" s="53"/>
      <c r="D8" s="24"/>
      <c r="E8" s="24"/>
      <c r="F8" s="27" t="s">
        <v>19</v>
      </c>
      <c r="G8" s="45">
        <v>50000</v>
      </c>
      <c r="K8" s="9"/>
    </row>
    <row r="9" spans="1:13" ht="12.75">
      <c r="A9" s="2"/>
      <c r="B9" s="52"/>
      <c r="C9" s="52"/>
      <c r="D9" s="52"/>
      <c r="E9" s="54"/>
      <c r="F9" s="48"/>
      <c r="G9" s="48"/>
      <c r="H9" s="48"/>
      <c r="I9" s="48"/>
      <c r="J9" s="48"/>
      <c r="K9" s="7"/>
      <c r="L9" s="2"/>
      <c r="M9" s="4"/>
    </row>
    <row r="10" spans="1:11" ht="15" customHeight="1">
      <c r="A10" s="20"/>
      <c r="B10" s="42"/>
      <c r="C10" s="23"/>
      <c r="D10" s="9"/>
      <c r="E10" s="49">
        <v>28200</v>
      </c>
      <c r="F10" s="17"/>
      <c r="G10" s="55"/>
      <c r="H10" s="17"/>
      <c r="I10" s="76"/>
      <c r="J10" s="76"/>
      <c r="K10" s="10"/>
    </row>
    <row r="11" spans="1:15" ht="19.5" customHeight="1">
      <c r="A11" s="79" t="s">
        <v>0</v>
      </c>
      <c r="B11" s="79"/>
      <c r="C11" s="79"/>
      <c r="D11" s="79"/>
      <c r="E11" s="79"/>
      <c r="F11" s="79"/>
      <c r="G11" s="79"/>
      <c r="H11" s="79"/>
      <c r="I11" s="79"/>
      <c r="J11" s="79"/>
      <c r="K11" s="11"/>
      <c r="L11" s="3"/>
      <c r="M11" s="3"/>
      <c r="N11" s="3"/>
      <c r="O11" s="3"/>
    </row>
    <row r="12" spans="10:11" ht="12.75">
      <c r="J12" s="9"/>
      <c r="K12" s="9"/>
    </row>
    <row r="13" spans="1:11" ht="13.5">
      <c r="A13" s="5"/>
      <c r="B13" s="33" t="s">
        <v>42</v>
      </c>
      <c r="C13" s="34" t="s">
        <v>29</v>
      </c>
      <c r="D13" s="34" t="s">
        <v>29</v>
      </c>
      <c r="E13" s="35" t="s">
        <v>43</v>
      </c>
      <c r="F13" s="83" t="s">
        <v>28</v>
      </c>
      <c r="G13" s="84"/>
      <c r="H13" s="86" t="s">
        <v>24</v>
      </c>
      <c r="I13" s="87"/>
      <c r="J13" s="8"/>
      <c r="K13" s="9"/>
    </row>
    <row r="14" spans="1:11" ht="13.5">
      <c r="A14" s="6"/>
      <c r="B14" s="36" t="s">
        <v>2</v>
      </c>
      <c r="C14" s="37" t="s">
        <v>25</v>
      </c>
      <c r="D14" s="37" t="s">
        <v>27</v>
      </c>
      <c r="E14" s="37" t="s">
        <v>30</v>
      </c>
      <c r="F14" s="38" t="s">
        <v>4</v>
      </c>
      <c r="G14" s="38" t="s">
        <v>6</v>
      </c>
      <c r="H14" s="88" t="s">
        <v>2</v>
      </c>
      <c r="I14" s="89"/>
      <c r="J14" s="8"/>
      <c r="K14" s="9"/>
    </row>
    <row r="15" spans="1:11" ht="13.5">
      <c r="A15" s="29" t="s">
        <v>1</v>
      </c>
      <c r="B15" s="39" t="s">
        <v>3</v>
      </c>
      <c r="C15" s="40" t="s">
        <v>26</v>
      </c>
      <c r="D15" s="40"/>
      <c r="E15" s="40"/>
      <c r="F15" s="40" t="s">
        <v>5</v>
      </c>
      <c r="G15" s="40" t="s">
        <v>7</v>
      </c>
      <c r="H15" s="90" t="s">
        <v>3</v>
      </c>
      <c r="I15" s="91"/>
      <c r="J15" s="8"/>
      <c r="K15" s="9"/>
    </row>
    <row r="16" spans="1:11" ht="27" customHeight="1">
      <c r="A16" s="30" t="s">
        <v>8</v>
      </c>
      <c r="B16" s="15">
        <v>55290</v>
      </c>
      <c r="C16" s="15">
        <v>45677</v>
      </c>
      <c r="D16" s="43">
        <f>B16-C16</f>
        <v>9613</v>
      </c>
      <c r="E16" s="15">
        <v>45677</v>
      </c>
      <c r="F16" s="15">
        <v>9613</v>
      </c>
      <c r="G16" s="15"/>
      <c r="H16" s="71">
        <f>SUM(+E16,+F16,-G16)</f>
        <v>55290</v>
      </c>
      <c r="I16" s="72"/>
      <c r="J16" s="28"/>
      <c r="K16" s="9"/>
    </row>
    <row r="17" spans="1:11" ht="27" customHeight="1">
      <c r="A17" s="31" t="s">
        <v>9</v>
      </c>
      <c r="B17" s="15">
        <v>16587</v>
      </c>
      <c r="C17" s="15"/>
      <c r="D17" s="43">
        <f aca="true" t="shared" si="0" ref="D17:D31">B17-C17</f>
        <v>16587</v>
      </c>
      <c r="E17" s="15"/>
      <c r="F17" s="15">
        <v>16587</v>
      </c>
      <c r="G17" s="15"/>
      <c r="H17" s="78">
        <f aca="true" t="shared" si="1" ref="H17:H31">SUM(+E17,+F17,-G17)</f>
        <v>16587</v>
      </c>
      <c r="I17" s="78"/>
      <c r="J17" s="8"/>
      <c r="K17" s="9"/>
    </row>
    <row r="18" spans="1:11" ht="27" customHeight="1">
      <c r="A18" s="31" t="s">
        <v>10</v>
      </c>
      <c r="B18" s="15">
        <v>1200</v>
      </c>
      <c r="C18" s="15">
        <v>1200</v>
      </c>
      <c r="D18" s="43">
        <f t="shared" si="0"/>
        <v>0</v>
      </c>
      <c r="E18" s="15">
        <v>1200</v>
      </c>
      <c r="F18" s="15"/>
      <c r="G18" s="15"/>
      <c r="H18" s="78">
        <f t="shared" si="1"/>
        <v>1200</v>
      </c>
      <c r="I18" s="78"/>
      <c r="J18" s="8"/>
      <c r="K18" s="9"/>
    </row>
    <row r="19" spans="1:11" ht="27" customHeight="1">
      <c r="A19" s="30" t="s">
        <v>11</v>
      </c>
      <c r="B19" s="15">
        <v>3268</v>
      </c>
      <c r="C19" s="15">
        <v>1268</v>
      </c>
      <c r="D19" s="43">
        <f t="shared" si="0"/>
        <v>2000</v>
      </c>
      <c r="E19" s="15">
        <v>1268</v>
      </c>
      <c r="F19" s="15">
        <v>2000</v>
      </c>
      <c r="G19" s="15"/>
      <c r="H19" s="78">
        <f t="shared" si="1"/>
        <v>3268</v>
      </c>
      <c r="I19" s="78"/>
      <c r="J19" s="8"/>
      <c r="K19" s="9"/>
    </row>
    <row r="20" spans="1:11" ht="27" customHeight="1">
      <c r="A20" s="31" t="s">
        <v>12</v>
      </c>
      <c r="B20" s="15">
        <v>500</v>
      </c>
      <c r="C20" s="15">
        <v>500</v>
      </c>
      <c r="D20" s="43">
        <f t="shared" si="0"/>
        <v>0</v>
      </c>
      <c r="E20" s="15">
        <v>500</v>
      </c>
      <c r="F20" s="15"/>
      <c r="G20" s="15"/>
      <c r="H20" s="78">
        <f t="shared" si="1"/>
        <v>500</v>
      </c>
      <c r="I20" s="78"/>
      <c r="J20" s="8"/>
      <c r="K20" s="9"/>
    </row>
    <row r="21" spans="1:11" ht="27" customHeight="1">
      <c r="A21" s="30" t="s">
        <v>44</v>
      </c>
      <c r="B21" s="15">
        <v>1355</v>
      </c>
      <c r="C21" s="15">
        <v>1355</v>
      </c>
      <c r="D21" s="43">
        <f t="shared" si="0"/>
        <v>0</v>
      </c>
      <c r="E21" s="15">
        <v>1355</v>
      </c>
      <c r="F21" s="15"/>
      <c r="G21" s="15"/>
      <c r="H21" s="78">
        <f t="shared" si="1"/>
        <v>1355</v>
      </c>
      <c r="I21" s="78"/>
      <c r="J21" s="8"/>
      <c r="K21" s="9"/>
    </row>
    <row r="22" spans="1:11" ht="27" customHeight="1">
      <c r="A22" s="31" t="s">
        <v>45</v>
      </c>
      <c r="B22" s="15"/>
      <c r="C22" s="15"/>
      <c r="D22" s="43">
        <f t="shared" si="0"/>
        <v>0</v>
      </c>
      <c r="E22" s="43"/>
      <c r="F22" s="43"/>
      <c r="G22" s="43"/>
      <c r="H22" s="78">
        <f t="shared" si="1"/>
        <v>0</v>
      </c>
      <c r="I22" s="78"/>
      <c r="J22" s="8"/>
      <c r="K22" s="9"/>
    </row>
    <row r="23" spans="1:11" ht="27" customHeight="1">
      <c r="A23" s="31" t="s">
        <v>13</v>
      </c>
      <c r="B23" s="43">
        <f>SUM(B16:B22)</f>
        <v>78200</v>
      </c>
      <c r="C23" s="43">
        <f>SUM(C16:C22)</f>
        <v>50000</v>
      </c>
      <c r="D23" s="43">
        <f t="shared" si="0"/>
        <v>28200</v>
      </c>
      <c r="E23" s="43">
        <f>SUM(E16:E22)</f>
        <v>50000</v>
      </c>
      <c r="F23" s="43">
        <f>SUM(F16:F22)</f>
        <v>28200</v>
      </c>
      <c r="G23" s="43">
        <f>SUM(G16:G22)</f>
        <v>0</v>
      </c>
      <c r="H23" s="77">
        <f>SUM(H16:H22)</f>
        <v>78200</v>
      </c>
      <c r="I23" s="77"/>
      <c r="J23" s="8"/>
      <c r="K23" s="9"/>
    </row>
    <row r="24" spans="1:11" ht="27" customHeight="1">
      <c r="A24" s="31" t="s">
        <v>14</v>
      </c>
      <c r="B24" s="15"/>
      <c r="C24" s="15"/>
      <c r="D24" s="43">
        <f t="shared" si="0"/>
        <v>0</v>
      </c>
      <c r="E24" s="15"/>
      <c r="F24" s="15"/>
      <c r="G24" s="15"/>
      <c r="H24" s="78">
        <f t="shared" si="1"/>
        <v>0</v>
      </c>
      <c r="I24" s="78"/>
      <c r="J24" s="8"/>
      <c r="K24" s="9"/>
    </row>
    <row r="25" spans="1:11" ht="27" customHeight="1">
      <c r="A25" s="30" t="s">
        <v>15</v>
      </c>
      <c r="B25" s="41">
        <f aca="true" t="shared" si="2" ref="B25:G25">SUM(B23:B24)</f>
        <v>78200</v>
      </c>
      <c r="C25" s="16">
        <f t="shared" si="2"/>
        <v>50000</v>
      </c>
      <c r="D25" s="43">
        <f t="shared" si="2"/>
        <v>28200</v>
      </c>
      <c r="E25" s="16">
        <f t="shared" si="2"/>
        <v>50000</v>
      </c>
      <c r="F25" s="16">
        <f t="shared" si="2"/>
        <v>28200</v>
      </c>
      <c r="G25" s="16">
        <f t="shared" si="2"/>
        <v>0</v>
      </c>
      <c r="H25" s="78">
        <f t="shared" si="1"/>
        <v>78200</v>
      </c>
      <c r="I25" s="78"/>
      <c r="J25" s="8"/>
      <c r="K25" s="9"/>
    </row>
    <row r="26" spans="1:11" ht="27" customHeight="1">
      <c r="A26" s="31" t="s">
        <v>16</v>
      </c>
      <c r="B26" s="15"/>
      <c r="C26" s="15"/>
      <c r="D26" s="43">
        <f t="shared" si="0"/>
        <v>0</v>
      </c>
      <c r="E26" s="15"/>
      <c r="F26" s="15"/>
      <c r="G26" s="15"/>
      <c r="H26" s="78">
        <f t="shared" si="1"/>
        <v>0</v>
      </c>
      <c r="I26" s="78"/>
      <c r="J26" s="8"/>
      <c r="K26" s="9"/>
    </row>
    <row r="27" spans="1:11" ht="27" customHeight="1">
      <c r="A27" s="30" t="s">
        <v>17</v>
      </c>
      <c r="B27" s="16">
        <f>B25-B26</f>
        <v>78200</v>
      </c>
      <c r="C27" s="16">
        <f>C25-C26</f>
        <v>50000</v>
      </c>
      <c r="D27" s="43">
        <f>D25-D26</f>
        <v>28200</v>
      </c>
      <c r="E27" s="16">
        <f>E25-E26</f>
        <v>50000</v>
      </c>
      <c r="F27" s="16">
        <f>F25-F26</f>
        <v>28200</v>
      </c>
      <c r="G27" s="16">
        <f>SUM(G25,-G26)</f>
        <v>0</v>
      </c>
      <c r="H27" s="71">
        <f>SUM(H25-H26)</f>
        <v>78200</v>
      </c>
      <c r="I27" s="72"/>
      <c r="J27" s="8"/>
      <c r="K27" s="9"/>
    </row>
    <row r="28" spans="1:153" ht="27" customHeight="1">
      <c r="A28" s="30" t="s">
        <v>20</v>
      </c>
      <c r="B28" s="15"/>
      <c r="C28" s="15"/>
      <c r="D28" s="43">
        <f t="shared" si="0"/>
        <v>0</v>
      </c>
      <c r="E28" s="15"/>
      <c r="F28" s="15"/>
      <c r="G28" s="15"/>
      <c r="H28" s="78">
        <f t="shared" si="1"/>
        <v>0</v>
      </c>
      <c r="I28" s="7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</row>
    <row r="29" spans="1:9" s="48" customFormat="1" ht="27" customHeight="1">
      <c r="A29" s="59" t="s">
        <v>21</v>
      </c>
      <c r="B29" s="15"/>
      <c r="C29" s="15"/>
      <c r="D29" s="43">
        <f t="shared" si="0"/>
        <v>0</v>
      </c>
      <c r="E29" s="15"/>
      <c r="F29" s="15"/>
      <c r="G29" s="15"/>
      <c r="H29" s="77">
        <f t="shared" si="1"/>
        <v>0</v>
      </c>
      <c r="I29" s="77"/>
    </row>
    <row r="30" spans="1:153" ht="27" customHeight="1">
      <c r="A30" s="32" t="s">
        <v>22</v>
      </c>
      <c r="B30" s="56"/>
      <c r="C30" s="56"/>
      <c r="D30" s="43">
        <f t="shared" si="0"/>
        <v>0</v>
      </c>
      <c r="E30" s="56"/>
      <c r="F30" s="56"/>
      <c r="G30" s="56"/>
      <c r="H30" s="78">
        <f t="shared" si="1"/>
        <v>0</v>
      </c>
      <c r="I30" s="7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</row>
    <row r="31" spans="1:153" ht="27" customHeight="1">
      <c r="A31" s="32" t="s">
        <v>23</v>
      </c>
      <c r="B31" s="57"/>
      <c r="C31" s="57"/>
      <c r="D31" s="43">
        <f t="shared" si="0"/>
        <v>0</v>
      </c>
      <c r="E31" s="57"/>
      <c r="F31" s="57"/>
      <c r="G31" s="57"/>
      <c r="H31" s="78">
        <f t="shared" si="1"/>
        <v>0</v>
      </c>
      <c r="I31" s="7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</row>
    <row r="32" spans="1:153" ht="12.75">
      <c r="A32" s="82"/>
      <c r="B32" s="82"/>
      <c r="C32" s="82"/>
      <c r="D32" s="82"/>
      <c r="E32" s="82"/>
      <c r="F32" s="82"/>
      <c r="G32" s="82"/>
      <c r="H32" s="82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</row>
    <row r="33" spans="1:9" s="48" customFormat="1" ht="28.5" customHeight="1">
      <c r="A33" s="80" t="s">
        <v>46</v>
      </c>
      <c r="B33" s="81"/>
      <c r="C33" s="81"/>
      <c r="D33" s="81"/>
      <c r="E33" s="81"/>
      <c r="F33" s="81"/>
      <c r="G33" s="81"/>
      <c r="H33" s="81"/>
      <c r="I33" s="81"/>
    </row>
    <row r="34" spans="1:153" ht="9.75" customHeight="1">
      <c r="A34" s="58"/>
      <c r="B34" s="47"/>
      <c r="C34" s="47"/>
      <c r="D34" s="47"/>
      <c r="E34" s="47"/>
      <c r="F34" s="47"/>
      <c r="G34" s="47"/>
      <c r="H34" s="47"/>
      <c r="I34" s="47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</row>
    <row r="35" spans="1:11" ht="30" customHeight="1">
      <c r="A35" s="17" t="s">
        <v>37</v>
      </c>
      <c r="B35" s="64"/>
      <c r="C35" s="64"/>
      <c r="D35" s="64"/>
      <c r="E35" s="48"/>
      <c r="F35" s="48"/>
      <c r="G35" s="47"/>
      <c r="H35" s="47"/>
      <c r="I35" s="47"/>
      <c r="J35" s="48"/>
      <c r="K35" s="48"/>
    </row>
    <row r="36" spans="1:11" ht="30" customHeight="1">
      <c r="A36" s="46" t="s">
        <v>38</v>
      </c>
      <c r="B36" s="65"/>
      <c r="C36" s="65"/>
      <c r="D36" s="65"/>
      <c r="E36" s="48"/>
      <c r="F36" s="48"/>
      <c r="G36" s="47"/>
      <c r="H36" s="47"/>
      <c r="I36" s="47"/>
      <c r="J36" s="48"/>
      <c r="K36" s="48"/>
    </row>
    <row r="37" spans="1:11" ht="30" customHeight="1">
      <c r="A37" s="46" t="s">
        <v>39</v>
      </c>
      <c r="B37" s="65"/>
      <c r="C37" s="65"/>
      <c r="D37" s="65"/>
      <c r="E37" s="48"/>
      <c r="F37" s="48"/>
      <c r="G37" s="47"/>
      <c r="H37" s="47"/>
      <c r="I37" s="47"/>
      <c r="J37" s="48"/>
      <c r="K37" s="48"/>
    </row>
    <row r="38" spans="1:11" ht="30" customHeight="1">
      <c r="A38" s="46" t="s">
        <v>40</v>
      </c>
      <c r="B38" s="65"/>
      <c r="C38" s="65"/>
      <c r="D38" s="65"/>
      <c r="E38" s="48"/>
      <c r="F38" s="48"/>
      <c r="G38" s="47"/>
      <c r="H38" s="47"/>
      <c r="I38" s="47"/>
      <c r="J38" s="48"/>
      <c r="K38" s="48"/>
    </row>
    <row r="39" spans="1:9" ht="15.75">
      <c r="A39" s="20"/>
      <c r="B39" s="18"/>
      <c r="C39" s="18"/>
      <c r="D39" s="18"/>
      <c r="E39" s="18"/>
      <c r="F39" s="18"/>
      <c r="G39" s="18"/>
      <c r="H39" s="18"/>
      <c r="I39" s="18"/>
    </row>
    <row r="40" spans="1:9" ht="15.75">
      <c r="A40" s="20"/>
      <c r="B40" s="18"/>
      <c r="C40" s="18"/>
      <c r="D40" s="18"/>
      <c r="E40" s="18"/>
      <c r="F40" s="18"/>
      <c r="G40" s="18"/>
      <c r="H40" s="18"/>
      <c r="I40" s="18"/>
    </row>
    <row r="41" spans="1:9" ht="15.75">
      <c r="A41" s="19"/>
      <c r="B41" s="18"/>
      <c r="C41" s="18"/>
      <c r="D41" s="18"/>
      <c r="E41" s="18"/>
      <c r="F41" s="18"/>
      <c r="G41" s="18"/>
      <c r="H41" s="18"/>
      <c r="I41" s="18"/>
    </row>
    <row r="42" spans="1:9" ht="15.75">
      <c r="A42" s="21"/>
      <c r="B42" s="18"/>
      <c r="C42" s="18"/>
      <c r="D42" s="18"/>
      <c r="E42" s="18"/>
      <c r="F42" s="18"/>
      <c r="G42" s="18"/>
      <c r="H42" s="18"/>
      <c r="I42" s="18"/>
    </row>
    <row r="44" spans="2:5" ht="15.75">
      <c r="B44" s="22"/>
      <c r="C44" s="22"/>
      <c r="D44" s="22"/>
      <c r="E44" s="22"/>
    </row>
    <row r="45" spans="2:5" ht="15.75">
      <c r="B45" s="22"/>
      <c r="C45" s="22"/>
      <c r="D45" s="22"/>
      <c r="E45" s="22"/>
    </row>
  </sheetData>
  <sheetProtection password="AA37" sheet="1" selectLockedCells="1"/>
  <mergeCells count="40">
    <mergeCell ref="H30:I30"/>
    <mergeCell ref="A7:B7"/>
    <mergeCell ref="H21:I21"/>
    <mergeCell ref="H20:I20"/>
    <mergeCell ref="H22:I22"/>
    <mergeCell ref="H17:I17"/>
    <mergeCell ref="H13:I13"/>
    <mergeCell ref="H14:I14"/>
    <mergeCell ref="H15:I15"/>
    <mergeCell ref="H16:I16"/>
    <mergeCell ref="A11:J11"/>
    <mergeCell ref="A33:I33"/>
    <mergeCell ref="H31:I31"/>
    <mergeCell ref="A32:H32"/>
    <mergeCell ref="F13:G13"/>
    <mergeCell ref="H18:I18"/>
    <mergeCell ref="H19:I19"/>
    <mergeCell ref="H28:I28"/>
    <mergeCell ref="H29:I29"/>
    <mergeCell ref="H26:I26"/>
    <mergeCell ref="A3:B3"/>
    <mergeCell ref="H27:I27"/>
    <mergeCell ref="H1:I1"/>
    <mergeCell ref="H2:I2"/>
    <mergeCell ref="H3:I3"/>
    <mergeCell ref="H4:I4"/>
    <mergeCell ref="I10:J10"/>
    <mergeCell ref="H23:I23"/>
    <mergeCell ref="H24:I24"/>
    <mergeCell ref="H25:I25"/>
    <mergeCell ref="H5:I5"/>
    <mergeCell ref="B35:D35"/>
    <mergeCell ref="B36:D36"/>
    <mergeCell ref="B37:D37"/>
    <mergeCell ref="B38:D38"/>
    <mergeCell ref="C1:F1"/>
    <mergeCell ref="C2:F2"/>
    <mergeCell ref="C3:F3"/>
    <mergeCell ref="A1:B1"/>
    <mergeCell ref="A2:B2"/>
  </mergeCells>
  <printOptions horizontalCentered="1"/>
  <pageMargins left="0.25" right="0.25" top="1.25" bottom="0.5" header="0.5" footer="0.5"/>
  <pageSetup fitToHeight="1" fitToWidth="1" horizontalDpi="600" verticalDpi="600" orientation="landscape" scale="55" r:id="rId3"/>
  <headerFooter alignWithMargins="0">
    <oddHeader>&amp;L&amp;"Arial,Bold"ANNEX B  &amp;C&amp;"Times New Roman,Bold"&amp;12
STATE OF NEW JERSEY
DEPARTMENT OF CHILDREN AND FAMILIES
BUDGET MODIFICATION FORM
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User</dc:creator>
  <cp:keywords/>
  <dc:description/>
  <cp:lastModifiedBy>Juan Serrano</cp:lastModifiedBy>
  <cp:lastPrinted>2014-08-26T16:17:18Z</cp:lastPrinted>
  <dcterms:created xsi:type="dcterms:W3CDTF">2001-07-09T14:43:14Z</dcterms:created>
  <dcterms:modified xsi:type="dcterms:W3CDTF">2014-09-02T17:17:13Z</dcterms:modified>
  <cp:category/>
  <cp:version/>
  <cp:contentType/>
  <cp:contentStatus/>
</cp:coreProperties>
</file>