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185" windowHeight="12315" activeTab="0"/>
  </bookViews>
  <sheets>
    <sheet name="Budget Proposal" sheetId="1" r:id="rId1"/>
  </sheets>
  <definedNames>
    <definedName name="_xlnm.Print_Area" localSheetId="0">'Budget Proposal'!$A$1:$E$125</definedName>
    <definedName name="_xlnm.Print_Titles" localSheetId="0">'Budget Proposal'!$1:$6</definedName>
  </definedNames>
  <calcPr fullCalcOnLoad="1"/>
</workbook>
</file>

<file path=xl/sharedStrings.xml><?xml version="1.0" encoding="utf-8"?>
<sst xmlns="http://schemas.openxmlformats.org/spreadsheetml/2006/main" count="71" uniqueCount="52">
  <si>
    <t>COMPUTATION</t>
  </si>
  <si>
    <t>STATE MATCH COST</t>
  </si>
  <si>
    <t>CATEGORY</t>
  </si>
  <si>
    <t>Total Project Costs</t>
  </si>
  <si>
    <t>NAME OF CONSULTANT</t>
  </si>
  <si>
    <t>ITEM</t>
  </si>
  <si>
    <t>SERVICE PROVIDED</t>
  </si>
  <si>
    <t>DESCRIPTION</t>
  </si>
  <si>
    <t>PURPOSE OF TRAVEL</t>
  </si>
  <si>
    <t>SUPPLY ITEMS</t>
  </si>
  <si>
    <t>TOTAL TRAVEL</t>
  </si>
  <si>
    <t>TOTAL EQUIPMENT</t>
  </si>
  <si>
    <t>TOTAL SUPPLIES</t>
  </si>
  <si>
    <t>TOTAL OTHER</t>
  </si>
  <si>
    <t>TOTAL PERSONNEL</t>
  </si>
  <si>
    <t>TOTAL FRINGE BENEFITS</t>
  </si>
  <si>
    <r>
      <t xml:space="preserve">NAME </t>
    </r>
    <r>
      <rPr>
        <sz val="12"/>
        <rFont val="Arial"/>
        <family val="2"/>
      </rPr>
      <t xml:space="preserve">and/or </t>
    </r>
    <r>
      <rPr>
        <b/>
        <sz val="12"/>
        <rFont val="Arial"/>
        <family val="2"/>
      </rPr>
      <t>POSITION on Project</t>
    </r>
  </si>
  <si>
    <t>Annual SALARY</t>
  </si>
  <si>
    <t>Salary spent on Grant Project</t>
  </si>
  <si>
    <t>General Location</t>
  </si>
  <si>
    <t>TOTAL CONSULTANT/CONTRACT</t>
  </si>
  <si>
    <t>New Jersey Court Improvement Grant</t>
  </si>
  <si>
    <t>Proposal From:</t>
  </si>
  <si>
    <t>Budget Request</t>
  </si>
  <si>
    <t>Methodology</t>
  </si>
  <si>
    <t>Anticipated % OF TIME to be spent on project</t>
  </si>
  <si>
    <t>Applicable FRINGE RATE</t>
  </si>
  <si>
    <t xml:space="preserve"> </t>
  </si>
  <si>
    <t>Original receipts must be submitted when requesting reimbursement.</t>
  </si>
  <si>
    <t xml:space="preserve">  BUDGET SUMMARY</t>
  </si>
  <si>
    <t>Budget amounts will automatically fill.</t>
  </si>
  <si>
    <t>TOTAL FACILITY</t>
  </si>
  <si>
    <t>UNIT COST</t>
  </si>
  <si>
    <t>A. Consultant/Contracts</t>
  </si>
  <si>
    <t>B. Facilities</t>
  </si>
  <si>
    <t>C. Travel</t>
  </si>
  <si>
    <t xml:space="preserve">D. Equipment </t>
  </si>
  <si>
    <t>E. Supplies</t>
  </si>
  <si>
    <t>F. Other</t>
  </si>
  <si>
    <t>G. Personnel</t>
  </si>
  <si>
    <t>H. Fringe Benefits</t>
  </si>
  <si>
    <r>
      <t xml:space="preserve">B.  FACILITY: </t>
    </r>
    <r>
      <rPr>
        <sz val="12"/>
        <rFont val="Arial"/>
        <family val="2"/>
      </rPr>
      <t xml:space="preserve"> Itemize the cost for the facility, audio-visual equipment, taxes and meals related to the training.  All beverages and a working lunch or dinner would require the permission of the Acting Director of the AOC after the grant is approved.  A working lunch or dinner would require the permission of the Acting Director of the AOC after the grant is approved and typically, if approved, consists of a box lunch or dinner or a simple buffet. Currently, if approved, you will be allowed $3/person for AM beverages, $3/person for PM beverages and a cold boxed meal for lunch or dinner not to exceed $10/person.  If a cold boxed lunch is not available then the least costly meal option should be chosen.  Per person costs as well as total costs must be included in the request to the Acting Director of the AOC.</t>
    </r>
  </si>
  <si>
    <r>
      <t xml:space="preserve">D.  EQUIPMENT: </t>
    </r>
    <r>
      <rPr>
        <sz val="12"/>
        <rFont val="Arial"/>
        <family val="2"/>
      </rPr>
      <t xml:space="preserve">List non-expendable items that are to be purchased.  Non-expendable equipment is tangible property having a useful life of more than two years and an acquisition cost of $5,000 or more per unit. Expendable items should be included either in 'Supply' or 'Other' category.  Rented or leased equipment costs should be listed in the 'Contractual' category.  Explain how the equipment is necessary for the success of the project. </t>
    </r>
  </si>
  <si>
    <r>
      <t xml:space="preserve">E.  SUPPLIES: </t>
    </r>
    <r>
      <rPr>
        <sz val="12"/>
        <rFont val="Arial"/>
        <family val="2"/>
      </rPr>
      <t xml:space="preserve">List items by type (ie. office supplies, postage, training materials, copying, books, etc) and show the basis for the computation. Generally, supplies include any materials that are expendable or consumed during the course of the project. </t>
    </r>
  </si>
  <si>
    <t>Proposed Grant Activity:</t>
  </si>
  <si>
    <r>
      <t xml:space="preserve">G.  PERSONNEL:  </t>
    </r>
    <r>
      <rPr>
        <sz val="12"/>
        <rFont val="Arial"/>
        <family val="2"/>
      </rPr>
      <t>List each position by title and name of employee, if applicable.  Show the annual salary rate and the percentage of time to be devoted to the project. Compensation paid to employees engaged in grant activities must be consistent with that paid for similar work within the applicant organization.</t>
    </r>
  </si>
  <si>
    <r>
      <t xml:space="preserve">F.  OTHER: </t>
    </r>
    <r>
      <rPr>
        <sz val="12"/>
        <rFont val="Arial"/>
        <family val="2"/>
      </rPr>
      <t xml:space="preserve">List items (ie. rent, telephone, security services, etc) by major type and basis of computation. </t>
    </r>
  </si>
  <si>
    <r>
      <t>C.  TRAVEL:</t>
    </r>
    <r>
      <rPr>
        <sz val="12"/>
        <rFont val="Arial"/>
        <family val="2"/>
      </rPr>
      <t xml:space="preserve">  Itemize travel expenses of project personnel by purpose (ie..staff to training, field interviews, advisory group meetings, etc).  Show the basis of computation, including hotel, airfare and meal allowance.  Identify the location of travel, if known.  Indicate source of travel policies applied.</t>
    </r>
  </si>
  <si>
    <r>
      <t xml:space="preserve">A.  CONSULTANTS/CONTRACTS: </t>
    </r>
    <r>
      <rPr>
        <sz val="12"/>
        <rFont val="Arial"/>
        <family val="2"/>
      </rPr>
      <t xml:space="preserve">For 'Consultant' fees, enter the name (if known) and service to be provided, anticipated hourly or daily fee and estimated time on the project (ie. half day, 2 full days, etc.)  List all expenses to be paid from the grant to the individual consultants in addition to their fees (ie. travel, meals, lodging).  </t>
    </r>
    <r>
      <rPr>
        <b/>
        <sz val="12"/>
        <rFont val="Arial"/>
        <family val="2"/>
      </rPr>
      <t xml:space="preserve">
Note:  </t>
    </r>
    <r>
      <rPr>
        <sz val="12"/>
        <rFont val="Arial"/>
        <family val="2"/>
      </rPr>
      <t xml:space="preserve">The budget cannot exceed the New Jersey Judiciary Regulations and you should include that language in this section on the form.  Mileage is currently .31 per mile, the federal per diem rate applies for hotel stays, and the meal per diem for consultants coming from outside New Jersey, is currently $8 for breakfast, $12 for lunch and $20 for dinner (when not provided at the event).  When traveling to New Jersey, only dinner is reimbursable and when traveling from New Jersey, only breakfast is reimbursable.
</t>
    </r>
    <r>
      <rPr>
        <b/>
        <sz val="12"/>
        <rFont val="Arial"/>
        <family val="2"/>
      </rPr>
      <t xml:space="preserve">
</t>
    </r>
    <r>
      <rPr>
        <sz val="12"/>
        <rFont val="Arial"/>
        <family val="2"/>
      </rPr>
      <t>For '</t>
    </r>
    <r>
      <rPr>
        <b/>
        <sz val="12"/>
        <rFont val="Arial"/>
        <family val="2"/>
      </rPr>
      <t>Contracts</t>
    </r>
    <r>
      <rPr>
        <sz val="12"/>
        <rFont val="Arial"/>
        <family val="2"/>
      </rPr>
      <t xml:space="preserve">', provide a description of the product or service to be procured by contract and an estimate of the cost.  </t>
    </r>
  </si>
  <si>
    <r>
      <t xml:space="preserve">H.  FRINGE BENEFITS:  </t>
    </r>
    <r>
      <rPr>
        <sz val="12"/>
        <rFont val="Arial"/>
        <family val="2"/>
      </rPr>
      <t xml:space="preserve">If applicable, fringe benefits should be based on actual known costs or an established formula. Fringe benefits are for the personnel listed in budget category (G) and only for the percentage of time devoted to the project. Fringe benefits on overtime hours are limited to FICA, Workers Compensation and Unemployment Compensation.  The NJ Judiciary applicable fringe rate shall apply.  Please contact </t>
    </r>
    <r>
      <rPr>
        <b/>
        <sz val="12"/>
        <color indexed="30"/>
        <rFont val="Arial"/>
        <family val="2"/>
      </rPr>
      <t>FamilyCIPGrants.Mailbox@njcourts.gov</t>
    </r>
    <r>
      <rPr>
        <sz val="12"/>
        <rFont val="Arial"/>
        <family val="2"/>
      </rPr>
      <t xml:space="preserve"> regarding the current fringe rate.</t>
    </r>
  </si>
  <si>
    <r>
      <t xml:space="preserve">NOTE:  Categories G. Personnel and H. Fringe Benefites are rarely applicable.  Please contact the Court Improvement Program Coordinator if you believe it is applicable to your grant activity.  Please also contact </t>
    </r>
    <r>
      <rPr>
        <b/>
        <sz val="12"/>
        <color indexed="30"/>
        <rFont val="Arial"/>
        <family val="2"/>
      </rPr>
      <t>FamilyCIPGrants.Mailbox@njcourts.gov</t>
    </r>
    <r>
      <rPr>
        <sz val="12"/>
        <rFont val="Arial"/>
        <family val="2"/>
      </rPr>
      <t xml:space="preserve"> regarding the current fringe rate.</t>
    </r>
  </si>
  <si>
    <r>
      <t xml:space="preserve">COMPUTATION
</t>
    </r>
    <r>
      <rPr>
        <sz val="11"/>
        <rFont val="Arial"/>
        <family val="2"/>
      </rPr>
      <t>.35 per mile (Judiciary rate)</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</si>
</sst>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0_);_(* \(#,##0.0000\);_(* &quot;-&quot;????_);_(@_)"/>
    <numFmt numFmtId="165" formatCode="_(* #,##0.0_);_(* \(#,##0.0\);_(* &quot;-&quot;?_);_(@_)"/>
    <numFmt numFmtId="166" formatCode="_(* #,##0.0_);_(* \(#,##0.0\);_(* &quot;-&quot;_);_(@_)"/>
    <numFmt numFmtId="167" formatCode="_(* #,##0.00_);_(* \(#,##0.00\);_(* &quot;-&quot;_);_(@_)"/>
    <numFmt numFmtId="168" formatCode="0.0%"/>
    <numFmt numFmtId="169" formatCode="&quot;$&quot;#,##0.00"/>
  </numFmts>
  <fonts count="47">
    <font>
      <sz val="10"/>
      <name val="Arial"/>
      <family val="0"/>
    </font>
    <font>
      <b/>
      <sz val="12"/>
      <name val="Arial"/>
      <family val="2"/>
    </font>
    <font>
      <sz val="12"/>
      <name val="Arial"/>
      <family val="2"/>
    </font>
    <font>
      <u val="single"/>
      <sz val="10"/>
      <color indexed="12"/>
      <name val="Arial"/>
      <family val="2"/>
    </font>
    <font>
      <u val="single"/>
      <sz val="10"/>
      <color indexed="36"/>
      <name val="Arial"/>
      <family val="2"/>
    </font>
    <font>
      <b/>
      <i/>
      <sz val="12"/>
      <name val="Arial"/>
      <family val="2"/>
    </font>
    <font>
      <b/>
      <sz val="14"/>
      <name val="Arial"/>
      <family val="2"/>
    </font>
    <font>
      <sz val="14"/>
      <name val="Arial"/>
      <family val="2"/>
    </font>
    <font>
      <b/>
      <u val="single"/>
      <sz val="14"/>
      <name val="Arial"/>
      <family val="2"/>
    </font>
    <font>
      <sz val="11"/>
      <name val="Arial"/>
      <family val="2"/>
    </font>
    <font>
      <b/>
      <sz val="12"/>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3" tint="0.3999800086021423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style="medium"/>
      <right>
        <color indexed="63"/>
      </right>
      <top style="medium"/>
      <bottom style="thin"/>
    </border>
    <border>
      <left>
        <color indexed="63"/>
      </left>
      <right>
        <color indexed="63"/>
      </right>
      <top style="medium"/>
      <bottom style="thin"/>
    </border>
    <border>
      <left style="medium"/>
      <right style="medium"/>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1">
    <xf numFmtId="0" fontId="0" fillId="0" borderId="0" xfId="0" applyAlignment="1">
      <alignment/>
    </xf>
    <xf numFmtId="0" fontId="2" fillId="0" borderId="0" xfId="0" applyFont="1" applyAlignment="1">
      <alignment/>
    </xf>
    <xf numFmtId="41" fontId="2" fillId="0" borderId="0" xfId="42" applyNumberFormat="1" applyFont="1" applyAlignment="1">
      <alignment horizontal="center"/>
    </xf>
    <xf numFmtId="0" fontId="2" fillId="0" borderId="10" xfId="0" applyFont="1" applyBorder="1" applyAlignment="1">
      <alignment/>
    </xf>
    <xf numFmtId="0" fontId="2" fillId="0" borderId="11" xfId="0" applyFont="1" applyBorder="1" applyAlignment="1">
      <alignment/>
    </xf>
    <xf numFmtId="0" fontId="1" fillId="0" borderId="12" xfId="0" applyFont="1" applyBorder="1" applyAlignment="1">
      <alignment horizontal="center" wrapText="1"/>
    </xf>
    <xf numFmtId="41" fontId="2" fillId="0" borderId="11" xfId="42" applyNumberFormat="1" applyFont="1" applyBorder="1" applyAlignment="1">
      <alignment horizontal="center"/>
    </xf>
    <xf numFmtId="41" fontId="2" fillId="0" borderId="11" xfId="0" applyNumberFormat="1" applyFont="1" applyBorder="1" applyAlignment="1">
      <alignment/>
    </xf>
    <xf numFmtId="0" fontId="2" fillId="0" borderId="0" xfId="0" applyFont="1" applyBorder="1" applyAlignment="1">
      <alignment/>
    </xf>
    <xf numFmtId="0" fontId="1" fillId="0" borderId="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41" fontId="2" fillId="0" borderId="15" xfId="42" applyNumberFormat="1" applyFont="1" applyBorder="1" applyAlignment="1">
      <alignment horizontal="center"/>
    </xf>
    <xf numFmtId="0" fontId="2" fillId="0" borderId="16" xfId="0" applyFont="1" applyBorder="1" applyAlignment="1">
      <alignment/>
    </xf>
    <xf numFmtId="0" fontId="2" fillId="0" borderId="17" xfId="0" applyFont="1" applyBorder="1" applyAlignment="1">
      <alignment/>
    </xf>
    <xf numFmtId="43" fontId="2" fillId="0" borderId="15" xfId="0" applyNumberFormat="1" applyFont="1" applyBorder="1" applyAlignment="1">
      <alignment/>
    </xf>
    <xf numFmtId="0" fontId="1" fillId="0" borderId="16" xfId="0" applyFont="1" applyBorder="1" applyAlignment="1">
      <alignment horizontal="center" wrapText="1"/>
    </xf>
    <xf numFmtId="0" fontId="1" fillId="0" borderId="18" xfId="0" applyFont="1" applyBorder="1" applyAlignment="1">
      <alignment horizontal="center" wrapText="1"/>
    </xf>
    <xf numFmtId="0" fontId="2" fillId="0" borderId="19" xfId="0" applyFont="1" applyBorder="1" applyAlignment="1">
      <alignment/>
    </xf>
    <xf numFmtId="0" fontId="2" fillId="0" borderId="20" xfId="0" applyFont="1" applyBorder="1" applyAlignment="1">
      <alignment/>
    </xf>
    <xf numFmtId="0" fontId="1" fillId="0" borderId="20" xfId="0" applyFont="1" applyBorder="1" applyAlignment="1">
      <alignment horizontal="center" wrapText="1"/>
    </xf>
    <xf numFmtId="41" fontId="2" fillId="0" borderId="20" xfId="42" applyNumberFormat="1" applyFont="1" applyBorder="1" applyAlignment="1">
      <alignment horizontal="center"/>
    </xf>
    <xf numFmtId="10" fontId="2" fillId="0" borderId="20" xfId="59" applyNumberFormat="1" applyFont="1" applyBorder="1" applyAlignment="1">
      <alignment horizontal="center"/>
    </xf>
    <xf numFmtId="0" fontId="2" fillId="0" borderId="16" xfId="0" applyFont="1" applyBorder="1" applyAlignment="1">
      <alignment horizontal="left"/>
    </xf>
    <xf numFmtId="0" fontId="2" fillId="0" borderId="21" xfId="0" applyFont="1" applyBorder="1" applyAlignment="1">
      <alignment/>
    </xf>
    <xf numFmtId="41" fontId="2" fillId="0" borderId="22" xfId="0" applyNumberFormat="1"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wrapText="1"/>
    </xf>
    <xf numFmtId="0" fontId="1" fillId="0" borderId="22" xfId="0" applyFont="1" applyBorder="1" applyAlignment="1">
      <alignment horizontal="center" wrapText="1"/>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wrapText="1"/>
    </xf>
    <xf numFmtId="0" fontId="1" fillId="0" borderId="28" xfId="0" applyFont="1" applyBorder="1" applyAlignment="1">
      <alignment horizontal="center" wrapText="1"/>
    </xf>
    <xf numFmtId="0" fontId="1" fillId="0" borderId="24" xfId="0" applyFont="1" applyBorder="1" applyAlignment="1">
      <alignment horizontal="center"/>
    </xf>
    <xf numFmtId="0" fontId="2" fillId="0" borderId="0" xfId="0" applyFont="1" applyAlignment="1">
      <alignment horizontal="centerContinuous"/>
    </xf>
    <xf numFmtId="41" fontId="2" fillId="0" borderId="16" xfId="0" applyNumberFormat="1" applyFont="1" applyBorder="1" applyAlignment="1">
      <alignment/>
    </xf>
    <xf numFmtId="0" fontId="2" fillId="0" borderId="0" xfId="0" applyFont="1" applyFill="1" applyBorder="1" applyAlignment="1">
      <alignment/>
    </xf>
    <xf numFmtId="0" fontId="2" fillId="33" borderId="13" xfId="0" applyFont="1" applyFill="1" applyBorder="1" applyAlignment="1">
      <alignment horizontal="centerContinuous"/>
    </xf>
    <xf numFmtId="0" fontId="2" fillId="33" borderId="22" xfId="0" applyFont="1" applyFill="1" applyBorder="1" applyAlignment="1">
      <alignment horizontal="centerContinuous"/>
    </xf>
    <xf numFmtId="0" fontId="2" fillId="0" borderId="17" xfId="0" applyFont="1" applyBorder="1" applyAlignment="1">
      <alignment horizontal="left"/>
    </xf>
    <xf numFmtId="0" fontId="1" fillId="0" borderId="21" xfId="0" applyFont="1" applyBorder="1" applyAlignment="1">
      <alignment horizontal="center" wrapText="1"/>
    </xf>
    <xf numFmtId="0" fontId="6" fillId="33" borderId="23" xfId="0" applyFont="1" applyFill="1" applyBorder="1" applyAlignment="1">
      <alignment horizontal="centerContinuous"/>
    </xf>
    <xf numFmtId="0" fontId="6" fillId="0" borderId="16" xfId="0" applyFont="1" applyBorder="1" applyAlignment="1">
      <alignment horizontal="center" wrapText="1"/>
    </xf>
    <xf numFmtId="0" fontId="6" fillId="0" borderId="0" xfId="0" applyFont="1" applyBorder="1" applyAlignment="1">
      <alignment horizontal="center" wrapText="1"/>
    </xf>
    <xf numFmtId="0" fontId="7" fillId="0" borderId="17" xfId="0" applyFont="1" applyBorder="1" applyAlignment="1">
      <alignment/>
    </xf>
    <xf numFmtId="0" fontId="7" fillId="0" borderId="13" xfId="0" applyFont="1" applyBorder="1" applyAlignment="1">
      <alignment/>
    </xf>
    <xf numFmtId="0" fontId="6" fillId="0" borderId="16" xfId="0" applyFont="1" applyBorder="1" applyAlignment="1">
      <alignment/>
    </xf>
    <xf numFmtId="0" fontId="6" fillId="0" borderId="0" xfId="0" applyFont="1" applyBorder="1" applyAlignment="1">
      <alignment/>
    </xf>
    <xf numFmtId="0" fontId="7" fillId="0" borderId="16" xfId="0" applyFont="1" applyBorder="1" applyAlignment="1">
      <alignment/>
    </xf>
    <xf numFmtId="0" fontId="7" fillId="0" borderId="0" xfId="0" applyFont="1" applyBorder="1" applyAlignment="1">
      <alignment/>
    </xf>
    <xf numFmtId="0" fontId="7" fillId="0" borderId="29" xfId="0" applyFont="1" applyBorder="1" applyAlignment="1">
      <alignment/>
    </xf>
    <xf numFmtId="0" fontId="6" fillId="0" borderId="0" xfId="0" applyFont="1" applyAlignment="1">
      <alignment horizontal="centerContinuous"/>
    </xf>
    <xf numFmtId="0" fontId="8" fillId="0" borderId="0" xfId="0" applyFont="1" applyAlignment="1">
      <alignment horizontal="right"/>
    </xf>
    <xf numFmtId="0" fontId="2" fillId="0" borderId="20" xfId="0" applyFont="1" applyBorder="1" applyAlignment="1">
      <alignment horizontal="left"/>
    </xf>
    <xf numFmtId="0" fontId="2" fillId="0" borderId="0" xfId="0" applyFont="1" applyAlignment="1">
      <alignment/>
    </xf>
    <xf numFmtId="0" fontId="0" fillId="0" borderId="0" xfId="0" applyAlignment="1">
      <alignment/>
    </xf>
    <xf numFmtId="0" fontId="2" fillId="0" borderId="20" xfId="0" applyFont="1" applyBorder="1" applyAlignment="1">
      <alignment horizontal="center"/>
    </xf>
    <xf numFmtId="0" fontId="2" fillId="0" borderId="16" xfId="0" applyFont="1" applyBorder="1" applyAlignment="1">
      <alignment wrapText="1"/>
    </xf>
    <xf numFmtId="0" fontId="2" fillId="0" borderId="16" xfId="0" applyFont="1" applyBorder="1" applyAlignment="1">
      <alignment horizontal="left" wrapText="1"/>
    </xf>
    <xf numFmtId="0" fontId="2" fillId="0" borderId="18" xfId="0" applyFont="1" applyBorder="1" applyAlignment="1">
      <alignment/>
    </xf>
    <xf numFmtId="0" fontId="2" fillId="0" borderId="22" xfId="0" applyFont="1" applyBorder="1" applyAlignment="1">
      <alignment/>
    </xf>
    <xf numFmtId="0" fontId="2" fillId="0" borderId="14" xfId="0" applyFont="1" applyBorder="1" applyAlignment="1">
      <alignment/>
    </xf>
    <xf numFmtId="0" fontId="1" fillId="0" borderId="0" xfId="0" applyFont="1" applyBorder="1" applyAlignment="1">
      <alignment horizontal="center"/>
    </xf>
    <xf numFmtId="0" fontId="2" fillId="0" borderId="15" xfId="0" applyFont="1" applyBorder="1" applyAlignment="1">
      <alignment/>
    </xf>
    <xf numFmtId="0" fontId="2" fillId="0" borderId="29" xfId="0" applyFont="1" applyBorder="1" applyAlignment="1">
      <alignment horizontal="left"/>
    </xf>
    <xf numFmtId="0" fontId="7" fillId="0" borderId="30" xfId="0" applyFont="1" applyBorder="1" applyAlignment="1">
      <alignment/>
    </xf>
    <xf numFmtId="0" fontId="2" fillId="0" borderId="0" xfId="0" applyFont="1" applyAlignment="1">
      <alignment wrapText="1"/>
    </xf>
    <xf numFmtId="0" fontId="5" fillId="0" borderId="0" xfId="0" applyFont="1" applyBorder="1" applyAlignment="1">
      <alignment horizontal="right"/>
    </xf>
    <xf numFmtId="43" fontId="2" fillId="0" borderId="0" xfId="0" applyNumberFormat="1" applyFont="1" applyBorder="1" applyAlignment="1">
      <alignment horizontal="center"/>
    </xf>
    <xf numFmtId="41" fontId="2" fillId="0" borderId="0" xfId="0" applyNumberFormat="1" applyFont="1" applyBorder="1" applyAlignment="1">
      <alignment horizontal="center"/>
    </xf>
    <xf numFmtId="0" fontId="3" fillId="0" borderId="0" xfId="53" applyAlignment="1" applyProtection="1">
      <alignment/>
      <protection/>
    </xf>
    <xf numFmtId="0" fontId="46" fillId="0" borderId="0" xfId="0" applyFont="1" applyAlignment="1">
      <alignment/>
    </xf>
    <xf numFmtId="44" fontId="2" fillId="0" borderId="20" xfId="0" applyNumberFormat="1" applyFont="1" applyBorder="1" applyAlignment="1">
      <alignment/>
    </xf>
    <xf numFmtId="44" fontId="2" fillId="0" borderId="20" xfId="0" applyNumberFormat="1" applyFont="1" applyBorder="1" applyAlignment="1">
      <alignment horizontal="center"/>
    </xf>
    <xf numFmtId="44" fontId="2" fillId="0" borderId="20" xfId="0" applyNumberFormat="1" applyFont="1" applyBorder="1" applyAlignment="1">
      <alignment horizontal="right"/>
    </xf>
    <xf numFmtId="44" fontId="2" fillId="0" borderId="21" xfId="0" applyNumberFormat="1" applyFont="1" applyBorder="1" applyAlignment="1">
      <alignment/>
    </xf>
    <xf numFmtId="44" fontId="2" fillId="0" borderId="24" xfId="0" applyNumberFormat="1" applyFont="1" applyBorder="1" applyAlignment="1">
      <alignment horizontal="center"/>
    </xf>
    <xf numFmtId="44" fontId="2" fillId="0" borderId="20" xfId="42" applyNumberFormat="1" applyFont="1" applyBorder="1" applyAlignment="1">
      <alignment horizontal="center"/>
    </xf>
    <xf numFmtId="44" fontId="2" fillId="0" borderId="19" xfId="0" applyNumberFormat="1" applyFont="1" applyBorder="1" applyAlignment="1">
      <alignment/>
    </xf>
    <xf numFmtId="44" fontId="7" fillId="0" borderId="13" xfId="0" applyNumberFormat="1" applyFont="1" applyBorder="1" applyAlignment="1">
      <alignment/>
    </xf>
    <xf numFmtId="44" fontId="7" fillId="0" borderId="0" xfId="0" applyNumberFormat="1" applyFont="1" applyAlignment="1">
      <alignment/>
    </xf>
    <xf numFmtId="44" fontId="7" fillId="0" borderId="14" xfId="0" applyNumberFormat="1"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16" xfId="0" applyFont="1" applyBorder="1" applyAlignment="1">
      <alignment horizontal="left"/>
    </xf>
    <xf numFmtId="0" fontId="0" fillId="0" borderId="15" xfId="0" applyBorder="1" applyAlignment="1">
      <alignment/>
    </xf>
    <xf numFmtId="0" fontId="2" fillId="0" borderId="17" xfId="0" applyFont="1" applyBorder="1" applyAlignment="1">
      <alignment/>
    </xf>
    <xf numFmtId="0" fontId="0" fillId="0" borderId="14" xfId="0" applyBorder="1" applyAlignment="1">
      <alignment/>
    </xf>
    <xf numFmtId="0" fontId="2" fillId="0" borderId="16" xfId="0" applyFont="1" applyBorder="1" applyAlignment="1">
      <alignment/>
    </xf>
    <xf numFmtId="0" fontId="0" fillId="0" borderId="0" xfId="0" applyAlignment="1">
      <alignment/>
    </xf>
    <xf numFmtId="0" fontId="2" fillId="0" borderId="16" xfId="0" applyFont="1" applyBorder="1" applyAlignment="1">
      <alignment horizontal="center" wrapText="1"/>
    </xf>
    <xf numFmtId="0" fontId="2" fillId="0" borderId="15" xfId="0" applyFont="1" applyBorder="1" applyAlignment="1">
      <alignment horizontal="center" wrapText="1"/>
    </xf>
    <xf numFmtId="0" fontId="5" fillId="0" borderId="23" xfId="0" applyFont="1" applyBorder="1" applyAlignment="1">
      <alignment horizontal="right"/>
    </xf>
    <xf numFmtId="0" fontId="5" fillId="0" borderId="22" xfId="0" applyFont="1" applyBorder="1" applyAlignment="1">
      <alignment horizontal="right"/>
    </xf>
    <xf numFmtId="0" fontId="1" fillId="0" borderId="0" xfId="0" applyFont="1" applyBorder="1" applyAlignment="1">
      <alignment horizontal="center"/>
    </xf>
    <xf numFmtId="0" fontId="2" fillId="0" borderId="0" xfId="0" applyFont="1" applyAlignment="1">
      <alignment/>
    </xf>
    <xf numFmtId="0" fontId="1" fillId="0" borderId="29" xfId="0" applyFont="1" applyBorder="1" applyAlignment="1">
      <alignment horizontal="center"/>
    </xf>
    <xf numFmtId="0" fontId="0" fillId="0" borderId="18" xfId="0" applyBorder="1" applyAlignment="1">
      <alignment horizontal="center"/>
    </xf>
    <xf numFmtId="0" fontId="1" fillId="33" borderId="23" xfId="0" applyFont="1" applyFill="1" applyBorder="1" applyAlignment="1">
      <alignment horizontal="left" vertical="center" wrapText="1"/>
    </xf>
    <xf numFmtId="0" fontId="0" fillId="0" borderId="31" xfId="0" applyBorder="1" applyAlignment="1">
      <alignment horizontal="left" vertical="center"/>
    </xf>
    <xf numFmtId="0" fontId="0" fillId="0" borderId="22" xfId="0" applyBorder="1" applyAlignment="1">
      <alignment horizontal="left" vertical="center"/>
    </xf>
    <xf numFmtId="0" fontId="1" fillId="0" borderId="23" xfId="0" applyFont="1" applyBorder="1" applyAlignment="1">
      <alignment horizontal="center"/>
    </xf>
    <xf numFmtId="0" fontId="1" fillId="0" borderId="22" xfId="0" applyFont="1" applyBorder="1" applyAlignment="1">
      <alignment horizontal="center"/>
    </xf>
    <xf numFmtId="0" fontId="2" fillId="0" borderId="17" xfId="0" applyFont="1" applyBorder="1" applyAlignment="1">
      <alignment horizontal="left"/>
    </xf>
    <xf numFmtId="0" fontId="0" fillId="0" borderId="31" xfId="0" applyBorder="1" applyAlignment="1">
      <alignment horizontal="center"/>
    </xf>
    <xf numFmtId="0" fontId="0" fillId="0" borderId="22" xfId="0" applyBorder="1" applyAlignment="1">
      <alignment horizontal="center"/>
    </xf>
    <xf numFmtId="0" fontId="0" fillId="0" borderId="13" xfId="0" applyBorder="1" applyAlignment="1">
      <alignment/>
    </xf>
    <xf numFmtId="0" fontId="2" fillId="0" borderId="0" xfId="0" applyFont="1" applyAlignment="1">
      <alignment wrapText="1"/>
    </xf>
    <xf numFmtId="0" fontId="1" fillId="0" borderId="3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25"/>
  <sheetViews>
    <sheetView tabSelected="1" zoomScale="75" zoomScaleNormal="75" workbookViewId="0" topLeftCell="A1">
      <selection activeCell="M49" sqref="L49:M49"/>
    </sheetView>
  </sheetViews>
  <sheetFormatPr defaultColWidth="9.140625" defaultRowHeight="12.75"/>
  <cols>
    <col min="1" max="1" width="49.28125" style="1" customWidth="1"/>
    <col min="2" max="2" width="17.140625" style="1" customWidth="1"/>
    <col min="3" max="3" width="19.421875" style="1" customWidth="1"/>
    <col min="4" max="4" width="30.28125" style="1" customWidth="1"/>
    <col min="5" max="5" width="16.28125" style="1" customWidth="1"/>
    <col min="6" max="6" width="13.8515625" style="1" hidden="1" customWidth="1"/>
    <col min="7" max="16384" width="9.140625" style="1" customWidth="1"/>
  </cols>
  <sheetData>
    <row r="1" spans="1:5" ht="18">
      <c r="A1" s="52" t="s">
        <v>21</v>
      </c>
      <c r="B1" s="35"/>
      <c r="C1" s="35"/>
      <c r="D1" s="35"/>
      <c r="E1" s="35"/>
    </row>
    <row r="2" spans="1:4" ht="18">
      <c r="A2" s="53" t="s">
        <v>22</v>
      </c>
      <c r="B2" s="97"/>
      <c r="C2" s="91"/>
      <c r="D2" s="91"/>
    </row>
    <row r="3" spans="1:4" ht="18">
      <c r="A3" s="53" t="s">
        <v>44</v>
      </c>
      <c r="B3" s="97"/>
      <c r="C3" s="91"/>
      <c r="D3" s="91"/>
    </row>
    <row r="4" spans="1:4" ht="18">
      <c r="A4" s="53"/>
      <c r="B4" s="55"/>
      <c r="C4" s="56"/>
      <c r="D4" s="56"/>
    </row>
    <row r="5" spans="1:5" ht="15.75">
      <c r="A5" s="96" t="s">
        <v>28</v>
      </c>
      <c r="B5" s="96"/>
      <c r="C5" s="96"/>
      <c r="D5" s="96"/>
      <c r="E5" s="96"/>
    </row>
    <row r="6" spans="1:5" ht="15.75">
      <c r="A6" s="63"/>
      <c r="B6" s="63"/>
      <c r="C6" s="63"/>
      <c r="D6" s="63"/>
      <c r="E6" s="63"/>
    </row>
    <row r="7" spans="1:5" ht="16.5" thickBot="1">
      <c r="A7" s="63"/>
      <c r="B7" s="63"/>
      <c r="C7" s="63"/>
      <c r="D7" s="63"/>
      <c r="E7" s="63"/>
    </row>
    <row r="8" spans="1:6" ht="181.5" customHeight="1" thickBot="1">
      <c r="A8" s="100" t="s">
        <v>48</v>
      </c>
      <c r="B8" s="101"/>
      <c r="C8" s="101"/>
      <c r="D8" s="101"/>
      <c r="E8" s="102"/>
      <c r="F8" s="3"/>
    </row>
    <row r="9" spans="1:6" ht="34.5" customHeight="1" thickBot="1">
      <c r="A9" s="34" t="s">
        <v>4</v>
      </c>
      <c r="B9" s="21" t="s">
        <v>6</v>
      </c>
      <c r="C9" s="98" t="s">
        <v>24</v>
      </c>
      <c r="D9" s="99"/>
      <c r="E9" s="41" t="s">
        <v>23</v>
      </c>
      <c r="F9" s="18" t="s">
        <v>1</v>
      </c>
    </row>
    <row r="10" spans="1:6" ht="15">
      <c r="A10" s="40">
        <v>1</v>
      </c>
      <c r="B10" s="19"/>
      <c r="C10" s="88"/>
      <c r="D10" s="89"/>
      <c r="E10" s="73"/>
      <c r="F10" s="12"/>
    </row>
    <row r="11" spans="1:6" ht="15" customHeight="1">
      <c r="A11" s="24">
        <v>2</v>
      </c>
      <c r="B11" s="20"/>
      <c r="C11" s="92"/>
      <c r="D11" s="93"/>
      <c r="E11" s="73"/>
      <c r="F11" s="12"/>
    </row>
    <row r="12" spans="1:6" ht="15">
      <c r="A12" s="24">
        <v>3</v>
      </c>
      <c r="B12" s="20"/>
      <c r="C12" s="86"/>
      <c r="D12" s="87"/>
      <c r="E12" s="73"/>
      <c r="F12" s="12"/>
    </row>
    <row r="13" spans="1:6" ht="15">
      <c r="A13" s="24">
        <v>4</v>
      </c>
      <c r="B13" s="20"/>
      <c r="C13" s="86"/>
      <c r="D13" s="87"/>
      <c r="E13" s="73"/>
      <c r="F13" s="12"/>
    </row>
    <row r="14" spans="1:6" ht="15">
      <c r="A14" s="24">
        <v>5</v>
      </c>
      <c r="B14" s="20"/>
      <c r="C14" s="86"/>
      <c r="D14" s="87"/>
      <c r="E14" s="74"/>
      <c r="F14" s="12"/>
    </row>
    <row r="15" spans="1:6" ht="15">
      <c r="A15" s="14"/>
      <c r="B15" s="20"/>
      <c r="C15" s="86"/>
      <c r="D15" s="87"/>
      <c r="E15" s="75"/>
      <c r="F15" s="12"/>
    </row>
    <row r="16" spans="1:6" ht="15">
      <c r="A16" s="14"/>
      <c r="B16" s="20"/>
      <c r="C16" s="86"/>
      <c r="D16" s="87"/>
      <c r="E16" s="74"/>
      <c r="F16" s="12"/>
    </row>
    <row r="17" spans="1:6" ht="15">
      <c r="A17" s="58"/>
      <c r="B17" s="20"/>
      <c r="C17" s="86"/>
      <c r="D17" s="87"/>
      <c r="E17" s="74"/>
      <c r="F17" s="12"/>
    </row>
    <row r="18" spans="1:6" ht="15">
      <c r="A18" s="14"/>
      <c r="B18" s="20"/>
      <c r="C18" s="86"/>
      <c r="D18" s="87"/>
      <c r="E18" s="74"/>
      <c r="F18" s="12"/>
    </row>
    <row r="19" spans="1:6" ht="15">
      <c r="A19" s="14"/>
      <c r="B19" s="20"/>
      <c r="C19" s="86"/>
      <c r="D19" s="87"/>
      <c r="E19" s="74"/>
      <c r="F19" s="12"/>
    </row>
    <row r="20" spans="1:6" ht="15">
      <c r="A20" s="14"/>
      <c r="B20" s="20"/>
      <c r="C20" s="86" t="s">
        <v>27</v>
      </c>
      <c r="D20" s="87"/>
      <c r="E20" s="74"/>
      <c r="F20" s="12"/>
    </row>
    <row r="21" spans="1:6" ht="15">
      <c r="A21" s="14"/>
      <c r="B21" s="20"/>
      <c r="C21" s="86"/>
      <c r="D21" s="87"/>
      <c r="E21" s="74"/>
      <c r="F21" s="12"/>
    </row>
    <row r="22" spans="1:6" ht="15">
      <c r="A22" s="14"/>
      <c r="B22" s="20"/>
      <c r="C22" s="86"/>
      <c r="D22" s="87"/>
      <c r="E22" s="73"/>
      <c r="F22" s="12"/>
    </row>
    <row r="23" spans="1:6" ht="15">
      <c r="A23" s="14"/>
      <c r="B23" s="20"/>
      <c r="C23" s="86"/>
      <c r="D23" s="87"/>
      <c r="E23" s="73"/>
      <c r="F23" s="12"/>
    </row>
    <row r="24" spans="1:6" ht="15">
      <c r="A24" s="14"/>
      <c r="B24" s="20"/>
      <c r="C24" s="86"/>
      <c r="D24" s="87"/>
      <c r="E24" s="73"/>
      <c r="F24" s="12"/>
    </row>
    <row r="25" spans="1:6" ht="15.75" thickBot="1">
      <c r="A25" s="14"/>
      <c r="B25" s="25"/>
      <c r="C25" s="86"/>
      <c r="D25" s="87"/>
      <c r="E25" s="76"/>
      <c r="F25" s="13"/>
    </row>
    <row r="26" spans="1:6" ht="15.75" thickBot="1">
      <c r="A26" s="10"/>
      <c r="B26" s="10"/>
      <c r="C26" s="10"/>
      <c r="D26" s="10"/>
      <c r="E26" s="10"/>
      <c r="F26" s="11"/>
    </row>
    <row r="27" spans="1:6" ht="16.5" thickBot="1">
      <c r="A27" s="9"/>
      <c r="B27" s="8"/>
      <c r="C27" s="94" t="s">
        <v>20</v>
      </c>
      <c r="D27" s="95"/>
      <c r="E27" s="77">
        <f>SUM(E10:E25)</f>
        <v>0</v>
      </c>
      <c r="F27" s="26">
        <f>SUM(F16:F25)</f>
        <v>0</v>
      </c>
    </row>
    <row r="28" spans="1:5" ht="15.75">
      <c r="A28" s="63"/>
      <c r="B28" s="63"/>
      <c r="C28" s="63"/>
      <c r="D28" s="63"/>
      <c r="E28" s="63"/>
    </row>
    <row r="29" ht="15.75" thickBot="1"/>
    <row r="30" spans="1:6" ht="115.5" customHeight="1" thickBot="1">
      <c r="A30" s="100" t="s">
        <v>41</v>
      </c>
      <c r="B30" s="101"/>
      <c r="C30" s="101"/>
      <c r="D30" s="101"/>
      <c r="E30" s="102"/>
      <c r="F30" s="3"/>
    </row>
    <row r="31" spans="1:6" ht="35.25" customHeight="1" thickBot="1">
      <c r="A31" s="103" t="s">
        <v>5</v>
      </c>
      <c r="B31" s="104"/>
      <c r="C31" s="28" t="s">
        <v>32</v>
      </c>
      <c r="D31" s="28" t="s">
        <v>0</v>
      </c>
      <c r="E31" s="28" t="s">
        <v>23</v>
      </c>
      <c r="F31" s="5"/>
    </row>
    <row r="32" spans="1:6" ht="15">
      <c r="A32" s="105">
        <v>1</v>
      </c>
      <c r="B32" s="89"/>
      <c r="C32" s="22"/>
      <c r="D32" s="23"/>
      <c r="E32" s="78">
        <f>ROUND(C32*D32,0)</f>
        <v>0</v>
      </c>
      <c r="F32" s="6" t="e">
        <f>#REF!*0.2415+1</f>
        <v>#REF!</v>
      </c>
    </row>
    <row r="33" spans="1:6" ht="15">
      <c r="A33" s="86">
        <v>2</v>
      </c>
      <c r="B33" s="87"/>
      <c r="C33" s="22"/>
      <c r="D33" s="23"/>
      <c r="E33" s="78">
        <f>ROUND(C33*D33,0)</f>
        <v>0</v>
      </c>
      <c r="F33" s="6" t="e">
        <f>#REF!*0.2415</f>
        <v>#REF!</v>
      </c>
    </row>
    <row r="34" spans="1:6" ht="15">
      <c r="A34" s="86">
        <v>3</v>
      </c>
      <c r="B34" s="87"/>
      <c r="C34" s="22"/>
      <c r="D34" s="23"/>
      <c r="E34" s="78">
        <f>ROUND(C34*D34,0)</f>
        <v>0</v>
      </c>
      <c r="F34" s="6" t="e">
        <f>#REF!*0.2415</f>
        <v>#REF!</v>
      </c>
    </row>
    <row r="35" spans="1:6" ht="15">
      <c r="A35" s="86">
        <v>4</v>
      </c>
      <c r="B35" s="87"/>
      <c r="C35" s="22"/>
      <c r="D35" s="23"/>
      <c r="E35" s="78">
        <f>ROUND(C35*D35,0)</f>
        <v>0</v>
      </c>
      <c r="F35" s="6"/>
    </row>
    <row r="36" spans="1:6" ht="15.75" thickBot="1">
      <c r="A36" s="86">
        <v>5</v>
      </c>
      <c r="B36" s="87"/>
      <c r="C36" s="22"/>
      <c r="D36" s="23"/>
      <c r="E36" s="78">
        <f>ROUND(C36*D36,0)</f>
        <v>0</v>
      </c>
      <c r="F36" s="6" t="e">
        <f>#REF!*0.2415</f>
        <v>#REF!</v>
      </c>
    </row>
    <row r="37" spans="1:6" ht="15.75" thickBot="1">
      <c r="A37" s="10"/>
      <c r="B37" s="10"/>
      <c r="C37" s="10"/>
      <c r="D37" s="10"/>
      <c r="E37" s="10"/>
      <c r="F37" s="4"/>
    </row>
    <row r="38" spans="1:6" ht="16.5" thickBot="1">
      <c r="A38" s="9"/>
      <c r="B38" s="8"/>
      <c r="C38" s="94" t="s">
        <v>31</v>
      </c>
      <c r="D38" s="95"/>
      <c r="E38" s="77">
        <f>SUM(E32:E36)</f>
        <v>0</v>
      </c>
      <c r="F38" s="7" t="e">
        <f>SUM(F32:F37)-1</f>
        <v>#REF!</v>
      </c>
    </row>
    <row r="40" ht="15.75" thickBot="1"/>
    <row r="41" spans="1:6" ht="54.75" customHeight="1" thickBot="1">
      <c r="A41" s="100" t="s">
        <v>47</v>
      </c>
      <c r="B41" s="101"/>
      <c r="C41" s="101"/>
      <c r="D41" s="101"/>
      <c r="E41" s="102"/>
      <c r="F41" s="3"/>
    </row>
    <row r="42" spans="1:7" ht="35.25" customHeight="1">
      <c r="A42" s="30" t="s">
        <v>8</v>
      </c>
      <c r="B42" s="32" t="s">
        <v>19</v>
      </c>
      <c r="C42" s="31" t="s">
        <v>5</v>
      </c>
      <c r="D42" s="32" t="s">
        <v>51</v>
      </c>
      <c r="E42" s="32" t="s">
        <v>23</v>
      </c>
      <c r="F42" s="33" t="s">
        <v>1</v>
      </c>
      <c r="G42" s="17"/>
    </row>
    <row r="43" spans="1:7" ht="15">
      <c r="A43" s="59"/>
      <c r="B43" s="20"/>
      <c r="C43" s="2"/>
      <c r="D43" s="57">
        <v>0.35</v>
      </c>
      <c r="E43" s="73">
        <f>ROUND(C43*D43,0)</f>
        <v>0</v>
      </c>
      <c r="F43" s="13"/>
      <c r="G43" s="14"/>
    </row>
    <row r="44" spans="1:6" ht="15">
      <c r="A44" s="24"/>
      <c r="B44" s="20"/>
      <c r="C44" s="2"/>
      <c r="D44" s="57">
        <v>0.35</v>
      </c>
      <c r="E44" s="73">
        <f>ROUND(C44*D44,0)</f>
        <v>0</v>
      </c>
      <c r="F44" s="13"/>
    </row>
    <row r="45" spans="1:6" ht="15">
      <c r="A45" s="24"/>
      <c r="B45" s="20"/>
      <c r="C45" s="2"/>
      <c r="D45" s="57">
        <v>0.35</v>
      </c>
      <c r="E45" s="73">
        <f>ROUND(C45*D45,0)</f>
        <v>0</v>
      </c>
      <c r="F45" s="13"/>
    </row>
    <row r="46" spans="1:6" ht="15">
      <c r="A46" s="24"/>
      <c r="B46" s="20"/>
      <c r="C46" s="2"/>
      <c r="D46" s="57">
        <v>0.35</v>
      </c>
      <c r="E46" s="73">
        <f>ROUND(C46*D46,0)</f>
        <v>0</v>
      </c>
      <c r="F46" s="13"/>
    </row>
    <row r="47" spans="1:6" ht="15.75" thickBot="1">
      <c r="A47" s="24"/>
      <c r="B47" s="20"/>
      <c r="C47" s="2"/>
      <c r="D47" s="57">
        <v>0.35</v>
      </c>
      <c r="E47" s="73">
        <f>ROUND(C47*D47,0)</f>
        <v>0</v>
      </c>
      <c r="F47" s="13"/>
    </row>
    <row r="48" spans="1:6" ht="15.75" thickBot="1">
      <c r="A48" s="10"/>
      <c r="B48" s="10"/>
      <c r="C48" s="10"/>
      <c r="D48" s="10"/>
      <c r="E48" s="10"/>
      <c r="F48" s="11"/>
    </row>
    <row r="49" spans="1:6" ht="16.5" thickBot="1">
      <c r="A49" s="9"/>
      <c r="B49" s="8"/>
      <c r="C49" s="94" t="s">
        <v>10</v>
      </c>
      <c r="D49" s="95"/>
      <c r="E49" s="77">
        <f>SUM(E43:E47)</f>
        <v>0</v>
      </c>
      <c r="F49" s="26">
        <f>SUM(F43:F47)</f>
        <v>0</v>
      </c>
    </row>
    <row r="51" ht="15.75" thickBot="1"/>
    <row r="52" spans="1:6" ht="71.25" customHeight="1" thickBot="1">
      <c r="A52" s="100" t="s">
        <v>42</v>
      </c>
      <c r="B52" s="101"/>
      <c r="C52" s="101"/>
      <c r="D52" s="101"/>
      <c r="E52" s="102"/>
      <c r="F52" s="3"/>
    </row>
    <row r="53" spans="1:7" ht="32.25" customHeight="1" thickBot="1">
      <c r="A53" s="27" t="s">
        <v>5</v>
      </c>
      <c r="B53" s="103" t="s">
        <v>0</v>
      </c>
      <c r="C53" s="106"/>
      <c r="D53" s="107"/>
      <c r="E53" s="28" t="s">
        <v>23</v>
      </c>
      <c r="F53" s="29" t="s">
        <v>1</v>
      </c>
      <c r="G53" s="17"/>
    </row>
    <row r="54" spans="1:7" ht="15">
      <c r="A54" s="40">
        <v>1</v>
      </c>
      <c r="B54" s="88"/>
      <c r="C54" s="108"/>
      <c r="D54" s="89"/>
      <c r="E54" s="79"/>
      <c r="F54" s="11"/>
      <c r="G54" s="14"/>
    </row>
    <row r="55" spans="1:6" ht="15">
      <c r="A55" s="24">
        <v>2</v>
      </c>
      <c r="B55" s="90"/>
      <c r="C55" s="91"/>
      <c r="D55" s="87"/>
      <c r="E55" s="73"/>
      <c r="F55" s="12"/>
    </row>
    <row r="56" spans="1:6" ht="15">
      <c r="A56" s="24">
        <v>3</v>
      </c>
      <c r="B56" s="90"/>
      <c r="C56" s="91"/>
      <c r="D56" s="87"/>
      <c r="E56" s="73"/>
      <c r="F56" s="13"/>
    </row>
    <row r="57" spans="1:6" ht="15">
      <c r="A57" s="24">
        <v>4</v>
      </c>
      <c r="B57" s="90"/>
      <c r="C57" s="91"/>
      <c r="D57" s="87"/>
      <c r="E57" s="73"/>
      <c r="F57" s="13"/>
    </row>
    <row r="58" spans="1:6" ht="15.75" thickBot="1">
      <c r="A58" s="24">
        <v>5</v>
      </c>
      <c r="B58" s="90"/>
      <c r="C58" s="91"/>
      <c r="D58" s="87"/>
      <c r="E58" s="73"/>
      <c r="F58" s="13"/>
    </row>
    <row r="59" spans="1:6" ht="15.75" thickBot="1">
      <c r="A59" s="10"/>
      <c r="B59" s="10"/>
      <c r="C59" s="10"/>
      <c r="D59" s="10"/>
      <c r="E59" s="10"/>
      <c r="F59" s="11"/>
    </row>
    <row r="60" spans="1:6" ht="16.5" thickBot="1">
      <c r="A60" s="9"/>
      <c r="B60" s="8"/>
      <c r="C60" s="94" t="s">
        <v>11</v>
      </c>
      <c r="D60" s="95"/>
      <c r="E60" s="77">
        <f>SUM(E54:E58)</f>
        <v>0</v>
      </c>
      <c r="F60" s="26">
        <f>SUM(F56:F58)</f>
        <v>0</v>
      </c>
    </row>
    <row r="62" ht="15.75" thickBot="1"/>
    <row r="63" spans="1:6" ht="39.75" customHeight="1" thickBot="1">
      <c r="A63" s="100" t="s">
        <v>43</v>
      </c>
      <c r="B63" s="101"/>
      <c r="C63" s="101"/>
      <c r="D63" s="101"/>
      <c r="E63" s="102"/>
      <c r="F63" s="3"/>
    </row>
    <row r="64" spans="1:7" ht="33.75" customHeight="1" thickBot="1">
      <c r="A64" s="27" t="s">
        <v>9</v>
      </c>
      <c r="B64" s="61"/>
      <c r="C64" s="34" t="s">
        <v>32</v>
      </c>
      <c r="D64" s="34" t="s">
        <v>0</v>
      </c>
      <c r="E64" s="28" t="s">
        <v>23</v>
      </c>
      <c r="F64" s="29" t="s">
        <v>1</v>
      </c>
      <c r="G64" s="17"/>
    </row>
    <row r="65" spans="1:7" ht="15">
      <c r="A65" s="24">
        <v>1</v>
      </c>
      <c r="B65" s="62"/>
      <c r="C65" s="83"/>
      <c r="D65" s="84"/>
      <c r="E65" s="73"/>
      <c r="F65" s="13"/>
      <c r="G65" s="14"/>
    </row>
    <row r="66" spans="1:6" ht="15">
      <c r="A66" s="24">
        <v>2</v>
      </c>
      <c r="B66" s="64"/>
      <c r="C66" s="84"/>
      <c r="D66" s="84"/>
      <c r="E66" s="73">
        <f>ROUND(C66*D66,0)</f>
        <v>0</v>
      </c>
      <c r="F66" s="13"/>
    </row>
    <row r="67" spans="1:6" ht="15">
      <c r="A67" s="24">
        <v>3</v>
      </c>
      <c r="B67" s="64"/>
      <c r="C67" s="84"/>
      <c r="D67" s="84"/>
      <c r="E67" s="73">
        <f>ROUND(C67*D67,0)</f>
        <v>0</v>
      </c>
      <c r="F67" s="13"/>
    </row>
    <row r="68" spans="1:6" ht="15">
      <c r="A68" s="24">
        <v>4</v>
      </c>
      <c r="B68" s="64"/>
      <c r="C68" s="84"/>
      <c r="D68" s="84"/>
      <c r="E68" s="73">
        <f>ROUND(C68*D68,0)</f>
        <v>0</v>
      </c>
      <c r="F68" s="13"/>
    </row>
    <row r="69" spans="1:6" ht="15.75" thickBot="1">
      <c r="A69" s="65">
        <v>5</v>
      </c>
      <c r="B69" s="60"/>
      <c r="C69" s="85"/>
      <c r="D69" s="85"/>
      <c r="E69" s="73">
        <f>ROUND(C69*D69,0)</f>
        <v>0</v>
      </c>
      <c r="F69" s="13"/>
    </row>
    <row r="70" spans="1:6" ht="15.75" thickBot="1">
      <c r="A70" s="10"/>
      <c r="B70" s="10"/>
      <c r="C70" s="10"/>
      <c r="D70" s="10"/>
      <c r="E70" s="10"/>
      <c r="F70" s="11"/>
    </row>
    <row r="71" spans="1:6" ht="16.5" thickBot="1">
      <c r="A71" s="9"/>
      <c r="B71" s="8"/>
      <c r="C71" s="94" t="s">
        <v>12</v>
      </c>
      <c r="D71" s="95"/>
      <c r="E71" s="77">
        <f>SUM(E65:E69)</f>
        <v>0</v>
      </c>
      <c r="F71" s="26">
        <f>SUM(F65:F69)</f>
        <v>0</v>
      </c>
    </row>
    <row r="74" ht="15.75" thickBot="1"/>
    <row r="75" spans="1:6" ht="27" customHeight="1" thickBot="1">
      <c r="A75" s="100" t="s">
        <v>46</v>
      </c>
      <c r="B75" s="101"/>
      <c r="C75" s="101"/>
      <c r="D75" s="101"/>
      <c r="E75" s="102"/>
      <c r="F75" s="3"/>
    </row>
    <row r="76" spans="1:8" ht="34.5" customHeight="1" thickBot="1">
      <c r="A76" s="34" t="s">
        <v>7</v>
      </c>
      <c r="B76" s="110" t="s">
        <v>24</v>
      </c>
      <c r="C76" s="110"/>
      <c r="D76" s="110"/>
      <c r="E76" s="28" t="s">
        <v>23</v>
      </c>
      <c r="F76" s="29" t="s">
        <v>1</v>
      </c>
      <c r="H76" s="71"/>
    </row>
    <row r="77" spans="1:6" ht="15">
      <c r="A77" s="54">
        <v>1</v>
      </c>
      <c r="B77" s="90"/>
      <c r="C77" s="91"/>
      <c r="D77" s="87"/>
      <c r="E77" s="73"/>
      <c r="F77" s="12"/>
    </row>
    <row r="78" spans="1:6" ht="15">
      <c r="A78" s="54">
        <v>2</v>
      </c>
      <c r="B78" s="90"/>
      <c r="C78" s="91"/>
      <c r="D78" s="87"/>
      <c r="E78" s="74"/>
      <c r="F78" s="12"/>
    </row>
    <row r="79" spans="1:6" ht="15">
      <c r="A79" s="54">
        <v>3</v>
      </c>
      <c r="B79" s="90"/>
      <c r="C79" s="91"/>
      <c r="D79" s="87"/>
      <c r="E79" s="73"/>
      <c r="F79" s="12"/>
    </row>
    <row r="80" spans="1:8" ht="15">
      <c r="A80" s="54">
        <v>4</v>
      </c>
      <c r="B80" s="90"/>
      <c r="C80" s="91"/>
      <c r="D80" s="87"/>
      <c r="E80" s="73"/>
      <c r="F80" s="12"/>
      <c r="H80" s="72"/>
    </row>
    <row r="81" spans="1:6" ht="15.75" thickBot="1">
      <c r="A81" s="54">
        <v>5</v>
      </c>
      <c r="B81" s="90"/>
      <c r="C81" s="91"/>
      <c r="D81" s="87"/>
      <c r="E81" s="73"/>
      <c r="F81" s="12"/>
    </row>
    <row r="82" spans="1:6" ht="15.75" thickBot="1">
      <c r="A82" s="10"/>
      <c r="B82" s="10"/>
      <c r="C82" s="10"/>
      <c r="D82" s="10"/>
      <c r="E82" s="10"/>
      <c r="F82" s="11"/>
    </row>
    <row r="83" spans="1:6" ht="15.75" thickBot="1">
      <c r="A83" s="8"/>
      <c r="B83" s="8"/>
      <c r="C83" s="94" t="s">
        <v>13</v>
      </c>
      <c r="D83" s="95"/>
      <c r="E83" s="77">
        <f>SUM(E77:E81)</f>
        <v>0</v>
      </c>
      <c r="F83" s="26">
        <f>SUM(F78:F81)</f>
        <v>0</v>
      </c>
    </row>
    <row r="84" spans="1:6" ht="15">
      <c r="A84" s="8"/>
      <c r="B84" s="8"/>
      <c r="C84" s="68"/>
      <c r="D84" s="68"/>
      <c r="E84" s="69"/>
      <c r="F84" s="70"/>
    </row>
    <row r="85" spans="1:6" ht="15">
      <c r="A85" s="8"/>
      <c r="B85" s="8"/>
      <c r="C85" s="68"/>
      <c r="D85" s="68"/>
      <c r="E85" s="69"/>
      <c r="F85" s="70"/>
    </row>
    <row r="86" spans="1:11" ht="59.25" customHeight="1">
      <c r="A86" s="109" t="s">
        <v>50</v>
      </c>
      <c r="B86" s="109"/>
      <c r="C86" s="109"/>
      <c r="D86" s="109"/>
      <c r="E86" s="109"/>
      <c r="F86" s="8"/>
      <c r="G86" s="8"/>
      <c r="H86" s="68"/>
      <c r="I86" s="68"/>
      <c r="J86" s="69"/>
      <c r="K86" s="70"/>
    </row>
    <row r="87" ht="15.75" thickBot="1"/>
    <row r="88" spans="1:5" ht="57" customHeight="1" thickBot="1">
      <c r="A88" s="100" t="s">
        <v>45</v>
      </c>
      <c r="B88" s="101"/>
      <c r="C88" s="101"/>
      <c r="D88" s="101"/>
      <c r="E88" s="102"/>
    </row>
    <row r="89" spans="1:5" ht="32.25" thickBot="1">
      <c r="A89" s="103" t="s">
        <v>16</v>
      </c>
      <c r="B89" s="104"/>
      <c r="C89" s="28" t="s">
        <v>17</v>
      </c>
      <c r="D89" s="28" t="s">
        <v>25</v>
      </c>
      <c r="E89" s="28" t="s">
        <v>23</v>
      </c>
    </row>
    <row r="90" spans="1:5" ht="15">
      <c r="A90" s="105">
        <v>1</v>
      </c>
      <c r="B90" s="89"/>
      <c r="C90" s="22"/>
      <c r="D90" s="23"/>
      <c r="E90" s="78">
        <f>ROUND(C90*D90,0)</f>
        <v>0</v>
      </c>
    </row>
    <row r="91" spans="1:5" ht="15">
      <c r="A91" s="86">
        <v>2</v>
      </c>
      <c r="B91" s="87"/>
      <c r="C91" s="22"/>
      <c r="D91" s="23"/>
      <c r="E91" s="78">
        <f>ROUND(C91*D91,0)</f>
        <v>0</v>
      </c>
    </row>
    <row r="92" spans="1:6" ht="15">
      <c r="A92" s="86">
        <v>3</v>
      </c>
      <c r="B92" s="87"/>
      <c r="C92" s="22"/>
      <c r="D92" s="23"/>
      <c r="E92" s="78">
        <f>ROUND(C92*D92,0)</f>
        <v>0</v>
      </c>
      <c r="F92" s="16"/>
    </row>
    <row r="93" spans="1:6" ht="15">
      <c r="A93" s="86">
        <v>4</v>
      </c>
      <c r="B93" s="87"/>
      <c r="C93" s="22"/>
      <c r="D93" s="23"/>
      <c r="E93" s="78">
        <f>ROUND(C93*D93,0)</f>
        <v>0</v>
      </c>
      <c r="F93" s="16"/>
    </row>
    <row r="94" spans="1:5" ht="15.75" thickBot="1">
      <c r="A94" s="86">
        <v>5</v>
      </c>
      <c r="B94" s="87"/>
      <c r="C94" s="22"/>
      <c r="D94" s="23"/>
      <c r="E94" s="78">
        <f>ROUND(C94*D94,0)</f>
        <v>0</v>
      </c>
    </row>
    <row r="95" spans="1:5" ht="15.75" thickBot="1">
      <c r="A95" s="10"/>
      <c r="B95" s="10"/>
      <c r="C95" s="10"/>
      <c r="D95" s="10"/>
      <c r="E95" s="10"/>
    </row>
    <row r="96" spans="1:5" ht="16.5" thickBot="1">
      <c r="A96" s="9"/>
      <c r="B96" s="8"/>
      <c r="C96" s="94" t="s">
        <v>14</v>
      </c>
      <c r="D96" s="95"/>
      <c r="E96" s="77">
        <f>SUM(E90:E94)</f>
        <v>0</v>
      </c>
    </row>
    <row r="97" spans="1:5" ht="15.75">
      <c r="A97" s="63"/>
      <c r="B97" s="63"/>
      <c r="C97" s="63"/>
      <c r="D97" s="63"/>
      <c r="E97" s="63"/>
    </row>
    <row r="98" spans="1:5" ht="16.5" thickBot="1">
      <c r="A98" s="63"/>
      <c r="B98" s="63"/>
      <c r="C98" s="63"/>
      <c r="D98" s="63"/>
      <c r="E98" s="63"/>
    </row>
    <row r="99" spans="1:5" s="67" customFormat="1" ht="87.75" customHeight="1" thickBot="1">
      <c r="A99" s="100" t="s">
        <v>49</v>
      </c>
      <c r="B99" s="101"/>
      <c r="C99" s="101"/>
      <c r="D99" s="101"/>
      <c r="E99" s="102"/>
    </row>
    <row r="100" spans="1:5" ht="32.25" thickBot="1">
      <c r="A100" s="103" t="s">
        <v>16</v>
      </c>
      <c r="B100" s="104"/>
      <c r="C100" s="28" t="s">
        <v>18</v>
      </c>
      <c r="D100" s="28" t="s">
        <v>26</v>
      </c>
      <c r="E100" s="28" t="s">
        <v>23</v>
      </c>
    </row>
    <row r="101" spans="1:5" ht="15">
      <c r="A101" s="105">
        <f>+A90</f>
        <v>1</v>
      </c>
      <c r="B101" s="89"/>
      <c r="C101" s="22">
        <f>+E90</f>
        <v>0</v>
      </c>
      <c r="D101" s="23"/>
      <c r="E101" s="78">
        <f>ROUND(C101*D101,0)</f>
        <v>0</v>
      </c>
    </row>
    <row r="102" spans="1:6" ht="15">
      <c r="A102" s="86">
        <f>+A91</f>
        <v>2</v>
      </c>
      <c r="B102" s="87"/>
      <c r="C102" s="22">
        <f>+E91</f>
        <v>0</v>
      </c>
      <c r="D102" s="23"/>
      <c r="E102" s="78">
        <f>ROUND(C102*D102,0)</f>
        <v>0</v>
      </c>
      <c r="F102" s="16"/>
    </row>
    <row r="103" spans="1:6" ht="15">
      <c r="A103" s="86">
        <f>+A92</f>
        <v>3</v>
      </c>
      <c r="B103" s="87"/>
      <c r="C103" s="22">
        <f>+E92</f>
        <v>0</v>
      </c>
      <c r="D103" s="23"/>
      <c r="E103" s="78">
        <f>ROUND(C103*D103,0)</f>
        <v>0</v>
      </c>
      <c r="F103" s="16"/>
    </row>
    <row r="104" spans="1:6" ht="15">
      <c r="A104" s="86">
        <f>+A93</f>
        <v>4</v>
      </c>
      <c r="B104" s="87"/>
      <c r="C104" s="22">
        <f>+E93</f>
        <v>0</v>
      </c>
      <c r="D104" s="23"/>
      <c r="E104" s="78">
        <f>ROUND(C104*D104,0)</f>
        <v>0</v>
      </c>
      <c r="F104" s="16"/>
    </row>
    <row r="105" spans="1:8" ht="15.75" thickBot="1">
      <c r="A105" s="86">
        <f>+A94</f>
        <v>5</v>
      </c>
      <c r="B105" s="87"/>
      <c r="C105" s="22">
        <f>+E94</f>
        <v>0</v>
      </c>
      <c r="D105" s="23"/>
      <c r="E105" s="78">
        <f>ROUND(C105*D105,0)</f>
        <v>0</v>
      </c>
      <c r="F105" s="8"/>
      <c r="G105" s="8"/>
      <c r="H105" s="8"/>
    </row>
    <row r="106" spans="1:8" ht="15.75" thickBot="1">
      <c r="A106" s="10"/>
      <c r="B106" s="10"/>
      <c r="C106" s="10"/>
      <c r="D106" s="10"/>
      <c r="E106" s="10"/>
      <c r="F106" s="8"/>
      <c r="G106" s="8"/>
      <c r="H106" s="8"/>
    </row>
    <row r="107" spans="1:5" ht="16.5" thickBot="1">
      <c r="A107" s="9"/>
      <c r="B107" s="8"/>
      <c r="C107" s="94" t="s">
        <v>15</v>
      </c>
      <c r="D107" s="95"/>
      <c r="E107" s="77">
        <f>SUM(E101:E105)</f>
        <v>0</v>
      </c>
    </row>
    <row r="109" ht="15.75" thickBot="1"/>
    <row r="110" spans="1:5" ht="18.75" thickBot="1">
      <c r="A110" s="42" t="s">
        <v>29</v>
      </c>
      <c r="B110" s="38"/>
      <c r="C110" s="39"/>
      <c r="D110" s="37"/>
      <c r="E110" s="8"/>
    </row>
    <row r="111" spans="1:5" ht="15">
      <c r="A111" s="15" t="s">
        <v>30</v>
      </c>
      <c r="B111" s="10"/>
      <c r="C111" s="10"/>
      <c r="D111" s="14"/>
      <c r="E111" s="8"/>
    </row>
    <row r="112" spans="1:4" ht="36.75" thickBot="1">
      <c r="A112" s="43" t="s">
        <v>2</v>
      </c>
      <c r="B112" s="44"/>
      <c r="C112" s="44" t="s">
        <v>23</v>
      </c>
      <c r="D112" s="17"/>
    </row>
    <row r="113" spans="1:4" ht="18">
      <c r="A113" s="45"/>
      <c r="B113" s="46"/>
      <c r="C113" s="80"/>
      <c r="D113" s="14"/>
    </row>
    <row r="114" spans="1:4" ht="18">
      <c r="A114" s="49" t="s">
        <v>33</v>
      </c>
      <c r="B114" s="50"/>
      <c r="C114" s="81">
        <f>E27</f>
        <v>0</v>
      </c>
      <c r="D114" s="36"/>
    </row>
    <row r="115" spans="1:4" ht="18">
      <c r="A115" s="49" t="s">
        <v>34</v>
      </c>
      <c r="B115" s="50"/>
      <c r="C115" s="81">
        <f>E38</f>
        <v>0</v>
      </c>
      <c r="D115" s="36"/>
    </row>
    <row r="116" spans="1:4" ht="18">
      <c r="A116" s="49" t="s">
        <v>35</v>
      </c>
      <c r="B116" s="50"/>
      <c r="C116" s="81">
        <f>E49</f>
        <v>0</v>
      </c>
      <c r="D116" s="36"/>
    </row>
    <row r="117" spans="1:4" ht="18">
      <c r="A117" s="49" t="s">
        <v>36</v>
      </c>
      <c r="B117" s="50"/>
      <c r="C117" s="81">
        <f>E60</f>
        <v>0</v>
      </c>
      <c r="D117" s="36"/>
    </row>
    <row r="118" spans="1:4" ht="18">
      <c r="A118" s="49" t="s">
        <v>37</v>
      </c>
      <c r="B118" s="50"/>
      <c r="C118" s="81">
        <f>E71</f>
        <v>0</v>
      </c>
      <c r="D118" s="36"/>
    </row>
    <row r="119" spans="1:4" ht="18">
      <c r="A119" s="49" t="s">
        <v>38</v>
      </c>
      <c r="B119" s="50"/>
      <c r="C119" s="81">
        <f>E83</f>
        <v>0</v>
      </c>
      <c r="D119" s="36"/>
    </row>
    <row r="120" spans="1:4" ht="18">
      <c r="A120" s="49" t="s">
        <v>39</v>
      </c>
      <c r="B120" s="50"/>
      <c r="C120" s="81">
        <f>E96</f>
        <v>0</v>
      </c>
      <c r="D120" s="36"/>
    </row>
    <row r="121" spans="1:4" ht="18">
      <c r="A121" s="49" t="s">
        <v>40</v>
      </c>
      <c r="B121" s="50"/>
      <c r="C121" s="81">
        <f>E107</f>
        <v>0</v>
      </c>
      <c r="D121" s="14"/>
    </row>
    <row r="122" spans="1:4" ht="18.75" thickBot="1">
      <c r="A122" s="49"/>
      <c r="B122" s="50"/>
      <c r="C122" s="81"/>
      <c r="D122" s="14"/>
    </row>
    <row r="123" spans="1:4" ht="18">
      <c r="A123" s="45"/>
      <c r="B123" s="46"/>
      <c r="C123" s="82"/>
      <c r="D123" s="14"/>
    </row>
    <row r="124" spans="1:4" ht="18">
      <c r="A124" s="47" t="s">
        <v>3</v>
      </c>
      <c r="B124" s="48"/>
      <c r="C124" s="81">
        <f>SUM(C114:C121)</f>
        <v>0</v>
      </c>
      <c r="D124" s="36"/>
    </row>
    <row r="125" spans="1:5" ht="18.75" thickBot="1">
      <c r="A125" s="51"/>
      <c r="B125" s="66"/>
      <c r="C125" s="66"/>
      <c r="D125" s="14"/>
      <c r="E125" s="8"/>
    </row>
  </sheetData>
  <sheetProtection/>
  <mergeCells count="67">
    <mergeCell ref="A105:B105"/>
    <mergeCell ref="A88:E88"/>
    <mergeCell ref="A41:E41"/>
    <mergeCell ref="A52:E52"/>
    <mergeCell ref="A34:B34"/>
    <mergeCell ref="A35:B35"/>
    <mergeCell ref="A36:B36"/>
    <mergeCell ref="C38:D38"/>
    <mergeCell ref="B76:D76"/>
    <mergeCell ref="C83:D83"/>
    <mergeCell ref="C49:D49"/>
    <mergeCell ref="C60:D60"/>
    <mergeCell ref="C71:D71"/>
    <mergeCell ref="A103:B103"/>
    <mergeCell ref="C96:D96"/>
    <mergeCell ref="B58:D58"/>
    <mergeCell ref="A86:E86"/>
    <mergeCell ref="A104:B104"/>
    <mergeCell ref="A63:E63"/>
    <mergeCell ref="B53:D53"/>
    <mergeCell ref="B56:D56"/>
    <mergeCell ref="B57:D57"/>
    <mergeCell ref="A8:E8"/>
    <mergeCell ref="A75:E75"/>
    <mergeCell ref="B54:D54"/>
    <mergeCell ref="B55:D55"/>
    <mergeCell ref="A89:B89"/>
    <mergeCell ref="C107:D107"/>
    <mergeCell ref="A100:B100"/>
    <mergeCell ref="A99:E99"/>
    <mergeCell ref="A101:B101"/>
    <mergeCell ref="A102:B102"/>
    <mergeCell ref="A90:B90"/>
    <mergeCell ref="A91:B91"/>
    <mergeCell ref="A92:B92"/>
    <mergeCell ref="A93:B93"/>
    <mergeCell ref="A94:B94"/>
    <mergeCell ref="C9:D9"/>
    <mergeCell ref="A30:E30"/>
    <mergeCell ref="A31:B31"/>
    <mergeCell ref="A32:B32"/>
    <mergeCell ref="A33:B33"/>
    <mergeCell ref="C13:D13"/>
    <mergeCell ref="C15:D15"/>
    <mergeCell ref="C17:D17"/>
    <mergeCell ref="C18:D18"/>
    <mergeCell ref="C24:D24"/>
    <mergeCell ref="A5:E5"/>
    <mergeCell ref="B2:D2"/>
    <mergeCell ref="B3:D3"/>
    <mergeCell ref="B80:D80"/>
    <mergeCell ref="C22:D22"/>
    <mergeCell ref="C23:D23"/>
    <mergeCell ref="C19:D19"/>
    <mergeCell ref="C20:D20"/>
    <mergeCell ref="C12:D12"/>
    <mergeCell ref="C14:D14"/>
    <mergeCell ref="C25:D25"/>
    <mergeCell ref="C21:D21"/>
    <mergeCell ref="C10:D10"/>
    <mergeCell ref="B81:D81"/>
    <mergeCell ref="B77:D77"/>
    <mergeCell ref="B78:D78"/>
    <mergeCell ref="B79:D79"/>
    <mergeCell ref="C16:D16"/>
    <mergeCell ref="C11:D11"/>
    <mergeCell ref="C27:D27"/>
  </mergeCells>
  <printOptions horizontalCentered="1"/>
  <pageMargins left="0.75" right="0.75" top="0.5" bottom="0.5" header="0.5" footer="0.5"/>
  <pageSetup fitToHeight="10" horizontalDpi="600" verticalDpi="600" orientation="portrait" scale="60" r:id="rId1"/>
  <headerFooter alignWithMargins="0">
    <oddFooter>&amp;LEffective: 05/1/2012  CN: 11299&amp;RPage &amp;P</oddFooter>
  </headerFooter>
  <rowBreaks count="2" manualBreakCount="2">
    <brk id="49" max="4" man="1"/>
    <brk id="98"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New Jersey Judiciary - Family Practice Division</Manager>
  <Company>New Jersey Judiciary - Family Practice Division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CIC Improvement Grant Proposal Worksheet</dc:title>
  <dc:subject>CIC Improvement Grant Proposal Worksheet</dc:subject>
  <dc:creator>New Jersey Judiciary - Family Practice Division</dc:creator>
  <cp:keywords>Grants, Court Improvement, New Jersey Judiciary, Children in Court, Dependency Court, Child Welfare, Child Welfare Reform, Child Welfare Grants</cp:keywords>
  <dc:description>Grants, Court Improvement, New Jersey Judiciary, Children in Court, Dependency Court, Child Welfare, Child Welfare Reform, Child Welfare Grants</dc:description>
  <cp:lastModifiedBy>Automated Forms &amp; Translations</cp:lastModifiedBy>
  <cp:lastPrinted>2012-04-17T17:50:24Z</cp:lastPrinted>
  <dcterms:created xsi:type="dcterms:W3CDTF">2003-05-16T16:05:21Z</dcterms:created>
  <dcterms:modified xsi:type="dcterms:W3CDTF">2020-05-01T19:07:09Z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atalog Number">
    <vt:lpwstr>11299-English</vt:lpwstr>
  </property>
</Properties>
</file>