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minime\dobiweb\oldsite\webdocs\division_banking\depositories\annualreports\"/>
    </mc:Choice>
  </mc:AlternateContent>
  <xr:revisionPtr revIDLastSave="0" documentId="8_{64F337A1-E7B9-4301-AC0C-C6A3A5497EBE}" xr6:coauthVersionLast="45" xr6:coauthVersionMax="45" xr10:uidLastSave="{00000000-0000-0000-0000-000000000000}"/>
  <bookViews>
    <workbookView xWindow="-108" yWindow="-108" windowWidth="20376" windowHeight="12192" activeTab="1" xr2:uid="{00000000-000D-0000-FFFF-FFFF00000000}"/>
  </bookViews>
  <sheets>
    <sheet name="Condition" sheetId="2" r:id="rId1"/>
    <sheet name="Income" sheetId="1" r:id="rId2"/>
  </sheets>
  <definedNames>
    <definedName name="_xlnm.Print_Area" localSheetId="0">Condition!$A$1:$I$382</definedName>
    <definedName name="_xlnm.Print_Area" localSheetId="1">Income!$A$1:$I$193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1" l="1"/>
  <c r="H19" i="1"/>
  <c r="H68" i="2"/>
  <c r="H70" i="2" s="1"/>
  <c r="H59" i="2"/>
  <c r="G310" i="2"/>
  <c r="F310" i="2"/>
  <c r="H310" i="2"/>
  <c r="G170" i="2"/>
  <c r="G171" i="2" s="1"/>
  <c r="H349" i="2"/>
  <c r="G349" i="2"/>
  <c r="F349" i="2"/>
  <c r="H331" i="2"/>
  <c r="G331" i="2"/>
  <c r="H282" i="2"/>
  <c r="H286" i="2" s="1"/>
  <c r="H264" i="2"/>
  <c r="G264" i="2"/>
  <c r="F264" i="2"/>
  <c r="E264" i="2"/>
  <c r="H192" i="2"/>
  <c r="H177" i="2"/>
  <c r="H147" i="2"/>
  <c r="G147" i="2"/>
  <c r="F147" i="2"/>
  <c r="E147" i="2"/>
  <c r="H27" i="2"/>
  <c r="H37" i="2" s="1"/>
  <c r="H26" i="1"/>
  <c r="H44" i="1" s="1"/>
  <c r="H115" i="1"/>
  <c r="H63" i="1"/>
  <c r="H73" i="1"/>
  <c r="H75" i="1" l="1"/>
  <c r="H78" i="1" s="1"/>
  <c r="H80" i="1" s="1"/>
  <c r="H116" i="1" s="1"/>
  <c r="H125" i="1" s="1"/>
  <c r="G172" i="2"/>
  <c r="G173" i="2" s="1"/>
  <c r="H71" i="2"/>
  <c r="G174" i="2" l="1"/>
  <c r="G175" i="2" s="1"/>
  <c r="G176" i="2" s="1"/>
</calcChain>
</file>

<file path=xl/sharedStrings.xml><?xml version="1.0" encoding="utf-8"?>
<sst xmlns="http://schemas.openxmlformats.org/spreadsheetml/2006/main" count="1181" uniqueCount="684">
  <si>
    <t>Other noninterest expense *..........................................................................................................................................</t>
  </si>
  <si>
    <t>adjustments (item 3 plus or minus items 4, 5.m, 6.a, 6.b, and 7.e).............................................................................................…</t>
  </si>
  <si>
    <t>Trading revenue (from cash instruments and derivative instruments)</t>
  </si>
  <si>
    <t>Interest rate exposures..............................................................................................................................................................................................</t>
  </si>
  <si>
    <t>Foreign exchange exposures...............................................................................................................................................................................</t>
  </si>
  <si>
    <r>
      <t>Securities purchased under agrements to resell</t>
    </r>
    <r>
      <rPr>
        <vertAlign val="superscript"/>
        <sz val="8"/>
        <rFont val="Arial MT"/>
      </rPr>
      <t>3</t>
    </r>
    <r>
      <rPr>
        <sz val="8"/>
        <rFont val="Arial MT"/>
        <family val="2"/>
      </rPr>
      <t>.........................................................................................................................................</t>
    </r>
  </si>
  <si>
    <t xml:space="preserve"> (i.e., the Wednesday of each week of the quarter).</t>
  </si>
  <si>
    <r>
      <t>1</t>
    </r>
    <r>
      <rPr>
        <sz val="8"/>
        <rFont val="Arial MT"/>
        <family val="2"/>
      </rPr>
      <t xml:space="preserve">For all items, banks have the option of reporting either (1) an average of </t>
    </r>
    <r>
      <rPr>
        <sz val="8"/>
        <rFont val="Arial MT"/>
      </rPr>
      <t>DAILY</t>
    </r>
    <r>
      <rPr>
        <sz val="8"/>
        <rFont val="Arial MT"/>
        <family val="2"/>
      </rPr>
      <t xml:space="preserve"> figures for the quarter, or (2) an average of WEEKLY figures </t>
    </r>
  </si>
  <si>
    <t>1.a.(5)</t>
  </si>
  <si>
    <t>1.c.</t>
  </si>
  <si>
    <t>e.  Interest income from trading assets.....................................................................................................................................................................</t>
  </si>
  <si>
    <t>1.e.</t>
  </si>
  <si>
    <t>Direct and indirect investments in real estate ventures…………………………………………………………………………………….</t>
  </si>
  <si>
    <t>Not Applicable……………………...…………………………………………………………………………………………….………………</t>
  </si>
  <si>
    <t>All other residential mortgage-</t>
  </si>
  <si>
    <t>backed securities...................................................</t>
  </si>
  <si>
    <r>
      <t>All other securities</t>
    </r>
    <r>
      <rPr>
        <vertAlign val="superscript"/>
        <sz val="8"/>
        <rFont val="Arial MT"/>
      </rPr>
      <t>2,3</t>
    </r>
    <r>
      <rPr>
        <sz val="8"/>
        <rFont val="Arial MT"/>
        <family val="2"/>
      </rPr>
      <t xml:space="preserve"> </t>
    </r>
    <r>
      <rPr>
        <b/>
        <sz val="8"/>
        <rFont val="Arial MT"/>
      </rPr>
      <t>(includes securities issued by states and political subdivisions in the U.S.)</t>
    </r>
    <r>
      <rPr>
        <sz val="8"/>
        <rFont val="Arial MT"/>
        <family val="2"/>
      </rPr>
      <t>....................</t>
    </r>
  </si>
  <si>
    <t>Salaries and employee benefits.......................................................................................................................................</t>
  </si>
  <si>
    <t>7.a.</t>
  </si>
  <si>
    <t>Expenses of premises and fixed assets (net of rental income)</t>
  </si>
  <si>
    <t>(excluding salaries and employee benefits and mortgage interest)..............................</t>
  </si>
  <si>
    <t>7.b.</t>
  </si>
  <si>
    <t>7.d.</t>
  </si>
  <si>
    <t>8.</t>
  </si>
  <si>
    <t>Custody and safekeeping accounts...........</t>
  </si>
  <si>
    <t>report in this schedule?  (If "NO," do not complete the rest of Schedule RC-T.)...........................</t>
  </si>
  <si>
    <t>Does the institution exercise the fiduciary powers it has been granted?........................................</t>
  </si>
  <si>
    <t>Net interest income (item 1.h minus 2.e)..................................................................................................................................</t>
  </si>
  <si>
    <t>Income (loss) before income taxes and extraordinary items and other</t>
  </si>
  <si>
    <t>9.</t>
  </si>
  <si>
    <t>Applicable income taxes (on item 8)..................................................................................................................................</t>
  </si>
  <si>
    <t>10.</t>
  </si>
  <si>
    <t>Income (loss) before extraordinary items and other adjustments</t>
  </si>
  <si>
    <t>11.</t>
  </si>
  <si>
    <t>12.</t>
  </si>
  <si>
    <t>Net Income (loss) (sum of items 10 and 11)..................................................................................</t>
  </si>
  <si>
    <t>Memoranda</t>
  </si>
  <si>
    <t>1.</t>
  </si>
  <si>
    <t>Interest expense incurred to carry tax-exempt securities, loans, and leases acquired after</t>
  </si>
  <si>
    <t>August 7, 1986, that is not deductible for federal income tax purposes.........................................................................................................</t>
  </si>
  <si>
    <t>M.1.</t>
  </si>
  <si>
    <t>Income from the sale and servicing of mutual funds and annuities (included in Schedule RI, item 8)...................................................</t>
  </si>
  <si>
    <t>M.2.</t>
  </si>
  <si>
    <t>Not applicable</t>
  </si>
  <si>
    <t>If the reporting institution has restated its balance sheet as a result of applying push down accounting</t>
  </si>
  <si>
    <t>Month/Day/Year</t>
  </si>
  <si>
    <t xml:space="preserve">Dollar amounts in thousands    </t>
  </si>
  <si>
    <t>(itemize and describe all extraordinary items and other adjustments)</t>
  </si>
  <si>
    <t>Extraordinary items and other adjustments and applicable income tax effect  (from Schedule RI, item 11)</t>
  </si>
  <si>
    <t>Other noninterest expense (from Schedule RI, item 7.d.)</t>
  </si>
  <si>
    <t xml:space="preserve">Detail all adjustments in Schedule RI-A and RI-B, all extraordinary items and other </t>
  </si>
  <si>
    <t>and other noninterest expense in Schedule RI. (See instructions for details)</t>
  </si>
  <si>
    <t xml:space="preserve">adjustments in Schedule RI, and all significant items of other noninterest income </t>
  </si>
  <si>
    <t xml:space="preserve">c.  </t>
  </si>
  <si>
    <t xml:space="preserve">d.  </t>
  </si>
  <si>
    <t>Total (sum of items 1 through 5) (must equal Schedule RC, item 11)</t>
  </si>
  <si>
    <r>
      <t>Interest accrued and unpaid on deposits</t>
    </r>
    <r>
      <rPr>
        <vertAlign val="superscript"/>
        <sz val="8"/>
        <rFont val="Arial MT"/>
      </rPr>
      <t>5</t>
    </r>
    <r>
      <rPr>
        <sz val="8"/>
        <rFont val="Arial MT"/>
      </rPr>
      <t>..................................................................................................................................................</t>
    </r>
  </si>
  <si>
    <t>Other expenses accrued and unpaid (includes accrued income taxes payable)....................................................................................</t>
  </si>
  <si>
    <r>
      <t>Net deferred tax liabilities</t>
    </r>
    <r>
      <rPr>
        <vertAlign val="superscript"/>
        <sz val="8"/>
        <rFont val="Arial MT"/>
      </rPr>
      <t>2</t>
    </r>
    <r>
      <rPr>
        <sz val="8"/>
        <rFont val="Arial MT"/>
        <family val="2"/>
      </rPr>
      <t xml:space="preserve">  ...............................................................................................................................................................................................................</t>
    </r>
  </si>
  <si>
    <t>Allowance for credit losses on off-balance sheet credit exposures…………………………………………………………………………………………………</t>
  </si>
  <si>
    <t>Accounts payable</t>
  </si>
  <si>
    <t>Deferred compensation liabilities</t>
  </si>
  <si>
    <t>Dividends declared but not yet payable</t>
  </si>
  <si>
    <t>Prepaid expenses</t>
  </si>
  <si>
    <t>Repossessed personal property (including vehicles)</t>
  </si>
  <si>
    <t>Derivatives with a positive fair value held for purposes other than trading</t>
  </si>
  <si>
    <t>Changes incident to business combinations, net...................................................................................................................................................</t>
  </si>
  <si>
    <t>13.</t>
  </si>
  <si>
    <t>(Column A)</t>
  </si>
  <si>
    <t>(Column B)</t>
  </si>
  <si>
    <t>Recoveries</t>
  </si>
  <si>
    <t>1.a.</t>
  </si>
  <si>
    <t>1.b.</t>
  </si>
  <si>
    <t>2.a.</t>
  </si>
  <si>
    <t>Loans and leases held for sale.......................................................................................................................................................................</t>
  </si>
  <si>
    <t>Loans and leases, net of unearned income and allowance (item 4.b minus 4.c) .............................................................................…</t>
  </si>
  <si>
    <t>M.8.b.</t>
  </si>
  <si>
    <t>M.8.c.</t>
  </si>
  <si>
    <t>Commodity and other exposures......................................................................................................................................................................</t>
  </si>
  <si>
    <t>M.8.d.</t>
  </si>
  <si>
    <t>Asset-backed securities (ABS)</t>
  </si>
  <si>
    <t>Structured financial produect:</t>
  </si>
  <si>
    <t>Cash</t>
  </si>
  <si>
    <t>5.b(2)</t>
  </si>
  <si>
    <t>5.b(3)</t>
  </si>
  <si>
    <t>Synthetic</t>
  </si>
  <si>
    <t>Hybrid</t>
  </si>
  <si>
    <t>Asset-backed securities and structured financial products:</t>
  </si>
  <si>
    <t>Employee benefit and retirement-related</t>
  </si>
  <si>
    <t>trust and agency accounts:</t>
  </si>
  <si>
    <t>Other employee benefit and retirement accounts.........................</t>
  </si>
  <si>
    <t>Investment management and investment advisory agency accounts............................</t>
  </si>
  <si>
    <t>Foundation and endowment trust and agency accounts………...……………………</t>
  </si>
  <si>
    <t>(sum of items 4 through 9).................................</t>
  </si>
  <si>
    <t>Individual Retirement Accounts, Health Savings Accounts, and other similar accounts (included in items 5.c and 11.)……</t>
  </si>
  <si>
    <t>Employee benefit and retirement-related trust and agency accounts:</t>
  </si>
  <si>
    <t>Other employee benefit and retirement-related  accounts.......................................................................................................................................................</t>
  </si>
  <si>
    <t>Investment management and investment advisory agency accounts...........................................................................................................................</t>
  </si>
  <si>
    <t>Foundation and endowment trust and agency accounts………………………………………………………………………………….</t>
  </si>
  <si>
    <t>Total gross fiduciary and related services income (sum of items 14 through 21) (must equal Schedule RI, item 5.a)............................</t>
  </si>
  <si>
    <t>15.a</t>
  </si>
  <si>
    <t>15.b</t>
  </si>
  <si>
    <t>15.c</t>
  </si>
  <si>
    <t>Managed assets held in fiduciary accounts:</t>
  </si>
  <si>
    <t>Dollar Amounts  in Thousands</t>
  </si>
  <si>
    <t>o.</t>
  </si>
  <si>
    <t>p.</t>
  </si>
  <si>
    <t>Equity mutual funds……………………………………………………..</t>
  </si>
  <si>
    <t>Other mutual funds………………………………………………………</t>
  </si>
  <si>
    <t>Common trust funds and collective investment funds……………….</t>
  </si>
  <si>
    <t>Personal Trust and Agency and Investment Management Agency Accounts</t>
  </si>
  <si>
    <t>Employee Benefit and Retirement-Related Trust and Agency Accounts</t>
  </si>
  <si>
    <t>All Other Accounts</t>
  </si>
  <si>
    <t>M.1.m.</t>
  </si>
  <si>
    <t>M.1.n.</t>
  </si>
  <si>
    <t>M.1.o.</t>
  </si>
  <si>
    <t>M.1.p.</t>
  </si>
  <si>
    <t>q.</t>
  </si>
  <si>
    <t>(Column A)
Managed Assets</t>
  </si>
  <si>
    <t>(Column B)
Number of Managed Accounts</t>
  </si>
  <si>
    <t>Investments of managed fiduciary accounts in advised or sponsored mutual funds………</t>
  </si>
  <si>
    <t>M.1.q.</t>
  </si>
  <si>
    <t>M.1.c.</t>
  </si>
  <si>
    <t>M.1.d.</t>
  </si>
  <si>
    <t>M.1.e.</t>
  </si>
  <si>
    <t>M.1.f.</t>
  </si>
  <si>
    <t>M.1.g.</t>
  </si>
  <si>
    <t>M.1.h.</t>
  </si>
  <si>
    <t>M.1.i.</t>
  </si>
  <si>
    <t>M.1.j.</t>
  </si>
  <si>
    <t>M.1.k.</t>
  </si>
  <si>
    <t>M.1.l.</t>
  </si>
  <si>
    <t>Other short-term obligations............................................................................................................</t>
  </si>
  <si>
    <t>Other notes and bonds.......................................................................................................</t>
  </si>
  <si>
    <t>Investments in unregistered funds and private equity investments......</t>
  </si>
  <si>
    <t>Other common and preferred stocks.........................................................................</t>
  </si>
  <si>
    <t>Total managed assets held in fiduciary accounts (for each column, sum of Memorandum items 1.a. Through 1.o.)………………….</t>
  </si>
  <si>
    <t>(4)  Loans to foreign governments and official institutions....................................................................................................</t>
  </si>
  <si>
    <t>1.a.(4)</t>
  </si>
  <si>
    <t>(6) Total Interest and fee income on loans (sum of items 1.a(1) through 1.a.(5)):.........................................................</t>
  </si>
  <si>
    <t>1.a.(6)</t>
  </si>
  <si>
    <t>Income from lease financing receivables...........................................................................................................................................................</t>
  </si>
  <si>
    <r>
      <t>Interest income on balances due from depository institutions</t>
    </r>
    <r>
      <rPr>
        <vertAlign val="superscript"/>
        <sz val="8"/>
        <rFont val="Arial MT"/>
      </rPr>
      <t>2</t>
    </r>
    <r>
      <rPr>
        <sz val="8"/>
        <rFont val="Arial MT"/>
      </rPr>
      <t>...........................................................................................................................................................</t>
    </r>
  </si>
  <si>
    <t>Interest and dividend income on securities:</t>
  </si>
  <si>
    <t>M.10.</t>
  </si>
  <si>
    <t xml:space="preserve">Does the reporting institution have a Subchapter S election in effect for federal income tax </t>
  </si>
  <si>
    <t>M.11.</t>
  </si>
  <si>
    <t>Schedule RI -A--Changes in Equity Capital</t>
  </si>
  <si>
    <t>Indicate decreases and losses in parentheses.</t>
  </si>
  <si>
    <t>Net gains (losses) on sales of other real estate owned............................................</t>
  </si>
  <si>
    <t>5.j.</t>
  </si>
  <si>
    <t>5.k.</t>
  </si>
  <si>
    <t>Other noninterest income*..............................................................................................</t>
  </si>
  <si>
    <t>5.l.</t>
  </si>
  <si>
    <t>m.</t>
  </si>
  <si>
    <t>Total noninterest income (sum of items 5.a. through 5.l.)</t>
  </si>
  <si>
    <t>5.m.</t>
  </si>
  <si>
    <t>Goodwill impairment losses.................................................................................</t>
  </si>
  <si>
    <t>7.c.(1)</t>
  </si>
  <si>
    <t>Amortization expense and impairment losses for other intangible assets...</t>
  </si>
  <si>
    <t>7.c.(2)</t>
  </si>
  <si>
    <t>Total noninterest  expense (sum of items 7.a through 7.d.)......................................................................................</t>
  </si>
  <si>
    <t>7.e.</t>
  </si>
  <si>
    <t>(Item 8 minus item 9)................................................................................................................</t>
  </si>
  <si>
    <t>Extraordinary items and other adjustments, net of income taxes*....................................</t>
  </si>
  <si>
    <r>
      <t>1</t>
    </r>
    <r>
      <rPr>
        <sz val="8"/>
        <rFont val="Arial MT"/>
      </rPr>
      <t>For banks required to complete Schedule RC-T, items 12 through 19, income from fiduciary activities reported in Schedule RI, item 5.a., must equal the amount reported in Schedule RC-T, item 19.</t>
    </r>
  </si>
  <si>
    <t>1,</t>
  </si>
  <si>
    <t>No</t>
  </si>
  <si>
    <t>Yes</t>
  </si>
  <si>
    <t>Schedule RC - T -- Fiduciary and Related Services</t>
  </si>
  <si>
    <t>Managed Assets</t>
  </si>
  <si>
    <t>Non-Managed Assets</t>
  </si>
  <si>
    <t>Number of 
Managed Accounts</t>
  </si>
  <si>
    <t>Nunber of 
Non-Managed Accounts</t>
  </si>
  <si>
    <t>Dollar Amounts in Thousands</t>
  </si>
  <si>
    <t>FIDUCIARY AND RELATED ASSETS</t>
  </si>
  <si>
    <t>Personal trust and agency accounts..................</t>
  </si>
  <si>
    <t>Employee benefit--defined</t>
  </si>
  <si>
    <t>contribution.................................................</t>
  </si>
  <si>
    <t>benefit...........................................................</t>
  </si>
  <si>
    <t>Corporate trust and agency accounts..............</t>
  </si>
  <si>
    <t>Number of
Issues</t>
  </si>
  <si>
    <t>Principal Amount
Outstanding</t>
  </si>
  <si>
    <t>Corporate trust and agency accounts:</t>
  </si>
  <si>
    <t>Corporate and municipal trusteeships........................................................................................................</t>
  </si>
  <si>
    <t>Collective Investment funds and common trust funds:</t>
  </si>
  <si>
    <t>Domestic equity..............................................................................................................................................</t>
  </si>
  <si>
    <t>International/Global equity............................................................................................................................</t>
  </si>
  <si>
    <t>Stock/Bond blend..........................................................................................................................................</t>
  </si>
  <si>
    <t>Taxable bond...................................................................................................................................................</t>
  </si>
  <si>
    <t>Municipal bond...............................................................................................................................................</t>
  </si>
  <si>
    <t>Short term investments/Money market.......................................................................................................</t>
  </si>
  <si>
    <t>Specialty/Other...............................................................................................................................................</t>
  </si>
  <si>
    <t>Memoranda -- Continued</t>
  </si>
  <si>
    <t>Gross Losses
Managed Accounts</t>
  </si>
  <si>
    <t>Gross Losses
Non-Managed Accounts</t>
  </si>
  <si>
    <t>Fiduciary settlements, surcharges, and other losses:</t>
  </si>
  <si>
    <t>Personal trust and agency accounts..........................................................</t>
  </si>
  <si>
    <r>
      <t>1</t>
    </r>
    <r>
      <rPr>
        <sz val="8"/>
        <rFont val="Arial MT"/>
      </rPr>
      <t>Includes interest and fee income on "Loans to depository institutions and acceptances of other banks," "Loans to finance agricultural production and other loans to farmers," "Obligations (other than securities and leases) of states and political subdivisions in the U.S.," and "Other loans."</t>
    </r>
  </si>
  <si>
    <r>
      <t>2</t>
    </r>
    <r>
      <rPr>
        <sz val="8"/>
        <rFont val="Arial MT"/>
        <family val="2"/>
      </rPr>
      <t>Includes interest income on time certificates of deposit not held for trading.</t>
    </r>
  </si>
  <si>
    <t>and preauthorized transfer accounts)................................................................</t>
  </si>
  <si>
    <t>(a)  Savings deposits (includes MMDAs)..............................................................................................</t>
  </si>
  <si>
    <t>(b)  Time deposits of $100,000 or more......................................................................................</t>
  </si>
  <si>
    <t>2.a.(2.)(c)</t>
  </si>
  <si>
    <r>
      <t>Income from fiduciary activities</t>
    </r>
    <r>
      <rPr>
        <vertAlign val="superscript"/>
        <sz val="8"/>
        <rFont val="Arial MT"/>
      </rPr>
      <t>1</t>
    </r>
    <r>
      <rPr>
        <sz val="8"/>
        <rFont val="Arial MT"/>
        <family val="2"/>
      </rPr>
      <t>.......................................................................................................................................</t>
    </r>
  </si>
  <si>
    <t>Service charges on deposit accounts..........................................................................</t>
  </si>
  <si>
    <r>
      <t>Trading revenue</t>
    </r>
    <r>
      <rPr>
        <vertAlign val="superscript"/>
        <sz val="8"/>
        <rFont val="Arial MT"/>
      </rPr>
      <t>2</t>
    </r>
    <r>
      <rPr>
        <sz val="8"/>
        <rFont val="Arial MT"/>
        <family val="2"/>
      </rPr>
      <t xml:space="preserve">.............................................................................................................. </t>
    </r>
  </si>
  <si>
    <t>Other fiduciary accounts and related services.........................................</t>
  </si>
  <si>
    <t>Total fiduciary settlements, surcharges, and other losses</t>
  </si>
  <si>
    <t xml:space="preserve">(sum of Memorandum items 4.a through 4.d) (sum of </t>
  </si>
  <si>
    <t xml:space="preserve">columns A and B minus Column C must equal </t>
  </si>
  <si>
    <t>M.3.a</t>
  </si>
  <si>
    <t>M.3.b</t>
  </si>
  <si>
    <t>M.3.c</t>
  </si>
  <si>
    <t>M.3.d</t>
  </si>
  <si>
    <t>M.3.e</t>
  </si>
  <si>
    <t>M.3.f</t>
  </si>
  <si>
    <t>M.3.g</t>
  </si>
  <si>
    <t>M.3.h</t>
  </si>
  <si>
    <t>M.4.a</t>
  </si>
  <si>
    <t>M.4.b</t>
  </si>
  <si>
    <t>M.4.c</t>
  </si>
  <si>
    <t>M.4.d</t>
  </si>
  <si>
    <t>M.4.e</t>
  </si>
  <si>
    <t>M.2.a</t>
  </si>
  <si>
    <t>M.2.b</t>
  </si>
  <si>
    <t>Plus:  Intracompany income credits for fiduciary and related services..............................................................................................................</t>
  </si>
  <si>
    <t>Net fiduciary and related services income.............................................................................................................................................................</t>
  </si>
  <si>
    <t>Dollar Amounts 
in Thousands</t>
  </si>
  <si>
    <t>Schedule RC - T -- Continued</t>
  </si>
  <si>
    <t>h.</t>
  </si>
  <si>
    <t>i.</t>
  </si>
  <si>
    <t xml:space="preserve">j. </t>
  </si>
  <si>
    <t>k.</t>
  </si>
  <si>
    <t>l.</t>
  </si>
  <si>
    <t>Credit losses on derivatives ........................................................................................…</t>
  </si>
  <si>
    <t>Issues reported in Memorandum item 2.a. that are in default………………………………….</t>
  </si>
  <si>
    <t>Transfer agent, registrar, paying agent, and other corporate agency...........................................</t>
  </si>
  <si>
    <t>5.a</t>
  </si>
  <si>
    <t>5.b</t>
  </si>
  <si>
    <t>5.c</t>
  </si>
  <si>
    <t>Does the institution have fiduciary powers?  (If "NO," do not complete Schedule RC-T)..................</t>
  </si>
  <si>
    <t>3.a.</t>
  </si>
  <si>
    <t>3.b.</t>
  </si>
  <si>
    <t>Venture capital revenue..................................................................................................</t>
  </si>
  <si>
    <t>Net servicing fees...........................................................................................................</t>
  </si>
  <si>
    <t>Net securitization income..............................................................................................</t>
  </si>
  <si>
    <t>Net gains (losses) on sales of loans and leases.........................................................</t>
  </si>
  <si>
    <t>5.i.</t>
  </si>
  <si>
    <t>j.</t>
  </si>
  <si>
    <t>Fees and commissions from securities brokerage…………………………</t>
  </si>
  <si>
    <t>Investment banking, advisory, and underwriting fees and commissions…</t>
  </si>
  <si>
    <t>(4)</t>
  </si>
  <si>
    <t>Fees and commissions from annuity sales…………..……...……………</t>
  </si>
  <si>
    <t>(5)</t>
  </si>
  <si>
    <t>Income from other insurance activities……………………………………..</t>
  </si>
  <si>
    <t>Underwriting income from insurance and reinsurance activities…………</t>
  </si>
  <si>
    <t>5.d.(1)</t>
  </si>
  <si>
    <t>5.d.(2)</t>
  </si>
  <si>
    <t>5.d.(3)</t>
  </si>
  <si>
    <t>5.d.(4)</t>
  </si>
  <si>
    <t>5.d.(5)</t>
  </si>
  <si>
    <t>5.h.</t>
  </si>
  <si>
    <t>Net gains (losses) recognized in earnings on credit derivatives that economically hedge credit exposures held outside of the trading account</t>
  </si>
  <si>
    <t>Net gains (losses) on credit derivatives held for trading……………………………………………………….</t>
  </si>
  <si>
    <t>Net gains (losses) on credit derivatives held for purposes other than trading…………………………….</t>
  </si>
  <si>
    <r>
      <t>Total assets</t>
    </r>
    <r>
      <rPr>
        <vertAlign val="superscript"/>
        <sz val="8"/>
        <rFont val="Arial MT"/>
      </rPr>
      <t>4</t>
    </r>
    <r>
      <rPr>
        <sz val="8"/>
        <rFont val="Arial MT"/>
        <family val="2"/>
      </rPr>
      <t>..............................................................................................................................................................................................................</t>
    </r>
  </si>
  <si>
    <r>
      <t>4</t>
    </r>
    <r>
      <rPr>
        <sz val="8"/>
        <rFont val="Arial MT"/>
      </rPr>
      <t>The quarterly average for total assets should reflect all debt securities (not held for trading) at amortized cost, equity securities with readily</t>
    </r>
  </si>
  <si>
    <t>*Describe on Schedule RI-E Explanations</t>
  </si>
  <si>
    <t>Other fiduciary accounts.....................................</t>
  </si>
  <si>
    <t>Total fiduciary accounts</t>
  </si>
  <si>
    <t>FIDUCIARY AND RELATED SERVICES INCOME</t>
  </si>
  <si>
    <t>Emloyee benefit--defined contribution........................................................................................................................................................</t>
  </si>
  <si>
    <t>Emloyee benefit--defined benefit..................................................................................................................................................................</t>
  </si>
  <si>
    <t>Personal trust and agency accounts.......................................................................................................................................................................</t>
  </si>
  <si>
    <r>
      <t>2</t>
    </r>
    <r>
      <rPr>
        <sz val="8"/>
        <rFont val="Arial MT"/>
      </rPr>
      <t>For banks required to complete Schedule RI, Memorandum item 8, trading revenue reported in Schedule RI, item5.c., must equal the sum of Memorandum items 8.a. through 8.d.</t>
    </r>
  </si>
  <si>
    <t>Number of full-time equivalent employees on payroll at end of current period (round to nearest whole number)</t>
  </si>
  <si>
    <t>Restatements due to corrections of material accounting errors and changes in accounting principles*.................</t>
  </si>
  <si>
    <t>Balance end of previous calendar year as restated (sum of items 1 and 2)..................................................................</t>
  </si>
  <si>
    <t>Net income (loss) (must equal Schedule RI, item 12).......................................................................................................</t>
  </si>
  <si>
    <t>Treasury stock transactions, net..........................................................................................................................................</t>
  </si>
  <si>
    <t>LESS: Cash dividends declared on preferred stock.........................................................................................................</t>
  </si>
  <si>
    <t>LESS: Cash dividends declared on common stock...........................................................................................................</t>
  </si>
  <si>
    <r>
      <t>Other comprehensive income</t>
    </r>
    <r>
      <rPr>
        <vertAlign val="superscript"/>
        <sz val="8"/>
        <rFont val="Arial MT"/>
      </rPr>
      <t>1</t>
    </r>
    <r>
      <rPr>
        <sz val="8"/>
        <rFont val="Arial MT"/>
      </rPr>
      <t>..............................................................................................................................................</t>
    </r>
  </si>
  <si>
    <t>Other fiduciary accounts...........................................................................................................................................................................................</t>
  </si>
  <si>
    <t>Custody and safekeeping accounts........................................................................................................................................................................</t>
  </si>
  <si>
    <t>Other fiduciary and related services income..........................................................................................................................................................</t>
  </si>
  <si>
    <t>Less:  Expenses...........................................................................................................................................................................................................</t>
  </si>
  <si>
    <t>Less:  Net losses from fiduciary and related services..........................................................................................................................................</t>
  </si>
  <si>
    <t>Income and fees from automated teller machines (ATMs)......................................................................................</t>
  </si>
  <si>
    <t>Rent and other income from other real estate owned..............................................................................................</t>
  </si>
  <si>
    <t>Safe deposit box rent...................................................................................................................................................</t>
  </si>
  <si>
    <t>1.h.</t>
  </si>
  <si>
    <t>Data processing expenses...........................................................................................................................................</t>
  </si>
  <si>
    <t>Advertising and marketing expenses..........................................................................................................................</t>
  </si>
  <si>
    <t>Real estate mortgages.....................................................................................................................................................................................</t>
  </si>
  <si>
    <t>Real estate.........................................................................................................................................................................................................</t>
  </si>
  <si>
    <t>Other transactions with parent holding company * (not included in items 5, 6, 8 or 9 above)..............................</t>
  </si>
  <si>
    <t>Total equity capital end of current period (sum of items 3 through 11)</t>
  </si>
  <si>
    <t>*Describe on Schedule RI-E--Explanations.</t>
  </si>
  <si>
    <t>All other assets (itemize and describe amounts greater than $25,000 that exceed 25% of this item).............................................................................................................</t>
  </si>
  <si>
    <t>Retained interest in accrued interest receivable related to securitized credit cards</t>
  </si>
  <si>
    <t>All other liabilities (itemize and describe amounts greater than $25,000 that exceed 25% of this item) ..................................................................................................................</t>
  </si>
  <si>
    <t>Postage...........................................................................................................................................................................</t>
  </si>
  <si>
    <t>Legal fees and expenses...............................................................................................................................................</t>
  </si>
  <si>
    <t>2.h.</t>
  </si>
  <si>
    <t>2.i.</t>
  </si>
  <si>
    <t>2.j.</t>
  </si>
  <si>
    <t>Applicable Income tax effect</t>
  </si>
  <si>
    <t>(itemize and describe all such transactions):</t>
  </si>
  <si>
    <t>Adjustments to allowance for loan and lease losses (from Schedule RI-B, part II, item 6)</t>
  </si>
  <si>
    <t xml:space="preserve">Intangible assets: </t>
  </si>
  <si>
    <t>Goodwill..................................................................................................................................................................................….....................</t>
  </si>
  <si>
    <t>Other assets (from Schedule RC-F)......................................................................................................................................................................</t>
  </si>
  <si>
    <t>10.a.</t>
  </si>
  <si>
    <t>10.b.</t>
  </si>
  <si>
    <t>Sale, conversion, acquisition, or retirement of capital stock, net (excluding treasury stock transactions).......................................................................................................................</t>
  </si>
  <si>
    <r>
      <t>1</t>
    </r>
    <r>
      <rPr>
        <sz val="8"/>
        <rFont val="Arial MT"/>
      </rPr>
      <t>Includes changes in net unrealized holding gains (losses) on available-for-sale securities, changes in accumulated net gains (losses) on cash flow  hedges, and changes in minimum pension liability adjustments.</t>
    </r>
  </si>
  <si>
    <t>(must equal Schedule RC, item 28)......................................................................................................................................</t>
  </si>
  <si>
    <t>Noninterest-bearing deposits........................................................................................................................................................................</t>
  </si>
  <si>
    <t>Interest-bearing deposits...............................................................................................................................................................................</t>
  </si>
  <si>
    <t>U.S. Treasury and U.S. Government agency obligations............................................................................................................................</t>
  </si>
  <si>
    <t>State, county and municipal obligations.......................................................................................................................................................</t>
  </si>
  <si>
    <t>Money market mutual funds............................................................................................................................................................................</t>
  </si>
  <si>
    <t>Income and fees from the printing and sale of checks............................................................................................</t>
  </si>
  <si>
    <t>Earnings on increase in value of cash surrender value of life insurance................................................................</t>
  </si>
  <si>
    <t>Federal funds sold and securities purchased under agreements to resell .......................................................................................................</t>
  </si>
  <si>
    <t>Miscellaneous assets.......................................................................................................................................................................................</t>
  </si>
  <si>
    <t>9.a.</t>
  </si>
  <si>
    <t>9.b.</t>
  </si>
  <si>
    <t>Directors' fees...............................................................................................................................................................</t>
  </si>
  <si>
    <t>Printing, stationery, and supplies...............................................................................................................................</t>
  </si>
  <si>
    <t>Consolidated Report of Income for Limited Purpose Trust Companies</t>
  </si>
  <si>
    <t>Other explanations (the space below is provided for the institution to briefly describe, at its option, any other significant items affecting the</t>
  </si>
  <si>
    <t>Report of Income):</t>
  </si>
  <si>
    <t>No Comment</t>
  </si>
  <si>
    <t>5.a.</t>
  </si>
  <si>
    <t>5.b.</t>
  </si>
  <si>
    <t>14.a.</t>
  </si>
  <si>
    <t>14.b.</t>
  </si>
  <si>
    <t>Schedule RC - B -- Securities</t>
  </si>
  <si>
    <t>Held-to-maturity</t>
  </si>
  <si>
    <t>Available-for-sale</t>
  </si>
  <si>
    <t>(Column C)</t>
  </si>
  <si>
    <t>(Column D)</t>
  </si>
  <si>
    <t>Amortized Cost</t>
  </si>
  <si>
    <t>Fair Value</t>
  </si>
  <si>
    <t>U.S. Treasury Securities..........................................</t>
  </si>
  <si>
    <t>Issued by U.S. Govt-sponsored</t>
  </si>
  <si>
    <t>Securities issued by states and</t>
  </si>
  <si>
    <t>(3)</t>
  </si>
  <si>
    <t>Mortgage-backed securities (MBS):</t>
  </si>
  <si>
    <t>Pass-through securities:</t>
  </si>
  <si>
    <t>4.a.(1)</t>
  </si>
  <si>
    <t>Issued by FNMA and</t>
  </si>
  <si>
    <t>FHLMC..............................................................</t>
  </si>
  <si>
    <t>4.a.(2)</t>
  </si>
  <si>
    <t>Other pass-through</t>
  </si>
  <si>
    <t>securities..........................................................</t>
  </si>
  <si>
    <t>4.a.(3)</t>
  </si>
  <si>
    <t xml:space="preserve">Other mortgage-backed </t>
  </si>
  <si>
    <t>securities (include CMOs,</t>
  </si>
  <si>
    <t>Issued or guaranteed by</t>
  </si>
  <si>
    <t>FNMA, FHLMC, or GNMA..........................</t>
  </si>
  <si>
    <t>4.b.(1)</t>
  </si>
  <si>
    <t>Collateralized by MBS issued</t>
  </si>
  <si>
    <t>or guaranteed by FNMA,</t>
  </si>
  <si>
    <t>FHLMC, or GNMA........................................</t>
  </si>
  <si>
    <t>4.b.(2)</t>
  </si>
  <si>
    <t>4.b.(3)</t>
  </si>
  <si>
    <t>Other debt securities:</t>
  </si>
  <si>
    <t>6.c.</t>
  </si>
  <si>
    <t>Total assets (sum of items 1 through 11)............................................................................................................................................................</t>
  </si>
  <si>
    <t>Premises and fixed assets (including capitalized leases)....................................................................................................................................</t>
  </si>
  <si>
    <t>Loans and leases, net of unearned income............................................................................................</t>
  </si>
  <si>
    <t>Federal funds sold.........................................................................................................................................................................................</t>
  </si>
  <si>
    <t>Federal Funds sold and securities purchased under agreements to resell.</t>
  </si>
  <si>
    <r>
      <t>Securities sold under agreements to repurchase</t>
    </r>
    <r>
      <rPr>
        <vertAlign val="superscript"/>
        <sz val="8"/>
        <rFont val="Arial MT"/>
      </rPr>
      <t>3</t>
    </r>
    <r>
      <rPr>
        <sz val="8"/>
        <rFont val="Arial MT"/>
      </rPr>
      <t>.....................................................................................................................................</t>
    </r>
  </si>
  <si>
    <r>
      <t>Federal funds purchased</t>
    </r>
    <r>
      <rPr>
        <vertAlign val="superscript"/>
        <sz val="8"/>
        <rFont val="Arial MT"/>
      </rPr>
      <t>2</t>
    </r>
    <r>
      <rPr>
        <sz val="8"/>
        <rFont val="Arial MT"/>
      </rPr>
      <t>.............................................................................................................................................................................</t>
    </r>
  </si>
  <si>
    <t>Federal funds purchased and securities sold under agreements to repurchase:</t>
  </si>
  <si>
    <t>Interest-bearing balances due from depository institutions .............................................................................................................................</t>
  </si>
  <si>
    <r>
      <t>U.S. Treasury securities and U.S. Government agency obligations</t>
    </r>
    <r>
      <rPr>
        <vertAlign val="superscript"/>
        <sz val="8"/>
        <rFont val="Arial MT"/>
      </rPr>
      <t>2</t>
    </r>
    <r>
      <rPr>
        <sz val="8"/>
        <rFont val="Arial MT"/>
      </rPr>
      <t xml:space="preserve"> </t>
    </r>
    <r>
      <rPr>
        <b/>
        <sz val="8"/>
        <rFont val="Arial MT"/>
      </rPr>
      <t>(excluding mortgage-backed securities)</t>
    </r>
    <r>
      <rPr>
        <sz val="8"/>
        <rFont val="Arial MT"/>
        <family val="2"/>
      </rPr>
      <t xml:space="preserve"> ....................</t>
    </r>
  </si>
  <si>
    <r>
      <t>Mortgage-backed securities</t>
    </r>
    <r>
      <rPr>
        <vertAlign val="superscript"/>
        <sz val="8"/>
        <rFont val="Arial MT"/>
      </rPr>
      <t>2</t>
    </r>
    <r>
      <rPr>
        <sz val="8"/>
        <rFont val="Arial MT"/>
        <family val="2"/>
      </rPr>
      <t xml:space="preserve"> ...............................................................................................................................…………………………………………..</t>
    </r>
  </si>
  <si>
    <t>Total loans ........................................................................................................................................................................................</t>
  </si>
  <si>
    <t>Loans secured by real estate ..........................................................................................................................................................</t>
  </si>
  <si>
    <t>Commercial and industrial loans ...................................................................................................………………………………………….</t>
  </si>
  <si>
    <t>Loans to individuals for household, family, and other personal expenditures: ......................................................................</t>
  </si>
  <si>
    <t>(1)  Credit cards ......................................................................................................…………………………………………………………………………...</t>
  </si>
  <si>
    <t>6.d.(1)</t>
  </si>
  <si>
    <t>(2)  Other (includes single payment, installment, all student loans, and revolving credit plans other than credit cards)…………….</t>
  </si>
  <si>
    <t>6.d.(2)</t>
  </si>
  <si>
    <t>Trading assets…………………………………………………………………………………………………………………………………………………………………………………..</t>
  </si>
  <si>
    <t>Lease financing receivables (net of unearned income) .......................................................................................................................................</t>
  </si>
  <si>
    <t>transfer accounts) (exclude demand deposits) ...................................................................................................................................................</t>
  </si>
  <si>
    <r>
      <t xml:space="preserve">Savings deposits </t>
    </r>
    <r>
      <rPr>
        <b/>
        <sz val="8"/>
        <rFont val="Arial MT"/>
      </rPr>
      <t>(includes MMDAs)</t>
    </r>
    <r>
      <rPr>
        <sz val="8"/>
        <rFont val="Arial MT"/>
        <family val="2"/>
      </rPr>
      <t xml:space="preserve"> ................................................................................................................................................</t>
    </r>
  </si>
  <si>
    <t>Time deposits of $100,000 or more ...........................................................................................................................................................</t>
  </si>
  <si>
    <t>Time deposits of less than $100,000 .........................................................................................................................................................</t>
  </si>
  <si>
    <t>Federal funds purchased and securities sold under agreements to repurchase ............................................................................................</t>
  </si>
  <si>
    <t>Other borrowed money (includes mortgage indebtedness and obligations under capitalized leases) ..................................................…</t>
  </si>
  <si>
    <r>
      <t>2</t>
    </r>
    <r>
      <rPr>
        <sz val="8"/>
        <rFont val="Arial MT"/>
        <family val="2"/>
      </rPr>
      <t>Quarterly averages for all debt securities should be based on amortized cost.</t>
    </r>
  </si>
  <si>
    <r>
      <t>3</t>
    </r>
    <r>
      <rPr>
        <sz val="8"/>
        <rFont val="Arial MT"/>
        <family val="2"/>
      </rPr>
      <t>Quarterly averages for all equity securities should be based on historical cost.</t>
    </r>
  </si>
  <si>
    <t>Net gains (losses) on sales of other assets (excluding securities)............................</t>
  </si>
  <si>
    <t>Income on tax-exempt loans and leases to states and political subdivisions in the U.S. (included in</t>
  </si>
  <si>
    <t>Schedule RI, items 1.a and 1.b)……………………………………………………………………………………………………………………………..</t>
  </si>
  <si>
    <t>Income on tax-exempt securities issued by states and political subdivisions in the U.S. (included in Schedule</t>
  </si>
  <si>
    <t>RI, item 1.d.(3))……………………………………………………………………………………………………………………………………………………</t>
  </si>
  <si>
    <t>Other transactions with parent holding company (from Schedule RI-A, item 11)</t>
  </si>
  <si>
    <t>(itemize and describe all adjustments):</t>
  </si>
  <si>
    <r>
      <t>1</t>
    </r>
    <r>
      <rPr>
        <sz val="8"/>
        <rFont val="Arial MT"/>
        <family val="2"/>
      </rPr>
      <t>Includes held-to-maturity securities at amortized cost and available-for-sale securities at fair value</t>
    </r>
  </si>
  <si>
    <r>
      <t>Schedule RC -- K -- Quarterly Averages</t>
    </r>
    <r>
      <rPr>
        <vertAlign val="superscript"/>
        <sz val="12"/>
        <rFont val="Arial MT"/>
      </rPr>
      <t>1</t>
    </r>
  </si>
  <si>
    <t>Exclude assets held for trading.</t>
  </si>
  <si>
    <t>Schedule RI -E -- Explanations</t>
  </si>
  <si>
    <t>Year-to-date</t>
  </si>
  <si>
    <t>1.d.</t>
  </si>
  <si>
    <t>2.d.</t>
  </si>
  <si>
    <t>e</t>
  </si>
  <si>
    <t>2.e.</t>
  </si>
  <si>
    <t>2.f.</t>
  </si>
  <si>
    <t>2.g.</t>
  </si>
  <si>
    <t>Schedule RI -E -- Explanations (Continued)</t>
  </si>
  <si>
    <t>3.a.(1)</t>
  </si>
  <si>
    <t>3.a.(2)</t>
  </si>
  <si>
    <t>3.b.(1)</t>
  </si>
  <si>
    <t>3.b.(2)</t>
  </si>
  <si>
    <t>3.c.(1)</t>
  </si>
  <si>
    <t>3.c.(2)</t>
  </si>
  <si>
    <t>Consolidated Report of Condition for Limited Purpose Trust Companies</t>
  </si>
  <si>
    <t xml:space="preserve">All schedules are to be reported in thousands of dollars.  Unless otherwise indicated, report the amount </t>
  </si>
  <si>
    <t>Schedule RC -- Balance Sheet</t>
  </si>
  <si>
    <t>ASSETS</t>
  </si>
  <si>
    <t>Cash and balances due from depository institutions (from Schedule RC-A):</t>
  </si>
  <si>
    <t>Securities:</t>
  </si>
  <si>
    <t>Name and Title</t>
  </si>
  <si>
    <t>Website or E-Mail Address</t>
  </si>
  <si>
    <t>FAX</t>
  </si>
  <si>
    <t>Schedule RC -- Balance Sheet (Continued)</t>
  </si>
  <si>
    <t>LIABILITIES</t>
  </si>
  <si>
    <t>Deposits:</t>
  </si>
  <si>
    <t>13.a.</t>
  </si>
  <si>
    <t>13.a.(1)</t>
  </si>
  <si>
    <t>Interest-bearing............................................................................................................................................................</t>
  </si>
  <si>
    <t>13.a.(2)</t>
  </si>
  <si>
    <t>14.</t>
  </si>
  <si>
    <t>15.</t>
  </si>
  <si>
    <t>16.</t>
  </si>
  <si>
    <t>17.</t>
  </si>
  <si>
    <t>18.</t>
  </si>
  <si>
    <t>19.</t>
  </si>
  <si>
    <t>20.</t>
  </si>
  <si>
    <t>outstanding as of the last business day of the quarter..</t>
  </si>
  <si>
    <r>
      <t>Noninterest-bearing balances and currency and coin</t>
    </r>
    <r>
      <rPr>
        <vertAlign val="superscript"/>
        <sz val="8"/>
        <rFont val="Arial MT"/>
      </rPr>
      <t>1</t>
    </r>
    <r>
      <rPr>
        <sz val="8"/>
        <rFont val="Arial MT"/>
        <family val="2"/>
      </rPr>
      <t>.............................................................................................................................................</t>
    </r>
  </si>
  <si>
    <r>
      <t>Interest-bearing balances</t>
    </r>
    <r>
      <rPr>
        <vertAlign val="superscript"/>
        <sz val="8"/>
        <rFont val="Arial MT"/>
      </rPr>
      <t>2</t>
    </r>
    <r>
      <rPr>
        <sz val="8"/>
        <rFont val="Arial MT"/>
        <family val="2"/>
      </rPr>
      <t>...................................................................................................................................................................................................</t>
    </r>
  </si>
  <si>
    <t>LESS:  Allowance for loan and lease losses.........................................................................................</t>
  </si>
  <si>
    <r>
      <t>1</t>
    </r>
    <r>
      <rPr>
        <sz val="8"/>
        <rFont val="Arial MT"/>
        <family val="2"/>
      </rPr>
      <t>Includes cash items in process of collection and unposted debits.</t>
    </r>
  </si>
  <si>
    <r>
      <t>2</t>
    </r>
    <r>
      <rPr>
        <sz val="8"/>
        <rFont val="Arial MT"/>
        <family val="2"/>
      </rPr>
      <t xml:space="preserve"> Includes time certificates of deposit not held for trading.</t>
    </r>
  </si>
  <si>
    <r>
      <t>3</t>
    </r>
    <r>
      <rPr>
        <sz val="8"/>
        <rFont val="Arial MT"/>
      </rPr>
      <t>Includes all securities resale agreements, regardless of maturity.</t>
    </r>
  </si>
  <si>
    <r>
      <t>Noninterest -bearing</t>
    </r>
    <r>
      <rPr>
        <vertAlign val="superscript"/>
        <sz val="8"/>
        <rFont val="Arial MT"/>
      </rPr>
      <t>1</t>
    </r>
    <r>
      <rPr>
        <sz val="8"/>
        <rFont val="Arial MT"/>
        <family val="2"/>
      </rPr>
      <t>................................................................................................................................................</t>
    </r>
  </si>
  <si>
    <r>
      <t>Subordinated notes and debentures</t>
    </r>
    <r>
      <rPr>
        <vertAlign val="superscript"/>
        <sz val="8"/>
        <rFont val="Arial MT"/>
      </rPr>
      <t>4</t>
    </r>
    <r>
      <rPr>
        <sz val="8"/>
        <rFont val="Arial MT"/>
        <family val="2"/>
      </rPr>
      <t>.............................................................................................................................................................................................</t>
    </r>
  </si>
  <si>
    <t>Retained earnings....................................................................................................................................................................................</t>
  </si>
  <si>
    <r>
      <t>Accumulated other comprehensive income</t>
    </r>
    <r>
      <rPr>
        <vertAlign val="superscript"/>
        <sz val="8"/>
        <rFont val="Arial MT"/>
      </rPr>
      <t>5</t>
    </r>
    <r>
      <rPr>
        <sz val="8"/>
        <rFont val="Arial MT"/>
        <family val="2"/>
      </rPr>
      <t>...........................................................................................................................................</t>
    </r>
  </si>
  <si>
    <t xml:space="preserve">Indicate in the box at the right the number of the statement below that best describes the most comprehensive level </t>
  </si>
  <si>
    <t>Independent audit of the bank conducted in accordance with generally accepted auditing standards by a certified public accounting firm which submits a report on the bank</t>
  </si>
  <si>
    <t>Independent audit of the bank's parent holding company conducted in accordance with generally accepted auditing standards by a certified public accounting firm which submits a report on the consolidated holding company (but not on the bank separately).</t>
  </si>
  <si>
    <t>Attestation on bank management's assertion on the effectiveness of the bank's internal control over financial reporting by a certified public accounting firm</t>
  </si>
  <si>
    <t>Total (sum of items 1 through 7) (total</t>
  </si>
  <si>
    <t xml:space="preserve">of column A must equal Schedule RC, </t>
  </si>
  <si>
    <t xml:space="preserve">item 2.a.) (total of column D must equal </t>
  </si>
  <si>
    <t>Schedule RC, item 2.b.)......................................</t>
  </si>
  <si>
    <r>
      <t>1</t>
    </r>
    <r>
      <rPr>
        <sz val="8"/>
        <rFont val="Arial MT"/>
        <family val="2"/>
      </rPr>
      <t>Report Federal Reserve stock, Federal  Home Loan Bank stock, and bankers' bank stock in Schedule RC-F, item 4.</t>
    </r>
  </si>
  <si>
    <r>
      <t>Pledged securities</t>
    </r>
    <r>
      <rPr>
        <vertAlign val="superscript"/>
        <sz val="8"/>
        <rFont val="Arial MT"/>
      </rPr>
      <t>1</t>
    </r>
    <r>
      <rPr>
        <sz val="8"/>
        <rFont val="Arial MT"/>
      </rPr>
      <t>...</t>
    </r>
    <r>
      <rPr>
        <sz val="8"/>
        <rFont val="Arial MT"/>
        <family val="2"/>
      </rPr>
      <t>.....................................................................................................................................................................................................................</t>
    </r>
  </si>
  <si>
    <t>2.-3. Not Applicable</t>
  </si>
  <si>
    <t>Structured notes (included in the held-to-maturity and available-for-sale accounts in Schedule RC-B, items 2, 3, 5, and 6):</t>
  </si>
  <si>
    <t>Amortized cost...............................................................................................................................................................................................</t>
  </si>
  <si>
    <t>M.4.a.</t>
  </si>
  <si>
    <r>
      <t>b</t>
    </r>
    <r>
      <rPr>
        <sz val="12"/>
        <rFont val="Arial MT"/>
      </rPr>
      <t>.</t>
    </r>
  </si>
  <si>
    <t>Fair value..........................................................................................................................................................................................................</t>
  </si>
  <si>
    <t>M.4.b.</t>
  </si>
  <si>
    <t>f.  Interest income on federal funds sold and securities purchased under agreements to resell............................................................</t>
  </si>
  <si>
    <t>1.f.</t>
  </si>
  <si>
    <t>1.g.</t>
  </si>
  <si>
    <t>Schedule RI - Income Statement -- (Continued)</t>
  </si>
  <si>
    <t>2.</t>
  </si>
  <si>
    <t>Interest expense:</t>
  </si>
  <si>
    <t>a.</t>
  </si>
  <si>
    <t>Interest on Deposits</t>
  </si>
  <si>
    <t>(1)</t>
  </si>
  <si>
    <t>Transaction accounts (NOW accounts, ATS accounts, and telephone</t>
  </si>
  <si>
    <t>2.a.(1)</t>
  </si>
  <si>
    <t>(2)</t>
  </si>
  <si>
    <t>Nontransaction accounts:</t>
  </si>
  <si>
    <t>2.a.(2)(a)</t>
  </si>
  <si>
    <t>2.a.(2)(b)</t>
  </si>
  <si>
    <t>b.</t>
  </si>
  <si>
    <t>Expense of federal funds purchased and securities sold under agreements</t>
  </si>
  <si>
    <t>to repurchase.................................................................................................................................</t>
  </si>
  <si>
    <t>2.b.</t>
  </si>
  <si>
    <t>c.</t>
  </si>
  <si>
    <t>2.c.</t>
  </si>
  <si>
    <t>d.</t>
  </si>
  <si>
    <t>Not Applicable</t>
  </si>
  <si>
    <t>e.</t>
  </si>
  <si>
    <t>2.e</t>
  </si>
  <si>
    <t>f.</t>
  </si>
  <si>
    <t>3.</t>
  </si>
  <si>
    <t/>
  </si>
  <si>
    <t>4.</t>
  </si>
  <si>
    <t>Provision for loan and lease losses...............................................................................................................................</t>
  </si>
  <si>
    <t>4.a.</t>
  </si>
  <si>
    <t>4.b.</t>
  </si>
  <si>
    <t>5.</t>
  </si>
  <si>
    <t>Noninterest income:</t>
  </si>
  <si>
    <t>Area Code/phone number/extension</t>
  </si>
  <si>
    <t>Area Code/phone number</t>
  </si>
  <si>
    <r>
      <t>Accrued interest receivable</t>
    </r>
    <r>
      <rPr>
        <vertAlign val="superscript"/>
        <sz val="8"/>
        <rFont val="Arial MT"/>
      </rPr>
      <t xml:space="preserve">1 </t>
    </r>
    <r>
      <rPr>
        <sz val="8"/>
        <rFont val="Arial MT"/>
        <family val="2"/>
      </rPr>
      <t>........................................................................................................................................................................................</t>
    </r>
  </si>
  <si>
    <r>
      <t>Net deferred tax assets</t>
    </r>
    <r>
      <rPr>
        <vertAlign val="superscript"/>
        <sz val="8"/>
        <rFont val="Arial MT"/>
      </rPr>
      <t xml:space="preserve">2 </t>
    </r>
    <r>
      <rPr>
        <sz val="8"/>
        <rFont val="Arial MT"/>
        <family val="2"/>
      </rPr>
      <t>................................................................................................................................................................................................................</t>
    </r>
  </si>
  <si>
    <r>
      <t>Interest-only strips receivable (not in the form of a security)</t>
    </r>
    <r>
      <rPr>
        <vertAlign val="superscript"/>
        <sz val="8"/>
        <rFont val="Arial MT"/>
      </rPr>
      <t>3</t>
    </r>
    <r>
      <rPr>
        <sz val="8"/>
        <rFont val="Arial MT"/>
        <family val="2"/>
      </rPr>
      <t xml:space="preserve"> on:</t>
    </r>
  </si>
  <si>
    <t xml:space="preserve">a. </t>
  </si>
  <si>
    <t>Mortgage loans................................................................................................................................................................................................</t>
  </si>
  <si>
    <t xml:space="preserve">b. </t>
  </si>
  <si>
    <t>this calendar year, report the date of the institution's acquisition.....................................................................................................................</t>
  </si>
  <si>
    <t>M.7.</t>
  </si>
  <si>
    <t>Held-to-maturity securities (from Schedule RC-B, column A)........................................................................................................................................</t>
  </si>
  <si>
    <t>Available-for-sale securities (from Schedule RC-B, column D)......................................................................................................................................</t>
  </si>
  <si>
    <t>4.c.</t>
  </si>
  <si>
    <t>4.d.</t>
  </si>
  <si>
    <t>M.5.</t>
  </si>
  <si>
    <t>Schedule RC - F -- Other Assets</t>
  </si>
  <si>
    <t>State</t>
  </si>
  <si>
    <t>Zip Code</t>
  </si>
  <si>
    <t>All Report of Income schedules are to be reported on a calendar year-to-date basis in thousands of dollars.</t>
  </si>
  <si>
    <t>Schedule RI - Income Statement</t>
  </si>
  <si>
    <t>Amounts in thousands</t>
  </si>
  <si>
    <t>1. Interest Income</t>
  </si>
  <si>
    <t>a.  Interest and fee income on loans:</t>
  </si>
  <si>
    <t>(1)  Loans secured by real estate.....................................................................................................................................................................</t>
  </si>
  <si>
    <t>1.a.(1)</t>
  </si>
  <si>
    <t>1.a.(2)</t>
  </si>
  <si>
    <t xml:space="preserve"> (exclude mortgage-backed securities):</t>
  </si>
  <si>
    <t>REMICs, and stripped MBS):</t>
  </si>
  <si>
    <t xml:space="preserve">equity securities with readily determinable </t>
  </si>
  <si>
    <t>Investments in mutual funds and other</t>
  </si>
  <si>
    <r>
      <t>fair values</t>
    </r>
    <r>
      <rPr>
        <vertAlign val="superscript"/>
        <sz val="8"/>
        <rFont val="Arial MT"/>
      </rPr>
      <t>1</t>
    </r>
    <r>
      <rPr>
        <sz val="8"/>
        <rFont val="Arial MT"/>
      </rPr>
      <t>....................................................</t>
    </r>
  </si>
  <si>
    <t>Equity security and index exposures.................................................................................................................................................................</t>
  </si>
  <si>
    <t>5.b.(1)</t>
  </si>
  <si>
    <t>h.  Total interest income  (sum of 1.a(6) through 1.g).................................................................................................................................................</t>
  </si>
  <si>
    <t>Total collective investment funds (sum of Memorandum items 3.a through 3.g)…………..…..………….</t>
  </si>
  <si>
    <t>Schedule RC - G -- Other Liabilities</t>
  </si>
  <si>
    <t>Loans:</t>
  </si>
  <si>
    <t>Interest-bearing transaction accounts (NOW accounts, ATS accounts, and telephone and preauthorized</t>
  </si>
  <si>
    <t>11.a.</t>
  </si>
  <si>
    <t>11.b.</t>
  </si>
  <si>
    <t>11.c.</t>
  </si>
  <si>
    <t>determinable fair values at the lower of cost or fair value, and equity securities without readily determinable fair values at historical cost.</t>
  </si>
  <si>
    <t xml:space="preserve">Does the institution have any fiduciary or related activity (in the form of assets or accounts) to </t>
  </si>
  <si>
    <t>5.g.</t>
  </si>
  <si>
    <t>6.</t>
  </si>
  <si>
    <t>Realized gains (losses) on held-to-maturity securities.............................................................................................</t>
  </si>
  <si>
    <t>6.a.</t>
  </si>
  <si>
    <t>Realized gains (losses) on available-for-sale securities........................................................................................</t>
  </si>
  <si>
    <t>6.b.</t>
  </si>
  <si>
    <t>7.</t>
  </si>
  <si>
    <t>Noninterest expense:</t>
  </si>
  <si>
    <t>Number of
Funds</t>
  </si>
  <si>
    <t>Market Value of 
Fund Assets</t>
  </si>
  <si>
    <t>Person to whom questions about the Reports of Condition, Income should be directed:</t>
  </si>
  <si>
    <t>Person to whom questions about the Report of  Fiduciary and Related Services should be directed:</t>
  </si>
  <si>
    <t>m/d/yyyy</t>
  </si>
  <si>
    <t>Derivatives with a negative fair value held for purposes other than trading</t>
  </si>
  <si>
    <t>4.e.</t>
  </si>
  <si>
    <t>4.f.</t>
  </si>
  <si>
    <t>4.g.</t>
  </si>
  <si>
    <t>Total (sum of items 1 through 4 (must equal Schedule RC, item 20) ..............................................................................................................</t>
  </si>
  <si>
    <r>
      <t>1</t>
    </r>
    <r>
      <rPr>
        <sz val="8"/>
        <rFont val="Arial MT"/>
      </rPr>
      <t>Includes accrued interest receivable on loans, leases, debt securities, and other interest-bearing assets.</t>
    </r>
  </si>
  <si>
    <r>
      <t>2</t>
    </r>
    <r>
      <rPr>
        <sz val="8"/>
        <rFont val="Arial MT"/>
        <family val="2"/>
      </rPr>
      <t>See discussion of deferred income taxes in Glossary entry on "income taxes."</t>
    </r>
  </si>
  <si>
    <r>
      <t>3</t>
    </r>
    <r>
      <rPr>
        <sz val="8"/>
        <rFont val="Arial MT"/>
        <family val="2"/>
      </rPr>
      <t>Report interest-only strips receivable in the form of a security as available-for-sale securities in Schedule RC, item 2.b, or as trading assets</t>
    </r>
  </si>
  <si>
    <t>in Schedule RC, item 5, as appropriate.</t>
  </si>
  <si>
    <r>
      <t>4</t>
    </r>
    <r>
      <rPr>
        <sz val="8"/>
        <rFont val="Arial MT"/>
        <family val="2"/>
      </rPr>
      <t>Includes Federal Reserve stock, fEderal Home Loan Bank stock, and bankers' bank stock.</t>
    </r>
  </si>
  <si>
    <r>
      <t>5</t>
    </r>
    <r>
      <rPr>
        <sz val="8"/>
        <rFont val="Arial MT"/>
      </rPr>
      <t>For savings banks, include "dividends" accrued and unpaid on deposits.</t>
    </r>
  </si>
  <si>
    <t>(2)  Commercial and industrial loans...................................................................................................................................................</t>
  </si>
  <si>
    <t>(3)  Loans to individuals for household, family, and other personal expenditures:</t>
  </si>
  <si>
    <t>(sum of Memorandum items 8.a through 8.d must equal Schedule RI Item 5.c)</t>
  </si>
  <si>
    <t>M.8.a.</t>
  </si>
  <si>
    <t>for the current year?........................................................................................................................................................</t>
  </si>
  <si>
    <t>Yes  /  No</t>
  </si>
  <si>
    <t>In domestic offices .....................................................................................................................................................................</t>
  </si>
  <si>
    <t>Other borrowed money (includes mortgage indebtedness and obligations under capitalized leases)</t>
  </si>
  <si>
    <t>of auditing work performed for the bank by independent external auditors as of any date during 2012</t>
  </si>
  <si>
    <t>26.c.</t>
  </si>
  <si>
    <r>
      <t>Other equity capital components</t>
    </r>
    <r>
      <rPr>
        <vertAlign val="superscript"/>
        <sz val="8"/>
        <rFont val="Arial MT"/>
      </rPr>
      <t>6</t>
    </r>
    <r>
      <rPr>
        <sz val="8"/>
        <rFont val="Arial MT"/>
        <family val="2"/>
      </rPr>
      <t>……………………………………………………………………………………………………….</t>
    </r>
  </si>
  <si>
    <t>Total bank equity capital (sum of items 23 through 26.c.)……………………………………………………………………………</t>
  </si>
  <si>
    <t>Noncontrolling (minority) interests in consolidated subsidiaries…………...………………………..……………………………….</t>
  </si>
  <si>
    <t>27.a.</t>
  </si>
  <si>
    <t>27.b.</t>
  </si>
  <si>
    <t>Total equity capital (sum of lines 27.a. and 27.b)........................................................................................................................................................................</t>
  </si>
  <si>
    <t>Total liabilities, minority interest, and equity capital (sum of items 21and 28)....................................................................................</t>
  </si>
  <si>
    <t>Trading liabilities ………......................................................................................................................................................................</t>
  </si>
  <si>
    <t>Loans and lease financing receivables:……………………..………...…………….………………………………………………...……</t>
  </si>
  <si>
    <t>Trading assets……………....................................................................................................................................................................</t>
  </si>
  <si>
    <t>Other real estate owned………………....................................................................................................................................................</t>
  </si>
  <si>
    <t>Investments in unconsolidated subsidiaries and associated companies………………......................................................................</t>
  </si>
  <si>
    <t>Other intangible assets………………..........................................................................................................................................</t>
  </si>
  <si>
    <t>1.a.(3)</t>
  </si>
  <si>
    <t>Other noninterest income (from Schedule RI, item 5.l)
Itemize and describe amounts greater than $25,000 that exceed 3% of Schedule RI, items 5.l.:</t>
  </si>
  <si>
    <t>Itemize and describe amounts greater than $25,000 that exceed 3% of Schedule RI, item 7.d.:</t>
  </si>
  <si>
    <t>n.</t>
  </si>
  <si>
    <t>2.k.</t>
  </si>
  <si>
    <t>2.l.</t>
  </si>
  <si>
    <t>2.m.</t>
  </si>
  <si>
    <t>2.n.</t>
  </si>
  <si>
    <t>Accounting and auditing expenses……………………………………………………………………………..</t>
  </si>
  <si>
    <t>Consulting and advisory expenses………………………………………………………………………………</t>
  </si>
  <si>
    <t>Automated teller maching (ATM) and interchange expenses………………………………………………….</t>
  </si>
  <si>
    <t>Telecommunications expenses…………………………………………………………………………………..</t>
  </si>
  <si>
    <t>Corporate trust and agency accounts....................................................................................................................................................................</t>
  </si>
  <si>
    <t>5.c.</t>
  </si>
  <si>
    <t>g.</t>
  </si>
  <si>
    <t>Other liabilities (from Schedule RC-G)...........................................................................................................................................................................................</t>
  </si>
  <si>
    <t>21.</t>
  </si>
  <si>
    <t>Total liabilities (sum of items 13 through 20).................................................................................................................................................................................</t>
  </si>
  <si>
    <t>22.</t>
  </si>
  <si>
    <t>EQUITY CAPITAL</t>
  </si>
  <si>
    <t>23.</t>
  </si>
  <si>
    <t>Perpetual preferred stock and related surplus..............................................................................................................................................................................</t>
  </si>
  <si>
    <t>24.</t>
  </si>
  <si>
    <t>Common stock........................................................................................................................................................................................................................................</t>
  </si>
  <si>
    <t>25.</t>
  </si>
  <si>
    <t>Surplus (exclude all surplus related to preferred stock).............................................................................................................................................................</t>
  </si>
  <si>
    <t>26.</t>
  </si>
  <si>
    <t>26.a.</t>
  </si>
  <si>
    <t>26.b.</t>
  </si>
  <si>
    <t>27.</t>
  </si>
  <si>
    <t>28.</t>
  </si>
  <si>
    <t>29.</t>
  </si>
  <si>
    <t>Memorandum</t>
  </si>
  <si>
    <t>=</t>
  </si>
  <si>
    <t>Directors' examination of the bank conducted in accordance with generally accepted auditing standards by a certified public accounting firm (may be required by state chartering authority)</t>
  </si>
  <si>
    <t>g.  Other interest income………..……………………………………………………………………………………………………………………………</t>
  </si>
  <si>
    <t>(c)  Time deposits of  less than $100,000 ............................................................................................................................</t>
  </si>
  <si>
    <t>Interest on trading liabilities and other borrowed money………………………………….</t>
  </si>
  <si>
    <t>Interest on subordinated notes and debentures............................................................</t>
  </si>
  <si>
    <t>2.d</t>
  </si>
  <si>
    <t>Total interest expense (sum of items 2.a through 2.d)...........................................................................................</t>
  </si>
  <si>
    <t>Directors' examinatin of the bank performed by other external auditors (may be required by state chartering authority)</t>
  </si>
  <si>
    <t>Review of the bank's financial statements by external auditors</t>
  </si>
  <si>
    <t>Compilation of the bank's financial statement by external auditors</t>
  </si>
  <si>
    <t>Other audit procedures (excluding tax preparation work)</t>
  </si>
  <si>
    <t>No external audit work</t>
  </si>
  <si>
    <r>
      <t>1</t>
    </r>
    <r>
      <rPr>
        <sz val="8"/>
        <rFont val="Arial MT"/>
        <family val="2"/>
      </rPr>
      <t xml:space="preserve"> Includes total demand deposits and noninterest-bearing time and savings deposits.</t>
    </r>
  </si>
  <si>
    <r>
      <t>2</t>
    </r>
    <r>
      <rPr>
        <sz val="8"/>
        <rFont val="Arial MT"/>
      </rPr>
      <t>Report overnight Federal Home Loan Bank advances in Schedule RC, item 16, "Other borrowed money."</t>
    </r>
  </si>
  <si>
    <r>
      <t>3</t>
    </r>
    <r>
      <rPr>
        <sz val="8"/>
        <rFont val="Arial MT"/>
      </rPr>
      <t>Includes all securities repurchase agreements, regardless of maturity</t>
    </r>
    <r>
      <rPr>
        <vertAlign val="superscript"/>
        <sz val="8"/>
        <rFont val="Arial MT"/>
      </rPr>
      <t>.</t>
    </r>
  </si>
  <si>
    <r>
      <t>4</t>
    </r>
    <r>
      <rPr>
        <sz val="8"/>
        <rFont val="Arial MT"/>
      </rPr>
      <t>Includes limited-life preferred stock and related surplus.</t>
    </r>
  </si>
  <si>
    <r>
      <t>5</t>
    </r>
    <r>
      <rPr>
        <sz val="8"/>
        <rFont val="Arial MT"/>
      </rPr>
      <t>Includes net unrealized holding gains (losses) on available-for-sale securities, accumulated net gains (losses) on cash flow hedges, and minimum pension liability adjustments.</t>
    </r>
  </si>
  <si>
    <r>
      <t>6</t>
    </r>
    <r>
      <rPr>
        <sz val="8"/>
        <rFont val="Arial MT"/>
      </rPr>
      <t>Includes treasury stock and unearned Employee Stock Ownership Plan shares.</t>
    </r>
  </si>
  <si>
    <t xml:space="preserve">U.S. Government Agency obligations </t>
  </si>
  <si>
    <r>
      <t>Issued by U.S.Govt agencies</t>
    </r>
    <r>
      <rPr>
        <vertAlign val="superscript"/>
        <sz val="8"/>
        <rFont val="Arial MT"/>
      </rPr>
      <t>1</t>
    </r>
    <r>
      <rPr>
        <sz val="8"/>
        <rFont val="Arial MT"/>
        <family val="2"/>
      </rPr>
      <t>....................</t>
    </r>
  </si>
  <si>
    <r>
      <t>agencies</t>
    </r>
    <r>
      <rPr>
        <vertAlign val="superscript"/>
        <sz val="8"/>
        <rFont val="Arial MT"/>
      </rPr>
      <t>2</t>
    </r>
    <r>
      <rPr>
        <sz val="8"/>
        <rFont val="Arial MT"/>
        <family val="2"/>
      </rPr>
      <t>.............................................................</t>
    </r>
  </si>
  <si>
    <t>political subdivisions in the U.S.:.....................</t>
  </si>
  <si>
    <r>
      <t>1</t>
    </r>
    <r>
      <rPr>
        <sz val="8"/>
        <rFont val="Arial MT"/>
      </rPr>
      <t>Includes Small Business Administration "Guaranteed Loan Pool Certificates," U.S. Maritime Administration obligations, and Export-Import Bank participation certificates.</t>
    </r>
  </si>
  <si>
    <r>
      <t>2</t>
    </r>
    <r>
      <rPr>
        <sz val="8"/>
        <rFont val="Arial MT"/>
      </rPr>
      <t xml:space="preserve">Includes obligations (other than mortgage-backed securities) issued by the Farm Credit System, the Federal Home Loan Bank System, the Federal Home Loan Mortgage 
</t>
    </r>
  </si>
  <si>
    <t xml:space="preserve">Corporation, the Federal National Mortgage Association, the Financing Corporation, Resolution Funding Corporatin, the Student Loan Marketing Associatin, and the </t>
  </si>
  <si>
    <t>Tennessee Valley Authority.</t>
  </si>
  <si>
    <t>Guaranteed by GNMA.....................</t>
  </si>
  <si>
    <t>5.d.</t>
  </si>
  <si>
    <t>5.e.</t>
  </si>
  <si>
    <t>5.f.</t>
  </si>
  <si>
    <t>Other domestic debt securities..............................</t>
  </si>
  <si>
    <t>Foreign debt securities.............................</t>
  </si>
  <si>
    <t>M.1.a.</t>
  </si>
  <si>
    <t>M.1.b.</t>
  </si>
  <si>
    <t>Other financial assets......................................................................................................................................................................................</t>
  </si>
  <si>
    <r>
      <t>Equity securities that DO NOT have readily determinable fair values</t>
    </r>
    <r>
      <rPr>
        <vertAlign val="superscript"/>
        <sz val="8"/>
        <rFont val="Arial MT"/>
      </rPr>
      <t>4</t>
    </r>
    <r>
      <rPr>
        <sz val="8"/>
        <rFont val="Arial MT"/>
        <family val="2"/>
      </rPr>
      <t>...................................................................................................................................</t>
    </r>
  </si>
  <si>
    <t xml:space="preserve">a.  </t>
  </si>
  <si>
    <r>
      <t>(5)  All other loans.</t>
    </r>
    <r>
      <rPr>
        <vertAlign val="superscript"/>
        <sz val="8"/>
        <rFont val="Arial MT"/>
      </rPr>
      <t>1</t>
    </r>
    <r>
      <rPr>
        <sz val="8"/>
        <rFont val="Arial MT"/>
        <family val="2"/>
      </rPr>
      <t>....................................................................................................................................................................................</t>
    </r>
  </si>
  <si>
    <t>Schedule RC - B -- Securities (continued)</t>
  </si>
  <si>
    <t>Total equity capital originally reported in the December 31, 2014, Reports of Condition and Income..................................................</t>
  </si>
  <si>
    <t>Cumulative effect of changes in accouning principles and corrections of mateial accounting errors</t>
  </si>
  <si>
    <t>(from Schedule RI-A, item 2) (itemize and describe all such effects):</t>
  </si>
  <si>
    <t>Employee benefit and retirement related trust and agency accounts....</t>
  </si>
  <si>
    <t>Investment management and investment advisory agency accounts.....</t>
  </si>
  <si>
    <t>Schedule RC-T, item 24)………………………………………….………..</t>
  </si>
  <si>
    <t>As of December 31, 202_</t>
  </si>
  <si>
    <t>Year to Date As of December 31, 202_</t>
  </si>
  <si>
    <t>Institution Name:</t>
  </si>
  <si>
    <t>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</si>
</sst>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name val="Arial MT"/>
    </font>
    <font>
      <b/>
      <sz val="12"/>
      <color indexed="12"/>
      <name val="Arial MT"/>
      <family val="2"/>
    </font>
    <font>
      <sz val="6"/>
      <name val="Arial MT"/>
      <family val="2"/>
    </font>
    <font>
      <b/>
      <sz val="14"/>
      <name val="Arial MT"/>
      <family val="2"/>
    </font>
    <font>
      <b/>
      <sz val="10"/>
      <name val="Arial MT"/>
      <family val="2"/>
    </font>
    <font>
      <sz val="8"/>
      <name val="Arial MT"/>
      <family val="2"/>
    </font>
    <font>
      <b/>
      <sz val="10"/>
      <color indexed="12"/>
      <name val="Arial MT"/>
      <family val="2"/>
    </font>
    <font>
      <sz val="10"/>
      <name val="Arial MT"/>
      <family val="2"/>
    </font>
    <font>
      <b/>
      <sz val="8"/>
      <name val="Arial MT"/>
      <family val="2"/>
    </font>
    <font>
      <sz val="12"/>
      <name val="Arial MT"/>
      <family val="2"/>
    </font>
    <font>
      <b/>
      <sz val="8"/>
      <color indexed="12"/>
      <name val="Arial MT"/>
      <family val="2"/>
    </font>
    <font>
      <b/>
      <sz val="12"/>
      <name val="Arial MT"/>
      <family val="2"/>
    </font>
    <font>
      <u/>
      <sz val="8"/>
      <name val="Arial MT"/>
      <family val="2"/>
    </font>
    <font>
      <b/>
      <sz val="14"/>
      <color indexed="12"/>
      <name val="Arial MT"/>
      <family val="2"/>
    </font>
    <font>
      <sz val="10"/>
      <name val="Arial MT"/>
    </font>
    <font>
      <b/>
      <sz val="10"/>
      <name val="Arial MT"/>
    </font>
    <font>
      <sz val="8"/>
      <name val="Arial MT"/>
    </font>
    <font>
      <b/>
      <sz val="8"/>
      <name val="Arial MT"/>
    </font>
    <font>
      <b/>
      <sz val="10"/>
      <color indexed="12"/>
      <name val="Arial MT"/>
    </font>
    <font>
      <b/>
      <sz val="10"/>
      <color indexed="48"/>
      <name val="Arial MT"/>
    </font>
    <font>
      <b/>
      <sz val="10"/>
      <color indexed="8"/>
      <name val="Arial MT"/>
    </font>
    <font>
      <vertAlign val="superscript"/>
      <sz val="8"/>
      <name val="Arial MT"/>
    </font>
    <font>
      <sz val="8"/>
      <color indexed="8"/>
      <name val="Arial MT"/>
    </font>
    <font>
      <vertAlign val="superscript"/>
      <sz val="12"/>
      <name val="Arial MT"/>
    </font>
  </fonts>
  <fills count="6">
    <fill>
      <patternFill patternType="none"/>
    </fill>
    <fill>
      <patternFill patternType="gray125"/>
    </fill>
    <fill>
      <patternFill patternType="solid">
        <fgColor indexed="43"/>
        <bgColor indexed="43"/>
      </patternFill>
    </fill>
    <fill>
      <patternFill patternType="solid">
        <fgColor indexed="9"/>
        <bgColor indexed="43"/>
      </patternFill>
    </fill>
    <fill>
      <patternFill patternType="solid">
        <fgColor indexed="9"/>
        <bgColor indexed="64"/>
      </patternFill>
    </fill>
    <fill>
      <patternFill patternType="solid">
        <fgColor indexed="43"/>
        <bgColor indexed="64"/>
      </patternFill>
    </fill>
  </fills>
  <borders count="25">
    <border>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right/>
      <top style="medium">
        <color indexed="8"/>
      </top>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style="thin">
        <color indexed="63"/>
      </top>
      <bottom/>
      <diagonal/>
    </border>
    <border>
      <left/>
      <right style="thin">
        <color indexed="8"/>
      </right>
      <top style="thin">
        <color indexed="63"/>
      </top>
      <bottom/>
      <diagonal/>
    </border>
    <border>
      <left/>
      <right style="thin">
        <color indexed="8"/>
      </right>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3"/>
      </right>
      <top style="thin">
        <color indexed="8"/>
      </top>
      <bottom style="thin">
        <color indexed="63"/>
      </bottom>
      <diagonal/>
    </border>
  </borders>
  <cellStyleXfs count="1">
    <xf numFmtId="0" fontId="0" fillId="0" borderId="0"/>
  </cellStyleXfs>
  <cellXfs count="318">
    <xf numFmtId="0" fontId="0" fillId="0" borderId="0" xfId="0"/>
    <xf numFmtId="0" fontId="1" fillId="0" borderId="1" xfId="0" applyFont="1" applyBorder="1" applyProtection="1">
      <protection locked="0"/>
    </xf>
    <xf numFmtId="0" fontId="0" fillId="0" borderId="0" xfId="0" applyProtection="1"/>
    <xf numFmtId="0" fontId="0" fillId="0" borderId="3" xfId="0" applyBorder="1" applyProtection="1"/>
    <xf numFmtId="0" fontId="3" fillId="0" borderId="0" xfId="0" applyFont="1" applyProtection="1"/>
    <xf numFmtId="0" fontId="4" fillId="0" borderId="0" xfId="0" applyFont="1" applyProtection="1"/>
    <xf numFmtId="0" fontId="0" fillId="0" borderId="1" xfId="0" applyBorder="1" applyProtection="1"/>
    <xf numFmtId="0" fontId="5" fillId="0" borderId="1" xfId="0" applyFont="1" applyBorder="1" applyAlignment="1" applyProtection="1">
      <alignment horizontal="right"/>
    </xf>
    <xf numFmtId="0" fontId="5" fillId="0" borderId="4" xfId="0" applyFont="1" applyBorder="1" applyAlignment="1" applyProtection="1">
      <alignment horizontal="center"/>
    </xf>
    <xf numFmtId="0" fontId="5" fillId="0" borderId="0" xfId="0" applyFont="1" applyProtection="1"/>
    <xf numFmtId="0" fontId="5" fillId="2" borderId="5" xfId="0" applyFont="1" applyFill="1" applyBorder="1" applyProtection="1"/>
    <xf numFmtId="0" fontId="5" fillId="2" borderId="6" xfId="0" applyFont="1" applyFill="1" applyBorder="1" applyProtection="1"/>
    <xf numFmtId="37" fontId="6" fillId="0" borderId="4" xfId="0" applyNumberFormat="1" applyFont="1" applyBorder="1" applyProtection="1">
      <protection locked="0"/>
    </xf>
    <xf numFmtId="0" fontId="7" fillId="2" borderId="5" xfId="0" applyFont="1" applyFill="1" applyBorder="1" applyProtection="1"/>
    <xf numFmtId="0" fontId="5" fillId="0" borderId="1" xfId="0" applyFont="1" applyBorder="1" applyProtection="1"/>
    <xf numFmtId="37" fontId="4" fillId="0" borderId="4" xfId="0" applyNumberFormat="1" applyFont="1" applyBorder="1" applyProtection="1"/>
    <xf numFmtId="0" fontId="2" fillId="0" borderId="0" xfId="0" applyFont="1" applyAlignment="1" applyProtection="1">
      <alignment horizontal="right"/>
    </xf>
    <xf numFmtId="0" fontId="5" fillId="2" borderId="7" xfId="0" applyFont="1" applyFill="1" applyBorder="1" applyProtection="1"/>
    <xf numFmtId="0" fontId="5" fillId="0" borderId="0" xfId="0" applyFont="1" applyAlignment="1" applyProtection="1">
      <alignment horizontal="centerContinuous" wrapText="1"/>
    </xf>
    <xf numFmtId="0" fontId="5" fillId="0" borderId="3" xfId="0" applyFont="1" applyBorder="1" applyProtection="1"/>
    <xf numFmtId="0" fontId="5" fillId="2" borderId="6" xfId="0" applyFont="1" applyFill="1" applyBorder="1" applyAlignment="1" applyProtection="1">
      <alignment horizontal="center"/>
    </xf>
    <xf numFmtId="37" fontId="6" fillId="0" borderId="4" xfId="0" applyNumberFormat="1" applyFont="1" applyBorder="1" applyAlignment="1" applyProtection="1">
      <alignment horizontal="center"/>
      <protection locked="0"/>
    </xf>
    <xf numFmtId="0" fontId="8" fillId="0" borderId="1" xfId="0" applyFont="1" applyBorder="1" applyProtection="1"/>
    <xf numFmtId="0" fontId="5" fillId="2" borderId="8" xfId="0" applyFont="1" applyFill="1" applyBorder="1" applyProtection="1"/>
    <xf numFmtId="0" fontId="5" fillId="2" borderId="9" xfId="0" applyFont="1" applyFill="1" applyBorder="1" applyProtection="1"/>
    <xf numFmtId="0" fontId="5" fillId="2" borderId="10" xfId="0" applyFont="1" applyFill="1" applyBorder="1" applyProtection="1"/>
    <xf numFmtId="0" fontId="5" fillId="2" borderId="11" xfId="0" applyFont="1" applyFill="1" applyBorder="1" applyProtection="1"/>
    <xf numFmtId="0" fontId="5" fillId="0" borderId="0" xfId="0" applyFont="1" applyAlignment="1" applyProtection="1">
      <alignment horizontal="centerContinuous" vertical="top" wrapText="1"/>
    </xf>
    <xf numFmtId="0" fontId="7" fillId="0" borderId="4" xfId="0" applyFont="1" applyBorder="1" applyAlignment="1" applyProtection="1">
      <alignment horizontal="centerContinuous" vertical="center"/>
    </xf>
    <xf numFmtId="0" fontId="0" fillId="2" borderId="5" xfId="0" applyFill="1" applyBorder="1" applyProtection="1"/>
    <xf numFmtId="0" fontId="0" fillId="2" borderId="6" xfId="0" applyFill="1" applyBorder="1" applyProtection="1"/>
    <xf numFmtId="0" fontId="10" fillId="0" borderId="1" xfId="0" applyFont="1" applyBorder="1" applyProtection="1">
      <protection locked="0"/>
    </xf>
    <xf numFmtId="0" fontId="7" fillId="0" borderId="0" xfId="0" applyFont="1" applyProtection="1"/>
    <xf numFmtId="0" fontId="5" fillId="0" borderId="0" xfId="0" applyFont="1" applyAlignment="1" applyProtection="1">
      <alignment horizontal="center"/>
    </xf>
    <xf numFmtId="0" fontId="1" fillId="0" borderId="4" xfId="0" applyFont="1" applyBorder="1" applyAlignment="1" applyProtection="1">
      <alignment horizontal="center"/>
      <protection locked="0"/>
    </xf>
    <xf numFmtId="0" fontId="11" fillId="0" borderId="0" xfId="0" applyFont="1" applyProtection="1"/>
    <xf numFmtId="0" fontId="4" fillId="0" borderId="0" xfId="0" applyFont="1" applyAlignment="1" applyProtection="1">
      <alignment vertical="center"/>
    </xf>
    <xf numFmtId="0" fontId="4" fillId="0" borderId="0" xfId="0" applyFont="1" applyAlignment="1" applyProtection="1">
      <alignment horizontal="centerContinuous" vertical="center" wrapText="1"/>
    </xf>
    <xf numFmtId="0" fontId="9" fillId="0" borderId="0" xfId="0" applyFont="1" applyAlignment="1" applyProtection="1">
      <alignment horizontal="centerContinuous" vertical="center" wrapText="1"/>
    </xf>
    <xf numFmtId="0" fontId="1" fillId="0" borderId="1" xfId="0" applyFont="1" applyBorder="1" applyAlignment="1" applyProtection="1">
      <alignment horizontal="center"/>
      <protection locked="0"/>
    </xf>
    <xf numFmtId="0" fontId="2" fillId="0" borderId="0" xfId="0" applyFont="1" applyAlignment="1" applyProtection="1">
      <alignment vertical="top"/>
    </xf>
    <xf numFmtId="0" fontId="2" fillId="0" borderId="0" xfId="0" applyFont="1" applyAlignment="1" applyProtection="1">
      <alignment horizontal="center" vertical="top"/>
    </xf>
    <xf numFmtId="0" fontId="7" fillId="2" borderId="6" xfId="0" applyFont="1" applyFill="1" applyBorder="1" applyProtection="1"/>
    <xf numFmtId="0" fontId="7" fillId="2" borderId="7" xfId="0" applyFont="1" applyFill="1" applyBorder="1" applyProtection="1"/>
    <xf numFmtId="0" fontId="5" fillId="0" borderId="0" xfId="0" applyFont="1" applyAlignment="1" applyProtection="1">
      <alignment vertical="top"/>
    </xf>
    <xf numFmtId="0" fontId="5" fillId="0" borderId="0" xfId="0" applyFont="1" applyAlignment="1" applyProtection="1">
      <alignment horizontal="center" vertical="top"/>
    </xf>
    <xf numFmtId="0" fontId="2" fillId="0" borderId="0" xfId="0" applyFont="1" applyProtection="1"/>
    <xf numFmtId="0" fontId="5" fillId="0" borderId="12" xfId="0" applyFont="1" applyBorder="1" applyAlignment="1" applyProtection="1">
      <alignment horizontal="centerContinuous" vertical="center"/>
    </xf>
    <xf numFmtId="0" fontId="5" fillId="0" borderId="2" xfId="0" applyFont="1" applyBorder="1" applyAlignment="1" applyProtection="1">
      <alignment horizontal="centerContinuous" vertical="center"/>
    </xf>
    <xf numFmtId="0" fontId="5" fillId="0" borderId="11" xfId="0" applyFont="1" applyBorder="1" applyAlignment="1" applyProtection="1">
      <alignment horizontal="centerContinuous" vertical="center"/>
    </xf>
    <xf numFmtId="0" fontId="5" fillId="0" borderId="13" xfId="0" applyFont="1" applyBorder="1" applyAlignment="1" applyProtection="1">
      <alignment horizontal="centerContinuous" vertical="center"/>
    </xf>
    <xf numFmtId="0" fontId="5" fillId="0" borderId="5" xfId="0" applyFont="1" applyBorder="1" applyAlignment="1" applyProtection="1">
      <alignment horizontal="centerContinuous" vertical="center"/>
    </xf>
    <xf numFmtId="0" fontId="5" fillId="0" borderId="14" xfId="0" applyFont="1" applyBorder="1" applyAlignment="1" applyProtection="1">
      <alignment horizontal="centerContinuous" vertical="center"/>
    </xf>
    <xf numFmtId="0" fontId="5" fillId="0" borderId="6" xfId="0" applyFont="1" applyBorder="1" applyAlignment="1" applyProtection="1">
      <alignment horizontal="centerContinuous" vertical="center"/>
    </xf>
    <xf numFmtId="0" fontId="5" fillId="2" borderId="13" xfId="0" applyFont="1" applyFill="1" applyBorder="1" applyProtection="1"/>
    <xf numFmtId="0" fontId="5" fillId="2" borderId="15" xfId="0" applyFont="1" applyFill="1" applyBorder="1" applyProtection="1"/>
    <xf numFmtId="0" fontId="5" fillId="2" borderId="14" xfId="0" applyFont="1" applyFill="1" applyBorder="1" applyProtection="1"/>
    <xf numFmtId="0" fontId="5" fillId="2" borderId="12" xfId="0" applyFont="1" applyFill="1" applyBorder="1" applyProtection="1"/>
    <xf numFmtId="0" fontId="5" fillId="0" borderId="3" xfId="0" applyFont="1" applyBorder="1" applyAlignment="1" applyProtection="1">
      <alignment vertical="top"/>
    </xf>
    <xf numFmtId="0" fontId="5" fillId="0" borderId="6" xfId="0" applyFont="1" applyBorder="1" applyAlignment="1" applyProtection="1">
      <alignment horizontal="centerContinuous" vertical="center" wrapText="1"/>
    </xf>
    <xf numFmtId="0" fontId="5" fillId="2" borderId="2"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0" borderId="5" xfId="0" applyFont="1" applyBorder="1" applyAlignment="1" applyProtection="1">
      <alignment horizontal="center"/>
    </xf>
    <xf numFmtId="0" fontId="4" fillId="0" borderId="16" xfId="0" applyFont="1" applyBorder="1" applyProtection="1"/>
    <xf numFmtId="0" fontId="8" fillId="0" borderId="16" xfId="0" applyFont="1" applyBorder="1" applyProtection="1"/>
    <xf numFmtId="0" fontId="11" fillId="0" borderId="16" xfId="0" applyFont="1" applyBorder="1" applyProtection="1"/>
    <xf numFmtId="0" fontId="13" fillId="0" borderId="0" xfId="0" applyFont="1" applyProtection="1">
      <protection locked="0"/>
    </xf>
    <xf numFmtId="0" fontId="7" fillId="0" borderId="3" xfId="0" applyFont="1" applyBorder="1" applyAlignment="1" applyProtection="1">
      <alignment horizontal="centerContinuous" vertical="center"/>
    </xf>
    <xf numFmtId="0" fontId="7" fillId="0" borderId="0" xfId="0" applyFont="1" applyAlignment="1" applyProtection="1">
      <alignment horizontal="centerContinuous" vertical="center"/>
    </xf>
    <xf numFmtId="0" fontId="7" fillId="0" borderId="0" xfId="0" applyFont="1" applyAlignment="1" applyProtection="1">
      <alignment horizontal="right"/>
    </xf>
    <xf numFmtId="0" fontId="9" fillId="0" borderId="0" xfId="0" applyFont="1" applyProtection="1"/>
    <xf numFmtId="0" fontId="10" fillId="0" borderId="0" xfId="0" applyFont="1" applyBorder="1" applyProtection="1">
      <protection locked="0"/>
    </xf>
    <xf numFmtId="0" fontId="1" fillId="0" borderId="0" xfId="0" applyFont="1" applyBorder="1" applyProtection="1">
      <protection locked="0"/>
    </xf>
    <xf numFmtId="0" fontId="0" fillId="0" borderId="0" xfId="0" applyBorder="1" applyProtection="1"/>
    <xf numFmtId="49" fontId="5" fillId="0" borderId="0" xfId="0" applyNumberFormat="1" applyFont="1" applyAlignment="1" applyProtection="1">
      <alignment horizontal="left"/>
    </xf>
    <xf numFmtId="0" fontId="5" fillId="0" borderId="4" xfId="0" applyFont="1" applyBorder="1" applyAlignment="1" applyProtection="1">
      <alignment horizontal="center" wrapText="1"/>
    </xf>
    <xf numFmtId="0" fontId="5" fillId="0" borderId="8" xfId="0" applyFont="1" applyBorder="1" applyProtection="1"/>
    <xf numFmtId="49" fontId="16" fillId="0" borderId="0" xfId="0" applyNumberFormat="1" applyFont="1" applyAlignment="1" applyProtection="1">
      <alignment horizontal="left"/>
    </xf>
    <xf numFmtId="0" fontId="16" fillId="0" borderId="0" xfId="0" applyFont="1" applyProtection="1"/>
    <xf numFmtId="0" fontId="16" fillId="0" borderId="1" xfId="0" applyFont="1" applyBorder="1" applyProtection="1"/>
    <xf numFmtId="0" fontId="16" fillId="0" borderId="8" xfId="0" applyFont="1" applyBorder="1" applyProtection="1"/>
    <xf numFmtId="0" fontId="16" fillId="0" borderId="1" xfId="0" applyFont="1" applyBorder="1" applyProtection="1">
      <protection locked="0"/>
    </xf>
    <xf numFmtId="0" fontId="7" fillId="3" borderId="4" xfId="0" applyFont="1" applyFill="1" applyBorder="1" applyAlignment="1" applyProtection="1">
      <alignment horizontal="center"/>
    </xf>
    <xf numFmtId="0" fontId="16" fillId="0" borderId="0" xfId="0" applyFont="1" applyAlignment="1" applyProtection="1">
      <alignment horizontal="left"/>
    </xf>
    <xf numFmtId="37" fontId="6" fillId="0" borderId="2" xfId="0" applyNumberFormat="1" applyFont="1" applyBorder="1" applyAlignment="1" applyProtection="1">
      <alignment horizontal="center"/>
      <protection locked="0"/>
    </xf>
    <xf numFmtId="49" fontId="16" fillId="0" borderId="0" xfId="0" applyNumberFormat="1" applyFont="1"/>
    <xf numFmtId="0" fontId="16" fillId="0" borderId="0" xfId="0" applyFont="1"/>
    <xf numFmtId="0" fontId="5" fillId="0" borderId="14" xfId="0" applyFont="1" applyBorder="1" applyAlignment="1" applyProtection="1">
      <alignment horizontal="centerContinuous" vertical="center" wrapText="1"/>
    </xf>
    <xf numFmtId="0" fontId="14" fillId="0" borderId="0" xfId="0" applyFont="1"/>
    <xf numFmtId="0" fontId="18" fillId="3" borderId="4" xfId="0" applyFont="1" applyFill="1" applyBorder="1" applyProtection="1"/>
    <xf numFmtId="37" fontId="6" fillId="0" borderId="5" xfId="0" applyNumberFormat="1" applyFont="1" applyBorder="1" applyProtection="1">
      <protection locked="0"/>
    </xf>
    <xf numFmtId="0" fontId="5" fillId="2" borderId="0" xfId="0" applyFont="1" applyFill="1" applyBorder="1" applyProtection="1"/>
    <xf numFmtId="37" fontId="6" fillId="0" borderId="0" xfId="0" applyNumberFormat="1" applyFont="1" applyBorder="1" applyProtection="1">
      <protection locked="0"/>
    </xf>
    <xf numFmtId="37" fontId="6" fillId="4" borderId="0" xfId="0" applyNumberFormat="1" applyFont="1" applyFill="1" applyBorder="1" applyProtection="1">
      <protection locked="0"/>
    </xf>
    <xf numFmtId="0" fontId="5" fillId="0" borderId="0" xfId="0" applyFont="1" applyBorder="1" applyProtection="1"/>
    <xf numFmtId="0" fontId="0" fillId="0" borderId="17" xfId="0" applyBorder="1"/>
    <xf numFmtId="49" fontId="5" fillId="0" borderId="1" xfId="0" applyNumberFormat="1" applyFont="1" applyBorder="1" applyAlignment="1" applyProtection="1">
      <alignment horizontal="left"/>
    </xf>
    <xf numFmtId="37" fontId="6" fillId="4" borderId="1" xfId="0" applyNumberFormat="1" applyFont="1" applyFill="1" applyBorder="1" applyProtection="1">
      <protection locked="0"/>
    </xf>
    <xf numFmtId="49" fontId="14" fillId="0" borderId="0" xfId="0" applyNumberFormat="1" applyFont="1" applyAlignment="1" applyProtection="1">
      <alignment horizontal="left"/>
    </xf>
    <xf numFmtId="0" fontId="0" fillId="0" borderId="1" xfId="0" applyBorder="1"/>
    <xf numFmtId="37" fontId="6" fillId="5" borderId="4" xfId="0" applyNumberFormat="1" applyFont="1" applyFill="1" applyBorder="1" applyProtection="1">
      <protection locked="0"/>
    </xf>
    <xf numFmtId="37" fontId="15" fillId="4" borderId="4" xfId="0" applyNumberFormat="1" applyFont="1" applyFill="1" applyBorder="1" applyProtection="1">
      <protection locked="0"/>
    </xf>
    <xf numFmtId="0" fontId="5" fillId="0" borderId="12" xfId="0" applyFont="1" applyBorder="1" applyAlignment="1" applyProtection="1">
      <alignment horizontal="center" wrapText="1"/>
    </xf>
    <xf numFmtId="37" fontId="6" fillId="5" borderId="12" xfId="0" applyNumberFormat="1" applyFont="1" applyFill="1" applyBorder="1" applyProtection="1">
      <protection locked="0"/>
    </xf>
    <xf numFmtId="0" fontId="7" fillId="3" borderId="0" xfId="0" applyFont="1" applyFill="1" applyBorder="1" applyAlignment="1" applyProtection="1">
      <alignment horizontal="center"/>
    </xf>
    <xf numFmtId="0" fontId="5" fillId="5" borderId="4" xfId="0" applyFont="1" applyFill="1" applyBorder="1" applyProtection="1"/>
    <xf numFmtId="0" fontId="19" fillId="0" borderId="4" xfId="0" applyFont="1" applyBorder="1" applyProtection="1"/>
    <xf numFmtId="0" fontId="15" fillId="0" borderId="4" xfId="0" applyFont="1" applyBorder="1" applyProtection="1"/>
    <xf numFmtId="0" fontId="19" fillId="0" borderId="4" xfId="0" applyFont="1" applyFill="1" applyBorder="1" applyProtection="1"/>
    <xf numFmtId="0" fontId="18" fillId="0" borderId="4" xfId="0" applyFont="1" applyBorder="1" applyProtection="1"/>
    <xf numFmtId="0" fontId="20" fillId="0" borderId="4" xfId="0" applyFont="1" applyBorder="1" applyProtection="1"/>
    <xf numFmtId="49" fontId="16" fillId="0" borderId="0" xfId="0" applyNumberFormat="1" applyFont="1" applyAlignment="1">
      <alignment horizontal="left"/>
    </xf>
    <xf numFmtId="49" fontId="16" fillId="0" borderId="15" xfId="0" applyNumberFormat="1" applyFont="1" applyBorder="1" applyAlignment="1" applyProtection="1">
      <alignment horizontal="left"/>
    </xf>
    <xf numFmtId="0" fontId="7" fillId="3" borderId="11" xfId="0" applyFont="1" applyFill="1" applyBorder="1" applyAlignment="1" applyProtection="1">
      <alignment horizontal="center"/>
    </xf>
    <xf numFmtId="37" fontId="6" fillId="0" borderId="0" xfId="0" applyNumberFormat="1" applyFont="1" applyBorder="1" applyAlignment="1" applyProtection="1">
      <alignment horizontal="center"/>
      <protection locked="0"/>
    </xf>
    <xf numFmtId="49" fontId="1" fillId="0" borderId="1" xfId="0" applyNumberFormat="1" applyFont="1" applyBorder="1" applyAlignment="1" applyProtection="1">
      <alignment horizontal="left" vertical="top"/>
      <protection locked="0"/>
    </xf>
    <xf numFmtId="49" fontId="0" fillId="0" borderId="0" xfId="0" applyNumberFormat="1" applyAlignment="1">
      <alignment horizontal="left"/>
    </xf>
    <xf numFmtId="49" fontId="2" fillId="0" borderId="0" xfId="0" applyNumberFormat="1" applyFont="1" applyAlignment="1" applyProtection="1">
      <alignment horizontal="left" vertical="top"/>
    </xf>
    <xf numFmtId="49" fontId="0" fillId="0" borderId="0" xfId="0" applyNumberFormat="1" applyAlignment="1">
      <alignment horizontal="left" vertical="top"/>
    </xf>
    <xf numFmtId="49" fontId="3" fillId="0" borderId="0" xfId="0" applyNumberFormat="1" applyFont="1" applyAlignment="1" applyProtection="1">
      <alignment horizontal="left" vertical="top"/>
    </xf>
    <xf numFmtId="49" fontId="4" fillId="0" borderId="0" xfId="0" applyNumberFormat="1" applyFont="1" applyAlignment="1" applyProtection="1">
      <alignment horizontal="left" vertical="top"/>
    </xf>
    <xf numFmtId="49" fontId="0" fillId="0" borderId="1" xfId="0" applyNumberFormat="1" applyBorder="1" applyAlignment="1" applyProtection="1">
      <alignment horizontal="left" vertical="top"/>
    </xf>
    <xf numFmtId="49" fontId="5" fillId="0" borderId="0" xfId="0" applyNumberFormat="1" applyFont="1" applyAlignment="1" applyProtection="1">
      <alignment horizontal="left" vertical="top"/>
    </xf>
    <xf numFmtId="0" fontId="21" fillId="0" borderId="0" xfId="0" applyFont="1" applyProtection="1"/>
    <xf numFmtId="49" fontId="21" fillId="0" borderId="0" xfId="0" applyNumberFormat="1" applyFont="1" applyAlignment="1" applyProtection="1">
      <alignment horizontal="left" vertical="top"/>
    </xf>
    <xf numFmtId="49" fontId="21" fillId="0" borderId="0" xfId="0" applyNumberFormat="1" applyFont="1" applyAlignment="1">
      <alignment horizontal="left" vertical="top"/>
    </xf>
    <xf numFmtId="49" fontId="2" fillId="0" borderId="0" xfId="0" applyNumberFormat="1" applyFont="1" applyAlignment="1" applyProtection="1">
      <alignment horizontal="left"/>
    </xf>
    <xf numFmtId="37" fontId="20" fillId="0" borderId="4" xfId="0" applyNumberFormat="1" applyFont="1" applyBorder="1" applyProtection="1">
      <protection locked="0"/>
    </xf>
    <xf numFmtId="49" fontId="12" fillId="0" borderId="0" xfId="0" applyNumberFormat="1" applyFont="1" applyAlignment="1" applyProtection="1">
      <alignment horizontal="left" vertical="top"/>
    </xf>
    <xf numFmtId="0" fontId="5" fillId="0" borderId="4" xfId="0" applyFont="1" applyBorder="1" applyProtection="1"/>
    <xf numFmtId="49" fontId="15" fillId="0" borderId="15" xfId="0" applyNumberFormat="1" applyFont="1" applyBorder="1" applyAlignment="1" applyProtection="1">
      <alignment horizontal="left"/>
      <protection locked="0"/>
    </xf>
    <xf numFmtId="49" fontId="2" fillId="0" borderId="0" xfId="0" applyNumberFormat="1" applyFont="1" applyAlignment="1" applyProtection="1">
      <alignment horizontal="left" vertical="top" wrapText="1"/>
    </xf>
    <xf numFmtId="49" fontId="21" fillId="0" borderId="3" xfId="0" applyNumberFormat="1" applyFont="1" applyBorder="1" applyAlignment="1" applyProtection="1">
      <alignment horizontal="left" vertical="top"/>
    </xf>
    <xf numFmtId="49" fontId="21" fillId="0" borderId="0" xfId="0" applyNumberFormat="1" applyFont="1" applyBorder="1" applyAlignment="1" applyProtection="1">
      <alignment horizontal="left" vertical="top"/>
    </xf>
    <xf numFmtId="0" fontId="0" fillId="0" borderId="0" xfId="0" applyBorder="1"/>
    <xf numFmtId="49" fontId="0" fillId="0" borderId="0" xfId="0" applyNumberFormat="1" applyAlignment="1" applyProtection="1">
      <alignment horizontal="left" vertical="top"/>
    </xf>
    <xf numFmtId="49" fontId="7" fillId="0" borderId="0" xfId="0" applyNumberFormat="1" applyFont="1" applyAlignment="1" applyProtection="1">
      <alignment horizontal="left" vertical="top"/>
    </xf>
    <xf numFmtId="49" fontId="16" fillId="0" borderId="0" xfId="0" applyNumberFormat="1" applyFont="1" applyAlignment="1">
      <alignment horizontal="left" vertical="center"/>
    </xf>
    <xf numFmtId="49" fontId="5" fillId="0" borderId="3" xfId="0" applyNumberFormat="1" applyFont="1" applyBorder="1" applyAlignment="1" applyProtection="1">
      <alignment horizontal="left"/>
    </xf>
    <xf numFmtId="49" fontId="7" fillId="0" borderId="0" xfId="0" applyNumberFormat="1" applyFont="1" applyAlignment="1" applyProtection="1">
      <alignment horizontal="left"/>
    </xf>
    <xf numFmtId="49" fontId="7" fillId="0" borderId="1" xfId="0" applyNumberFormat="1" applyFont="1" applyBorder="1" applyAlignment="1" applyProtection="1">
      <alignment horizontal="left" vertical="top"/>
    </xf>
    <xf numFmtId="49" fontId="5" fillId="0" borderId="0" xfId="0" applyNumberFormat="1" applyFont="1" applyProtection="1"/>
    <xf numFmtId="49" fontId="5" fillId="0" borderId="3" xfId="0" applyNumberFormat="1" applyFont="1" applyBorder="1" applyAlignment="1" applyProtection="1">
      <alignment horizontal="left" vertical="top"/>
    </xf>
    <xf numFmtId="0" fontId="21" fillId="0" borderId="3" xfId="0" applyFont="1" applyBorder="1" applyAlignment="1" applyProtection="1">
      <alignment vertical="top"/>
    </xf>
    <xf numFmtId="49" fontId="5" fillId="0" borderId="0" xfId="0" applyNumberFormat="1" applyFont="1" applyBorder="1" applyAlignment="1" applyProtection="1">
      <alignment horizontal="left" vertical="top"/>
    </xf>
    <xf numFmtId="0" fontId="5" fillId="0" borderId="0" xfId="0" applyFont="1" applyAlignment="1" applyProtection="1"/>
    <xf numFmtId="0" fontId="0" fillId="0" borderId="0" xfId="0" applyAlignment="1"/>
    <xf numFmtId="37" fontId="6" fillId="0" borderId="6" xfId="0" applyNumberFormat="1" applyFont="1" applyBorder="1" applyProtection="1">
      <protection locked="0"/>
    </xf>
    <xf numFmtId="49" fontId="0" fillId="0" borderId="0" xfId="0" applyNumberFormat="1" applyAlignment="1" applyProtection="1">
      <alignment horizontal="left"/>
    </xf>
    <xf numFmtId="49" fontId="16" fillId="0" borderId="0" xfId="0" applyNumberFormat="1" applyFont="1" applyAlignment="1" applyProtection="1">
      <alignment horizontal="left" vertical="top"/>
    </xf>
    <xf numFmtId="37" fontId="18" fillId="0" borderId="4" xfId="0" applyNumberFormat="1" applyFont="1" applyBorder="1" applyProtection="1"/>
    <xf numFmtId="37" fontId="4" fillId="5" borderId="5" xfId="0" applyNumberFormat="1" applyFont="1" applyFill="1" applyBorder="1" applyProtection="1"/>
    <xf numFmtId="37" fontId="4" fillId="5" borderId="7" xfId="0" applyNumberFormat="1" applyFont="1" applyFill="1" applyBorder="1" applyProtection="1"/>
    <xf numFmtId="0" fontId="5" fillId="0" borderId="2" xfId="0" applyFont="1" applyBorder="1" applyProtection="1"/>
    <xf numFmtId="0" fontId="5" fillId="0" borderId="11" xfId="0" applyFont="1" applyBorder="1" applyProtection="1"/>
    <xf numFmtId="37" fontId="4" fillId="5" borderId="6" xfId="0" applyNumberFormat="1" applyFont="1" applyFill="1" applyBorder="1" applyProtection="1"/>
    <xf numFmtId="0" fontId="17" fillId="0" borderId="1" xfId="0" applyFont="1" applyBorder="1" applyProtection="1">
      <protection locked="0"/>
    </xf>
    <xf numFmtId="0" fontId="10" fillId="0" borderId="11" xfId="0" applyFont="1" applyBorder="1" applyProtection="1">
      <protection locked="0"/>
    </xf>
    <xf numFmtId="37" fontId="4" fillId="0" borderId="0" xfId="0" applyNumberFormat="1" applyFont="1" applyBorder="1" applyProtection="1"/>
    <xf numFmtId="37" fontId="18" fillId="0" borderId="5" xfId="0" applyNumberFormat="1" applyFont="1" applyFill="1" applyBorder="1" applyProtection="1"/>
    <xf numFmtId="0" fontId="5" fillId="0" borderId="0" xfId="0" applyFont="1" applyAlignment="1" applyProtection="1">
      <alignment horizontal="left"/>
    </xf>
    <xf numFmtId="0" fontId="5" fillId="0" borderId="0" xfId="0" applyFont="1" applyBorder="1" applyAlignment="1" applyProtection="1">
      <alignment horizontal="left"/>
    </xf>
    <xf numFmtId="37" fontId="15" fillId="0" borderId="4" xfId="0" applyNumberFormat="1" applyFont="1" applyBorder="1" applyProtection="1"/>
    <xf numFmtId="0" fontId="5" fillId="0" borderId="0" xfId="0" applyFont="1" applyFill="1" applyBorder="1" applyProtection="1"/>
    <xf numFmtId="0" fontId="21" fillId="0" borderId="0" xfId="0" applyFont="1" applyAlignment="1">
      <alignment horizontal="left" vertical="top" wrapText="1"/>
    </xf>
    <xf numFmtId="0" fontId="16" fillId="0" borderId="0" xfId="0" applyFont="1" applyAlignment="1">
      <alignment horizontal="left"/>
    </xf>
    <xf numFmtId="0" fontId="22" fillId="0" borderId="0" xfId="0" applyFont="1" applyBorder="1" applyProtection="1">
      <protection locked="0"/>
    </xf>
    <xf numFmtId="0" fontId="10" fillId="0" borderId="10" xfId="0" applyFont="1" applyBorder="1" applyProtection="1">
      <protection locked="0"/>
    </xf>
    <xf numFmtId="49" fontId="16" fillId="0" borderId="0" xfId="0" applyNumberFormat="1" applyFont="1" applyAlignment="1">
      <alignment horizontal="left" wrapText="1"/>
    </xf>
    <xf numFmtId="0" fontId="16" fillId="0" borderId="0" xfId="0" applyFont="1" applyBorder="1" applyAlignment="1">
      <alignment vertical="top" wrapText="1"/>
    </xf>
    <xf numFmtId="0" fontId="16" fillId="0" borderId="4" xfId="0" applyFont="1" applyBorder="1" applyAlignment="1">
      <alignment vertical="top" wrapText="1"/>
    </xf>
    <xf numFmtId="37" fontId="15" fillId="5" borderId="8" xfId="0" applyNumberFormat="1" applyFont="1" applyFill="1" applyBorder="1" applyAlignment="1" applyProtection="1">
      <alignment horizontal="right"/>
      <protection locked="0"/>
    </xf>
    <xf numFmtId="0" fontId="16" fillId="0" borderId="1" xfId="0" applyFont="1" applyBorder="1" applyAlignment="1">
      <alignment vertical="top" wrapText="1"/>
    </xf>
    <xf numFmtId="49" fontId="16" fillId="0" borderId="0" xfId="0" applyNumberFormat="1" applyFont="1" applyBorder="1" applyAlignment="1" applyProtection="1">
      <alignment horizontal="left"/>
      <protection locked="0"/>
    </xf>
    <xf numFmtId="0" fontId="16" fillId="0" borderId="0" xfId="0" applyFont="1" applyBorder="1" applyAlignment="1" applyProtection="1">
      <alignment horizontal="left"/>
      <protection locked="0"/>
    </xf>
    <xf numFmtId="37" fontId="15" fillId="0" borderId="0" xfId="0" applyNumberFormat="1" applyFont="1" applyFill="1" applyBorder="1" applyAlignment="1" applyProtection="1">
      <alignment horizontal="right"/>
      <protection locked="0"/>
    </xf>
    <xf numFmtId="49" fontId="5" fillId="0" borderId="0" xfId="0" applyNumberFormat="1" applyFont="1" applyAlignment="1" applyProtection="1">
      <alignment horizontal="justify"/>
    </xf>
    <xf numFmtId="0" fontId="5" fillId="0" borderId="0" xfId="0" applyFont="1" applyAlignment="1" applyProtection="1">
      <alignment horizontal="justify"/>
    </xf>
    <xf numFmtId="0" fontId="21" fillId="0" borderId="0" xfId="0" applyFont="1" applyAlignment="1" applyProtection="1">
      <alignment horizontal="left"/>
    </xf>
    <xf numFmtId="0" fontId="5" fillId="0" borderId="0" xfId="0" applyFont="1" applyBorder="1" applyAlignment="1" applyProtection="1">
      <alignment horizontal="center"/>
    </xf>
    <xf numFmtId="0" fontId="5" fillId="0" borderId="1" xfId="0" applyFont="1" applyBorder="1" applyAlignment="1" applyProtection="1">
      <alignment horizontal="center"/>
    </xf>
    <xf numFmtId="37" fontId="6" fillId="0" borderId="10" xfId="0" applyNumberFormat="1" applyFont="1" applyBorder="1" applyProtection="1">
      <protection locked="0"/>
    </xf>
    <xf numFmtId="49" fontId="5" fillId="0" borderId="0" xfId="0" applyNumberFormat="1" applyFont="1" applyAlignment="1" applyProtection="1">
      <alignment horizontal="left" wrapText="1"/>
    </xf>
    <xf numFmtId="49" fontId="16" fillId="0" borderId="1" xfId="0" applyNumberFormat="1" applyFont="1" applyBorder="1" applyAlignment="1" applyProtection="1">
      <alignment horizontal="left"/>
    </xf>
    <xf numFmtId="37" fontId="19" fillId="0" borderId="4" xfId="0" applyNumberFormat="1" applyFont="1" applyBorder="1" applyProtection="1">
      <protection locked="0"/>
    </xf>
    <xf numFmtId="0" fontId="5" fillId="5" borderId="12" xfId="0" applyFont="1" applyFill="1" applyBorder="1" applyProtection="1"/>
    <xf numFmtId="0" fontId="5" fillId="5" borderId="2" xfId="0" applyFont="1" applyFill="1" applyBorder="1" applyProtection="1"/>
    <xf numFmtId="0" fontId="5" fillId="5" borderId="11" xfId="0" applyFont="1" applyFill="1" applyBorder="1" applyProtection="1"/>
    <xf numFmtId="0" fontId="5" fillId="5" borderId="13" xfId="0" applyFont="1" applyFill="1" applyBorder="1" applyProtection="1"/>
    <xf numFmtId="0" fontId="5" fillId="5" borderId="3" xfId="0" applyFont="1" applyFill="1" applyBorder="1" applyProtection="1"/>
    <xf numFmtId="0" fontId="5" fillId="5" borderId="9" xfId="0" applyFont="1" applyFill="1" applyBorder="1" applyProtection="1"/>
    <xf numFmtId="0" fontId="5" fillId="5" borderId="15" xfId="0" applyFont="1" applyFill="1" applyBorder="1" applyProtection="1"/>
    <xf numFmtId="0" fontId="5" fillId="5" borderId="0" xfId="0" applyFont="1" applyFill="1" applyBorder="1" applyProtection="1"/>
    <xf numFmtId="0" fontId="5" fillId="5" borderId="10" xfId="0" applyFont="1" applyFill="1" applyBorder="1" applyProtection="1"/>
    <xf numFmtId="0" fontId="5" fillId="5" borderId="14" xfId="0" applyFont="1" applyFill="1" applyBorder="1" applyProtection="1"/>
    <xf numFmtId="0" fontId="5" fillId="5" borderId="1" xfId="0" applyFont="1" applyFill="1" applyBorder="1" applyProtection="1"/>
    <xf numFmtId="0" fontId="5" fillId="5" borderId="8" xfId="0" applyFont="1" applyFill="1" applyBorder="1" applyProtection="1"/>
    <xf numFmtId="49" fontId="5" fillId="0" borderId="0" xfId="0" applyNumberFormat="1" applyFont="1" applyBorder="1" applyAlignment="1" applyProtection="1">
      <alignment horizontal="left"/>
    </xf>
    <xf numFmtId="49" fontId="8" fillId="0" borderId="16" xfId="0" applyNumberFormat="1" applyFont="1" applyBorder="1" applyAlignment="1" applyProtection="1">
      <alignment horizontal="left"/>
    </xf>
    <xf numFmtId="49" fontId="11" fillId="0" borderId="16" xfId="0" applyNumberFormat="1" applyFont="1" applyBorder="1" applyAlignment="1" applyProtection="1">
      <alignment horizontal="left"/>
    </xf>
    <xf numFmtId="49" fontId="13" fillId="0" borderId="0" xfId="0" applyNumberFormat="1" applyFont="1" applyAlignment="1" applyProtection="1">
      <alignment horizontal="left"/>
      <protection locked="0"/>
    </xf>
    <xf numFmtId="49" fontId="7" fillId="0" borderId="3" xfId="0" applyNumberFormat="1" applyFont="1" applyBorder="1" applyAlignment="1" applyProtection="1">
      <alignment horizontal="left"/>
    </xf>
    <xf numFmtId="0" fontId="0" fillId="0" borderId="10" xfId="0" applyBorder="1" applyAlignment="1"/>
    <xf numFmtId="0" fontId="16" fillId="0" borderId="0" xfId="0" applyFont="1" applyAlignment="1"/>
    <xf numFmtId="0" fontId="5" fillId="0" borderId="0" xfId="0" applyFont="1" applyAlignment="1" applyProtection="1">
      <alignment horizontal="left" vertical="top"/>
    </xf>
    <xf numFmtId="0" fontId="5" fillId="0" borderId="10" xfId="0" applyFont="1" applyBorder="1" applyAlignment="1" applyProtection="1">
      <alignment horizontal="left" vertical="top"/>
    </xf>
    <xf numFmtId="0" fontId="8" fillId="0" borderId="0" xfId="0" applyFont="1" applyAlignment="1" applyProtection="1">
      <alignment horizontal="left" vertical="top"/>
    </xf>
    <xf numFmtId="0" fontId="8" fillId="0" borderId="10" xfId="0" applyFont="1" applyBorder="1" applyAlignment="1" applyProtection="1">
      <alignment horizontal="left" vertical="top"/>
    </xf>
    <xf numFmtId="0" fontId="17" fillId="0" borderId="0" xfId="0" applyFont="1" applyAlignment="1" applyProtection="1"/>
    <xf numFmtId="0" fontId="8" fillId="0" borderId="0" xfId="0" applyFont="1" applyAlignment="1" applyProtection="1">
      <alignment horizontal="left"/>
    </xf>
    <xf numFmtId="37" fontId="6" fillId="0" borderId="11" xfId="0" applyNumberFormat="1" applyFont="1" applyBorder="1" applyProtection="1">
      <protection locked="0"/>
    </xf>
    <xf numFmtId="0" fontId="17" fillId="0" borderId="0" xfId="0" applyFont="1" applyAlignment="1" applyProtection="1">
      <alignment horizontal="left"/>
    </xf>
    <xf numFmtId="0" fontId="17" fillId="0" borderId="0" xfId="0" applyFont="1" applyBorder="1" applyAlignment="1" applyProtection="1">
      <alignment horizontal="left"/>
    </xf>
    <xf numFmtId="0" fontId="5" fillId="0" borderId="0" xfId="0" applyFont="1" applyAlignment="1" applyProtection="1">
      <alignment vertical="center"/>
    </xf>
    <xf numFmtId="0" fontId="7" fillId="0" borderId="3" xfId="0" applyFont="1" applyBorder="1" applyAlignment="1" applyProtection="1">
      <alignment horizontal="left" vertical="center"/>
    </xf>
    <xf numFmtId="49" fontId="16" fillId="0" borderId="0" xfId="0" applyNumberFormat="1" applyFont="1" applyAlignment="1" applyProtection="1">
      <alignment horizontal="left" vertical="center"/>
    </xf>
    <xf numFmtId="0" fontId="5" fillId="0" borderId="0" xfId="0" applyFont="1" applyBorder="1" applyAlignment="1" applyProtection="1">
      <alignment horizontal="left" vertical="center" wrapText="1"/>
    </xf>
    <xf numFmtId="0" fontId="0" fillId="2" borderId="6" xfId="0" applyFill="1" applyBorder="1" applyAlignment="1" applyProtection="1">
      <alignment vertical="center"/>
    </xf>
    <xf numFmtId="0" fontId="0" fillId="0" borderId="0" xfId="0" applyAlignment="1">
      <alignment vertical="center"/>
    </xf>
    <xf numFmtId="37" fontId="6" fillId="0" borderId="4" xfId="0" applyNumberFormat="1" applyFont="1" applyBorder="1" applyProtection="1"/>
    <xf numFmtId="0" fontId="19" fillId="0" borderId="5" xfId="0" applyFont="1" applyBorder="1" applyProtection="1"/>
    <xf numFmtId="0" fontId="19" fillId="0" borderId="0" xfId="0" applyFont="1" applyBorder="1" applyProtection="1"/>
    <xf numFmtId="0" fontId="5" fillId="5" borderId="18" xfId="0" applyFont="1" applyFill="1" applyBorder="1" applyProtection="1"/>
    <xf numFmtId="0" fontId="5" fillId="0" borderId="10" xfId="0" applyFont="1" applyFill="1" applyBorder="1" applyProtection="1"/>
    <xf numFmtId="0" fontId="5" fillId="0" borderId="6" xfId="0" applyFont="1" applyBorder="1" applyAlignment="1" applyProtection="1">
      <alignment horizontal="center" wrapText="1"/>
    </xf>
    <xf numFmtId="0" fontId="5" fillId="0" borderId="18" xfId="0" applyFont="1" applyBorder="1" applyAlignment="1" applyProtection="1">
      <alignment horizontal="center"/>
    </xf>
    <xf numFmtId="49" fontId="5" fillId="0" borderId="19" xfId="0" applyNumberFormat="1" applyFont="1" applyBorder="1" applyAlignment="1" applyProtection="1">
      <alignment horizontal="left"/>
    </xf>
    <xf numFmtId="0" fontId="5" fillId="0" borderId="19" xfId="0" applyFont="1" applyBorder="1" applyProtection="1"/>
    <xf numFmtId="0" fontId="5" fillId="0" borderId="20" xfId="0" applyFont="1" applyBorder="1" applyProtection="1"/>
    <xf numFmtId="14" fontId="6" fillId="0" borderId="4" xfId="0" applyNumberFormat="1" applyFont="1" applyBorder="1" applyAlignment="1" applyProtection="1">
      <alignment horizontal="right"/>
      <protection locked="0"/>
    </xf>
    <xf numFmtId="0" fontId="5" fillId="0" borderId="17" xfId="0" applyFont="1" applyBorder="1" applyProtection="1"/>
    <xf numFmtId="0" fontId="5" fillId="0" borderId="21" xfId="0" applyFont="1" applyBorder="1" applyProtection="1"/>
    <xf numFmtId="0" fontId="5" fillId="0" borderId="22" xfId="0" applyFont="1" applyBorder="1" applyProtection="1"/>
    <xf numFmtId="0" fontId="5" fillId="0" borderId="23" xfId="0" applyFont="1" applyBorder="1" applyProtection="1"/>
    <xf numFmtId="0" fontId="5" fillId="0" borderId="10" xfId="0" applyFont="1" applyBorder="1" applyAlignment="1" applyProtection="1">
      <alignment horizontal="left"/>
    </xf>
    <xf numFmtId="0" fontId="5" fillId="0" borderId="0" xfId="0" applyFont="1" applyAlignment="1" applyProtection="1">
      <alignment horizontal="left" wrapText="1"/>
    </xf>
    <xf numFmtId="0" fontId="5" fillId="0" borderId="10" xfId="0" applyFont="1" applyBorder="1" applyAlignment="1" applyProtection="1">
      <alignment horizontal="left" wrapText="1"/>
    </xf>
    <xf numFmtId="0" fontId="7" fillId="2" borderId="4" xfId="0" applyFont="1" applyFill="1" applyBorder="1" applyProtection="1"/>
    <xf numFmtId="49" fontId="5" fillId="0" borderId="0" xfId="0" applyNumberFormat="1" applyFont="1" applyAlignment="1" applyProtection="1">
      <alignment horizontal="left" vertical="top" wrapText="1"/>
    </xf>
    <xf numFmtId="37" fontId="6" fillId="0" borderId="4" xfId="0" applyNumberFormat="1" applyFont="1" applyBorder="1" applyAlignment="1" applyProtection="1">
      <alignment vertical="top"/>
      <protection locked="0"/>
    </xf>
    <xf numFmtId="37" fontId="6" fillId="5" borderId="2" xfId="0" applyNumberFormat="1" applyFont="1" applyFill="1" applyBorder="1" applyProtection="1">
      <protection locked="0"/>
    </xf>
    <xf numFmtId="37" fontId="6" fillId="5" borderId="11" xfId="0" applyNumberFormat="1" applyFont="1" applyFill="1" applyBorder="1" applyProtection="1">
      <protection locked="0"/>
    </xf>
    <xf numFmtId="37" fontId="6" fillId="5" borderId="12" xfId="0" applyNumberFormat="1" applyFont="1" applyFill="1" applyBorder="1" applyAlignment="1" applyProtection="1">
      <alignment vertical="top"/>
      <protection locked="0"/>
    </xf>
    <xf numFmtId="37" fontId="6" fillId="5" borderId="2" xfId="0" applyNumberFormat="1" applyFont="1" applyFill="1" applyBorder="1" applyAlignment="1" applyProtection="1">
      <alignment vertical="top"/>
      <protection locked="0"/>
    </xf>
    <xf numFmtId="37" fontId="6" fillId="5" borderId="11" xfId="0" applyNumberFormat="1" applyFont="1" applyFill="1" applyBorder="1" applyAlignment="1" applyProtection="1">
      <alignment vertical="top"/>
      <protection locked="0"/>
    </xf>
    <xf numFmtId="0" fontId="0" fillId="0" borderId="0" xfId="0" applyAlignment="1">
      <alignment vertical="top"/>
    </xf>
    <xf numFmtId="0" fontId="0" fillId="0" borderId="0" xfId="0" applyAlignment="1">
      <alignment vertical="top" wrapText="1"/>
    </xf>
    <xf numFmtId="37" fontId="6" fillId="0" borderId="9" xfId="0" applyNumberFormat="1" applyFont="1" applyBorder="1" applyProtection="1">
      <protection locked="0"/>
    </xf>
    <xf numFmtId="37" fontId="19" fillId="0" borderId="5" xfId="0" applyNumberFormat="1" applyFont="1" applyBorder="1" applyProtection="1">
      <protection locked="0"/>
    </xf>
    <xf numFmtId="0" fontId="5" fillId="2" borderId="5" xfId="0" applyFont="1" applyFill="1" applyBorder="1" applyAlignment="1" applyProtection="1">
      <alignment vertical="top"/>
    </xf>
    <xf numFmtId="0" fontId="5" fillId="2" borderId="6" xfId="0" applyFont="1" applyFill="1" applyBorder="1" applyAlignment="1" applyProtection="1">
      <alignment vertical="top"/>
    </xf>
    <xf numFmtId="37" fontId="6" fillId="5" borderId="8" xfId="0" applyNumberFormat="1" applyFont="1" applyFill="1" applyBorder="1" applyProtection="1">
      <protection locked="0"/>
    </xf>
    <xf numFmtId="0" fontId="16" fillId="0" borderId="4" xfId="0" applyFont="1" applyBorder="1" applyAlignment="1">
      <alignment horizontal="center"/>
    </xf>
    <xf numFmtId="37" fontId="6" fillId="5" borderId="13" xfId="0" applyNumberFormat="1" applyFont="1" applyFill="1" applyBorder="1" applyProtection="1">
      <protection locked="0"/>
    </xf>
    <xf numFmtId="37" fontId="6" fillId="5" borderId="3" xfId="0" applyNumberFormat="1" applyFont="1" applyFill="1" applyBorder="1" applyProtection="1">
      <protection locked="0"/>
    </xf>
    <xf numFmtId="37" fontId="18" fillId="5" borderId="9" xfId="0" applyNumberFormat="1" applyFont="1" applyFill="1" applyBorder="1" applyProtection="1">
      <protection locked="0"/>
    </xf>
    <xf numFmtId="37" fontId="6" fillId="5" borderId="14" xfId="0" applyNumberFormat="1" applyFont="1" applyFill="1" applyBorder="1" applyProtection="1">
      <protection locked="0"/>
    </xf>
    <xf numFmtId="37" fontId="6" fillId="5" borderId="1" xfId="0" applyNumberFormat="1" applyFont="1" applyFill="1" applyBorder="1" applyProtection="1">
      <protection locked="0"/>
    </xf>
    <xf numFmtId="37" fontId="16" fillId="4" borderId="6" xfId="0" applyNumberFormat="1" applyFont="1" applyFill="1" applyBorder="1" applyAlignment="1" applyProtection="1">
      <alignment horizontal="center" vertical="top" wrapText="1"/>
      <protection locked="0"/>
    </xf>
    <xf numFmtId="37" fontId="16" fillId="4" borderId="8" xfId="0" applyNumberFormat="1" applyFont="1" applyFill="1" applyBorder="1" applyAlignment="1" applyProtection="1">
      <alignment horizontal="center" vertical="top" wrapText="1"/>
      <protection locked="0"/>
    </xf>
    <xf numFmtId="0" fontId="14" fillId="0" borderId="1" xfId="0" applyFont="1" applyBorder="1"/>
    <xf numFmtId="0" fontId="5" fillId="0" borderId="5" xfId="0" applyFont="1" applyBorder="1" applyAlignment="1" applyProtection="1">
      <alignment horizontal="center" vertical="top" wrapText="1"/>
    </xf>
    <xf numFmtId="0" fontId="16" fillId="0" borderId="5" xfId="0" applyFont="1" applyBorder="1" applyAlignment="1">
      <alignment horizontal="center" vertical="top" wrapText="1"/>
    </xf>
    <xf numFmtId="3" fontId="15" fillId="4" borderId="4" xfId="0" applyNumberFormat="1" applyFont="1" applyFill="1" applyBorder="1" applyAlignment="1" applyProtection="1">
      <alignment vertical="top" wrapText="1"/>
      <protection locked="0"/>
    </xf>
    <xf numFmtId="3" fontId="15" fillId="4" borderId="9" xfId="0" applyNumberFormat="1" applyFont="1" applyFill="1" applyBorder="1" applyAlignment="1" applyProtection="1">
      <alignment vertical="top" wrapText="1"/>
      <protection locked="0"/>
    </xf>
    <xf numFmtId="3" fontId="18" fillId="4" borderId="4" xfId="0" applyNumberFormat="1" applyFont="1" applyFill="1" applyBorder="1" applyProtection="1">
      <protection locked="0"/>
    </xf>
    <xf numFmtId="3" fontId="18" fillId="4" borderId="11" xfId="0" applyNumberFormat="1" applyFont="1" applyFill="1" applyBorder="1" applyProtection="1">
      <protection locked="0"/>
    </xf>
    <xf numFmtId="3" fontId="6" fillId="4" borderId="4" xfId="0" applyNumberFormat="1" applyFont="1" applyFill="1" applyBorder="1" applyProtection="1">
      <protection locked="0"/>
    </xf>
    <xf numFmtId="3" fontId="6" fillId="4" borderId="11" xfId="0" applyNumberFormat="1" applyFont="1" applyFill="1" applyBorder="1" applyProtection="1">
      <protection locked="0"/>
    </xf>
    <xf numFmtId="0" fontId="19" fillId="0" borderId="24" xfId="0" applyFont="1" applyBorder="1" applyProtection="1"/>
    <xf numFmtId="0" fontId="5" fillId="0" borderId="0" xfId="0" applyFont="1" applyAlignment="1" applyProtection="1">
      <alignment horizontal="left" vertical="top" wrapText="1"/>
    </xf>
    <xf numFmtId="0" fontId="21" fillId="0" borderId="0" xfId="0" applyFont="1" applyAlignment="1" applyProtection="1">
      <alignment horizontal="left" vertical="top" wrapText="1"/>
    </xf>
    <xf numFmtId="0" fontId="21" fillId="0" borderId="0" xfId="0" applyFont="1" applyBorder="1" applyAlignment="1" applyProtection="1">
      <alignment vertical="top"/>
    </xf>
    <xf numFmtId="0" fontId="5" fillId="0" borderId="0" xfId="0" applyFont="1" applyAlignment="1" applyProtection="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5" fillId="0" borderId="0" xfId="0" applyFont="1" applyAlignment="1" applyProtection="1">
      <alignment horizontal="left"/>
    </xf>
    <xf numFmtId="0" fontId="5" fillId="0" borderId="0" xfId="0" applyFont="1" applyBorder="1" applyAlignment="1" applyProtection="1">
      <alignment horizontal="left"/>
    </xf>
    <xf numFmtId="0" fontId="5" fillId="0" borderId="0" xfId="0" applyFont="1" applyAlignment="1" applyProtection="1">
      <alignment vertical="top" wrapText="1"/>
    </xf>
    <xf numFmtId="0" fontId="5" fillId="0" borderId="10" xfId="0" applyFont="1" applyBorder="1" applyAlignment="1" applyProtection="1">
      <alignment vertical="top" wrapText="1"/>
    </xf>
    <xf numFmtId="49" fontId="5" fillId="0" borderId="0" xfId="0" applyNumberFormat="1" applyFont="1" applyAlignment="1" applyProtection="1">
      <alignment horizontal="left" vertical="top" wrapText="1"/>
    </xf>
    <xf numFmtId="0" fontId="0" fillId="0" borderId="0" xfId="0" applyAlignment="1">
      <alignment vertical="top" wrapText="1"/>
    </xf>
    <xf numFmtId="0" fontId="0" fillId="0" borderId="10" xfId="0" applyBorder="1" applyAlignment="1">
      <alignment vertical="top" wrapText="1"/>
    </xf>
    <xf numFmtId="0" fontId="21" fillId="0" borderId="0" xfId="0" applyFont="1" applyAlignment="1" applyProtection="1">
      <alignment horizontal="left" vertical="top" wrapText="1"/>
    </xf>
    <xf numFmtId="37" fontId="16" fillId="4" borderId="13" xfId="0" applyNumberFormat="1" applyFont="1" applyFill="1" applyBorder="1" applyAlignment="1" applyProtection="1">
      <alignment horizontal="center"/>
      <protection locked="0"/>
    </xf>
    <xf numFmtId="37" fontId="16" fillId="4" borderId="3" xfId="0" applyNumberFormat="1" applyFont="1" applyFill="1" applyBorder="1" applyAlignment="1" applyProtection="1">
      <alignment horizontal="center"/>
      <protection locked="0"/>
    </xf>
    <xf numFmtId="37" fontId="16" fillId="4" borderId="9" xfId="0" applyNumberFormat="1" applyFont="1" applyFill="1" applyBorder="1" applyAlignment="1" applyProtection="1">
      <alignment horizontal="center"/>
      <protection locked="0"/>
    </xf>
    <xf numFmtId="49" fontId="21" fillId="0" borderId="0" xfId="0" applyNumberFormat="1" applyFont="1" applyAlignment="1" applyProtection="1">
      <alignment horizontal="left" vertical="top" wrapText="1"/>
    </xf>
    <xf numFmtId="49" fontId="16" fillId="0" borderId="0" xfId="0" applyNumberFormat="1" applyFont="1" applyAlignment="1" applyProtection="1">
      <alignment horizontal="left" vertical="top" wrapText="1"/>
    </xf>
    <xf numFmtId="0" fontId="5" fillId="0" borderId="0" xfId="0" applyFont="1" applyAlignment="1" applyProtection="1">
      <alignment horizontal="left" wrapText="1"/>
    </xf>
    <xf numFmtId="49" fontId="21" fillId="0" borderId="0" xfId="0" applyNumberFormat="1" applyFont="1" applyBorder="1" applyAlignment="1" applyProtection="1">
      <alignment horizontal="left" vertical="top" wrapText="1"/>
    </xf>
    <xf numFmtId="0" fontId="0" fillId="0" borderId="0" xfId="0" applyAlignment="1">
      <alignment wrapText="1"/>
    </xf>
    <xf numFmtId="0" fontId="10" fillId="0" borderId="2"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5" fillId="0" borderId="3"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10" fillId="0" borderId="1" xfId="0" applyFont="1" applyBorder="1" applyAlignment="1" applyProtection="1">
      <alignment horizontal="left"/>
      <protection locked="0"/>
    </xf>
    <xf numFmtId="0" fontId="10" fillId="0" borderId="8" xfId="0" applyFont="1" applyBorder="1" applyAlignment="1" applyProtection="1">
      <alignment horizontal="left"/>
      <protection locked="0"/>
    </xf>
    <xf numFmtId="0" fontId="5" fillId="0" borderId="0" xfId="0" applyFont="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0" xfId="0" applyFont="1" applyBorder="1" applyAlignment="1" applyProtection="1">
      <alignment horizontal="left" wrapText="1"/>
    </xf>
    <xf numFmtId="0" fontId="21" fillId="0" borderId="0" xfId="0" applyFont="1" applyAlignment="1">
      <alignment horizontal="left" vertical="center" wrapText="1"/>
    </xf>
    <xf numFmtId="0" fontId="8" fillId="0" borderId="1" xfId="0" applyFont="1" applyBorder="1" applyAlignment="1" applyProtection="1">
      <alignment vertical="top" wrapText="1"/>
      <protection locked="0"/>
    </xf>
    <xf numFmtId="0" fontId="9" fillId="0" borderId="1" xfId="0" applyFont="1" applyBorder="1" applyAlignment="1">
      <alignment vertical="top"/>
    </xf>
    <xf numFmtId="0" fontId="9" fillId="0" borderId="8" xfId="0" applyFont="1" applyBorder="1" applyAlignment="1">
      <alignment vertical="top"/>
    </xf>
    <xf numFmtId="0" fontId="16" fillId="0" borderId="0" xfId="0" applyFont="1" applyAlignment="1">
      <alignment horizontal="left" wrapText="1"/>
    </xf>
    <xf numFmtId="0" fontId="16" fillId="0" borderId="3" xfId="0" applyFont="1" applyBorder="1" applyAlignment="1" applyProtection="1">
      <alignment horizontal="left"/>
      <protection locked="0"/>
    </xf>
    <xf numFmtId="0" fontId="16" fillId="0" borderId="1" xfId="0" applyFont="1" applyBorder="1" applyAlignment="1">
      <alignment horizontal="left" wrapText="1"/>
    </xf>
    <xf numFmtId="37" fontId="6" fillId="5" borderId="5" xfId="0" applyNumberFormat="1" applyFont="1" applyFill="1" applyBorder="1" applyAlignment="1" applyProtection="1">
      <alignment horizontal="right"/>
      <protection locked="0"/>
    </xf>
    <xf numFmtId="37" fontId="6" fillId="5" borderId="6" xfId="0" applyNumberFormat="1" applyFont="1" applyFill="1" applyBorder="1" applyAlignment="1" applyProtection="1">
      <alignment horizontal="right"/>
      <protection locked="0"/>
    </xf>
    <xf numFmtId="0" fontId="21" fillId="0" borderId="0" xfId="0" applyFont="1" applyBorder="1" applyAlignment="1" applyProtection="1">
      <alignment wrapText="1"/>
    </xf>
    <xf numFmtId="0" fontId="5" fillId="0" borderId="0" xfId="0" applyFont="1" applyAlignment="1" applyProtection="1">
      <alignment wrapText="1"/>
    </xf>
    <xf numFmtId="0" fontId="5" fillId="0" borderId="10" xfId="0" applyFont="1" applyBorder="1" applyAlignment="1" applyProtection="1">
      <alignment wrapText="1"/>
    </xf>
    <xf numFmtId="0" fontId="5" fillId="0" borderId="10" xfId="0" applyFont="1" applyBorder="1" applyAlignment="1" applyProtection="1">
      <alignment horizontal="left"/>
    </xf>
    <xf numFmtId="0" fontId="21" fillId="0" borderId="0" xfId="0" applyFont="1" applyBorder="1" applyAlignment="1" applyProtection="1">
      <alignment horizontal="left" vertical="top" wrapText="1"/>
    </xf>
    <xf numFmtId="0" fontId="2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L399"/>
  <sheetViews>
    <sheetView defaultGridColor="0" view="pageBreakPreview" colorId="22" zoomScaleNormal="87" zoomScaleSheetLayoutView="75" workbookViewId="0">
      <selection activeCell="A7" sqref="A7"/>
    </sheetView>
  </sheetViews>
  <sheetFormatPr defaultColWidth="9.7265625" defaultRowHeight="15"/>
  <cols>
    <col min="1" max="3" width="2.7265625" customWidth="1"/>
    <col min="4" max="4" width="18.7265625" customWidth="1"/>
    <col min="5" max="8" width="14.7265625" customWidth="1"/>
    <col min="9" max="9" width="6.26953125" customWidth="1"/>
  </cols>
  <sheetData>
    <row r="1" spans="1:9" ht="28.05" customHeight="1">
      <c r="A1" s="116" t="s">
        <v>682</v>
      </c>
      <c r="B1" s="1"/>
      <c r="C1" s="1"/>
      <c r="D1" s="1"/>
      <c r="E1" s="1"/>
      <c r="F1" s="1"/>
      <c r="I1" s="117"/>
    </row>
    <row r="2" spans="1:9" ht="28.05" customHeight="1">
      <c r="A2" s="116" t="s">
        <v>683</v>
      </c>
      <c r="B2" s="1"/>
      <c r="C2" s="1"/>
      <c r="D2" s="1"/>
      <c r="E2" s="1"/>
      <c r="F2" s="1"/>
      <c r="I2" s="117"/>
    </row>
    <row r="3" spans="1:9" ht="28.05" customHeight="1">
      <c r="A3" s="116"/>
      <c r="B3" s="1"/>
      <c r="C3" s="1"/>
      <c r="D3" s="1"/>
      <c r="E3" s="1"/>
      <c r="F3" s="39"/>
      <c r="I3" s="117"/>
    </row>
    <row r="4" spans="1:9" ht="28.05" customHeight="1">
      <c r="A4" s="118"/>
      <c r="B4" s="40" t="s">
        <v>527</v>
      </c>
      <c r="C4" s="2"/>
      <c r="D4" s="2"/>
      <c r="E4" s="2"/>
      <c r="F4" s="41" t="s">
        <v>528</v>
      </c>
      <c r="I4" s="117"/>
    </row>
    <row r="5" spans="1:9">
      <c r="A5" s="119"/>
      <c r="I5" s="117"/>
    </row>
    <row r="6" spans="1:9" ht="17.399999999999999">
      <c r="A6" s="120" t="s">
        <v>426</v>
      </c>
      <c r="I6" s="117"/>
    </row>
    <row r="7" spans="1:9" ht="17.399999999999999">
      <c r="A7" s="120" t="s">
        <v>680</v>
      </c>
      <c r="I7" s="117"/>
    </row>
    <row r="8" spans="1:9">
      <c r="A8" s="119"/>
      <c r="I8" s="117"/>
    </row>
    <row r="9" spans="1:9">
      <c r="A9" s="121" t="s">
        <v>427</v>
      </c>
      <c r="I9" s="117"/>
    </row>
    <row r="10" spans="1:9">
      <c r="A10" s="121" t="s">
        <v>449</v>
      </c>
      <c r="I10" s="117"/>
    </row>
    <row r="11" spans="1:9">
      <c r="A11" s="119"/>
      <c r="I11" s="117"/>
    </row>
    <row r="12" spans="1:9">
      <c r="A12" s="122" t="s">
        <v>428</v>
      </c>
      <c r="B12" s="6"/>
      <c r="C12" s="6"/>
      <c r="D12" s="6"/>
      <c r="E12" s="6"/>
      <c r="F12" s="6"/>
      <c r="G12" s="7"/>
      <c r="H12" s="8" t="s">
        <v>531</v>
      </c>
      <c r="I12" s="117"/>
    </row>
    <row r="13" spans="1:9">
      <c r="A13" s="123" t="s">
        <v>429</v>
      </c>
      <c r="B13" s="9"/>
      <c r="C13" s="9"/>
      <c r="D13" s="9"/>
      <c r="E13" s="9"/>
      <c r="F13" s="9"/>
      <c r="G13" s="32"/>
      <c r="H13" s="13"/>
      <c r="I13" s="117"/>
    </row>
    <row r="14" spans="1:9">
      <c r="A14" s="75" t="s">
        <v>37</v>
      </c>
      <c r="B14" s="9" t="s">
        <v>430</v>
      </c>
      <c r="C14" s="9"/>
      <c r="D14" s="9"/>
      <c r="E14" s="9"/>
      <c r="F14" s="9"/>
      <c r="G14" s="32"/>
      <c r="H14" s="42"/>
      <c r="I14" s="117"/>
    </row>
    <row r="15" spans="1:9">
      <c r="A15" s="75"/>
      <c r="B15" s="9" t="s">
        <v>483</v>
      </c>
      <c r="C15" s="9" t="s">
        <v>450</v>
      </c>
      <c r="D15" s="9"/>
      <c r="E15" s="124"/>
      <c r="F15" s="9"/>
      <c r="G15" s="32"/>
      <c r="H15" s="12">
        <v>0</v>
      </c>
      <c r="I15" s="75" t="s">
        <v>71</v>
      </c>
    </row>
    <row r="16" spans="1:9">
      <c r="A16" s="75"/>
      <c r="B16" s="9" t="s">
        <v>492</v>
      </c>
      <c r="C16" s="9" t="s">
        <v>451</v>
      </c>
      <c r="D16" s="9"/>
      <c r="E16" s="9"/>
      <c r="F16" s="9"/>
      <c r="G16" s="32"/>
      <c r="H16" s="12">
        <v>0</v>
      </c>
      <c r="I16" s="75" t="s">
        <v>72</v>
      </c>
    </row>
    <row r="17" spans="1:9">
      <c r="A17" s="75" t="s">
        <v>481</v>
      </c>
      <c r="B17" s="9" t="s">
        <v>431</v>
      </c>
      <c r="C17" s="9"/>
      <c r="D17" s="9"/>
      <c r="E17" s="9"/>
      <c r="F17" s="9"/>
      <c r="G17" s="32"/>
      <c r="H17" s="13" t="s">
        <v>504</v>
      </c>
      <c r="I17" s="75"/>
    </row>
    <row r="18" spans="1:9">
      <c r="A18" s="75"/>
      <c r="B18" s="9" t="s">
        <v>483</v>
      </c>
      <c r="C18" s="9" t="s">
        <v>521</v>
      </c>
      <c r="D18" s="9"/>
      <c r="E18" s="9"/>
      <c r="F18" s="9"/>
      <c r="G18" s="32"/>
      <c r="H18" s="12">
        <v>0</v>
      </c>
      <c r="I18" s="75" t="s">
        <v>73</v>
      </c>
    </row>
    <row r="19" spans="1:9">
      <c r="A19" s="75"/>
      <c r="B19" s="9" t="s">
        <v>492</v>
      </c>
      <c r="C19" s="9" t="s">
        <v>522</v>
      </c>
      <c r="D19" s="9"/>
      <c r="E19" s="9"/>
      <c r="F19" s="9"/>
      <c r="G19" s="32"/>
      <c r="H19" s="12">
        <v>0</v>
      </c>
      <c r="I19" s="75" t="s">
        <v>495</v>
      </c>
    </row>
    <row r="20" spans="1:9">
      <c r="A20" s="75" t="s">
        <v>503</v>
      </c>
      <c r="B20" s="9" t="s">
        <v>376</v>
      </c>
      <c r="C20" s="9"/>
      <c r="D20" s="9"/>
      <c r="E20" s="9"/>
      <c r="F20" s="9"/>
      <c r="G20" s="32"/>
      <c r="H20" s="13" t="s">
        <v>504</v>
      </c>
      <c r="I20" s="75"/>
    </row>
    <row r="21" spans="1:9">
      <c r="A21" s="75"/>
      <c r="B21" s="9" t="s">
        <v>483</v>
      </c>
      <c r="C21" s="9" t="s">
        <v>375</v>
      </c>
      <c r="D21" s="9"/>
      <c r="E21" s="9"/>
      <c r="F21" s="9"/>
      <c r="G21" s="32"/>
      <c r="H21" s="12">
        <v>0</v>
      </c>
      <c r="I21" s="75" t="s">
        <v>242</v>
      </c>
    </row>
    <row r="22" spans="1:9">
      <c r="A22" s="75"/>
      <c r="B22" s="9" t="s">
        <v>492</v>
      </c>
      <c r="C22" s="9" t="s">
        <v>5</v>
      </c>
      <c r="D22" s="9"/>
      <c r="E22" s="9"/>
      <c r="F22" s="9"/>
      <c r="G22" s="32"/>
      <c r="H22" s="12">
        <v>0</v>
      </c>
      <c r="I22" s="75" t="s">
        <v>243</v>
      </c>
    </row>
    <row r="23" spans="1:9">
      <c r="A23" s="75" t="s">
        <v>505</v>
      </c>
      <c r="B23" s="9" t="s">
        <v>596</v>
      </c>
      <c r="C23" s="9"/>
      <c r="D23" s="9"/>
      <c r="E23" s="9"/>
      <c r="F23" s="9"/>
      <c r="G23" s="32"/>
      <c r="H23" s="13"/>
      <c r="I23" s="75"/>
    </row>
    <row r="24" spans="1:9">
      <c r="A24" s="75"/>
      <c r="B24" s="9" t="s">
        <v>483</v>
      </c>
      <c r="C24" s="9" t="s">
        <v>74</v>
      </c>
      <c r="D24" s="9"/>
      <c r="E24" s="9"/>
      <c r="F24" s="9"/>
      <c r="G24" s="182"/>
      <c r="H24" s="12">
        <v>0</v>
      </c>
      <c r="I24" s="75" t="s">
        <v>507</v>
      </c>
    </row>
    <row r="25" spans="1:9">
      <c r="A25" s="75"/>
      <c r="B25" s="9" t="s">
        <v>492</v>
      </c>
      <c r="C25" s="9" t="s">
        <v>374</v>
      </c>
      <c r="D25" s="9"/>
      <c r="E25" s="9"/>
      <c r="F25" s="9"/>
      <c r="G25" s="12">
        <v>0</v>
      </c>
      <c r="H25" s="43" t="s">
        <v>504</v>
      </c>
      <c r="I25" s="75" t="s">
        <v>508</v>
      </c>
    </row>
    <row r="26" spans="1:9">
      <c r="A26" s="75"/>
      <c r="B26" s="9" t="s">
        <v>496</v>
      </c>
      <c r="C26" s="9" t="s">
        <v>452</v>
      </c>
      <c r="D26" s="9"/>
      <c r="E26" s="9"/>
      <c r="F26" s="9"/>
      <c r="G26" s="12">
        <v>0</v>
      </c>
      <c r="H26" s="43" t="s">
        <v>504</v>
      </c>
      <c r="I26" s="75" t="s">
        <v>523</v>
      </c>
    </row>
    <row r="27" spans="1:9">
      <c r="A27" s="75"/>
      <c r="B27" s="9" t="s">
        <v>498</v>
      </c>
      <c r="C27" s="9" t="s">
        <v>75</v>
      </c>
      <c r="D27" s="9"/>
      <c r="E27" s="9"/>
      <c r="F27" s="9"/>
      <c r="G27" s="32"/>
      <c r="H27" s="15">
        <f>G25-G26</f>
        <v>0</v>
      </c>
      <c r="I27" s="75" t="s">
        <v>524</v>
      </c>
    </row>
    <row r="28" spans="1:9">
      <c r="A28" s="75" t="s">
        <v>509</v>
      </c>
      <c r="B28" s="9" t="s">
        <v>597</v>
      </c>
      <c r="C28" s="9"/>
      <c r="D28" s="9"/>
      <c r="E28" s="9"/>
      <c r="F28" s="9"/>
      <c r="G28" s="32"/>
      <c r="H28" s="12">
        <v>0</v>
      </c>
      <c r="I28" s="75" t="s">
        <v>509</v>
      </c>
    </row>
    <row r="29" spans="1:9">
      <c r="A29" s="75" t="s">
        <v>555</v>
      </c>
      <c r="B29" s="9" t="s">
        <v>373</v>
      </c>
      <c r="C29" s="9"/>
      <c r="D29" s="9"/>
      <c r="E29" s="9"/>
      <c r="F29" s="9"/>
      <c r="G29" s="32"/>
      <c r="H29" s="12">
        <v>0</v>
      </c>
      <c r="I29" s="75" t="s">
        <v>555</v>
      </c>
    </row>
    <row r="30" spans="1:9">
      <c r="A30" s="75" t="s">
        <v>560</v>
      </c>
      <c r="B30" s="9" t="s">
        <v>598</v>
      </c>
      <c r="C30" s="9"/>
      <c r="D30" s="9"/>
      <c r="E30" s="9"/>
      <c r="F30" s="9"/>
      <c r="G30" s="32"/>
      <c r="H30" s="12">
        <v>0</v>
      </c>
      <c r="I30" s="75" t="s">
        <v>560</v>
      </c>
    </row>
    <row r="31" spans="1:9">
      <c r="A31" s="75" t="s">
        <v>23</v>
      </c>
      <c r="B31" s="9" t="s">
        <v>599</v>
      </c>
      <c r="C31" s="9"/>
      <c r="D31" s="9"/>
      <c r="E31" s="9"/>
      <c r="F31" s="9"/>
      <c r="G31" s="32"/>
      <c r="H31" s="91">
        <v>0</v>
      </c>
      <c r="I31" s="75" t="s">
        <v>23</v>
      </c>
    </row>
    <row r="32" spans="1:9">
      <c r="A32" s="75" t="s">
        <v>29</v>
      </c>
      <c r="B32" s="79" t="s">
        <v>12</v>
      </c>
      <c r="C32" s="9"/>
      <c r="D32" s="9"/>
      <c r="E32" s="9"/>
      <c r="F32" s="9"/>
      <c r="G32" s="32"/>
      <c r="H32" s="91">
        <v>0</v>
      </c>
      <c r="I32" s="75" t="s">
        <v>29</v>
      </c>
    </row>
    <row r="33" spans="1:9">
      <c r="A33" s="75" t="s">
        <v>31</v>
      </c>
      <c r="B33" s="9" t="s">
        <v>311</v>
      </c>
      <c r="C33" s="9"/>
      <c r="D33" s="9"/>
      <c r="E33" s="9"/>
      <c r="F33" s="9"/>
      <c r="G33" s="32"/>
      <c r="H33" s="238" t="s">
        <v>504</v>
      </c>
      <c r="I33" s="75"/>
    </row>
    <row r="34" spans="1:9">
      <c r="A34" s="75"/>
      <c r="B34" s="9" t="s">
        <v>483</v>
      </c>
      <c r="C34" s="9" t="s">
        <v>312</v>
      </c>
      <c r="D34" s="9"/>
      <c r="E34" s="9"/>
      <c r="F34" s="9"/>
      <c r="G34" s="32"/>
      <c r="H34" s="148">
        <v>0</v>
      </c>
      <c r="I34" s="75" t="s">
        <v>314</v>
      </c>
    </row>
    <row r="35" spans="1:9">
      <c r="A35" s="75"/>
      <c r="B35" s="9" t="s">
        <v>492</v>
      </c>
      <c r="C35" s="9" t="s">
        <v>600</v>
      </c>
      <c r="D35" s="9"/>
      <c r="E35" s="9"/>
      <c r="F35" s="9"/>
      <c r="G35" s="32"/>
      <c r="H35" s="12">
        <v>0</v>
      </c>
      <c r="I35" s="75" t="s">
        <v>315</v>
      </c>
    </row>
    <row r="36" spans="1:9">
      <c r="A36" s="75" t="s">
        <v>33</v>
      </c>
      <c r="B36" s="9" t="s">
        <v>313</v>
      </c>
      <c r="C36" s="9"/>
      <c r="D36" s="9"/>
      <c r="E36" s="9"/>
      <c r="F36" s="9"/>
      <c r="G36" s="32"/>
      <c r="H36" s="12">
        <v>0</v>
      </c>
      <c r="I36" s="75" t="s">
        <v>33</v>
      </c>
    </row>
    <row r="37" spans="1:9">
      <c r="A37" s="75" t="s">
        <v>34</v>
      </c>
      <c r="B37" s="9" t="s">
        <v>372</v>
      </c>
      <c r="C37" s="9"/>
      <c r="D37" s="9"/>
      <c r="E37" s="9"/>
      <c r="F37" s="9"/>
      <c r="G37" s="32"/>
      <c r="H37" s="15">
        <f>SUM(H15:H36)</f>
        <v>0</v>
      </c>
      <c r="I37" s="75" t="s">
        <v>34</v>
      </c>
    </row>
    <row r="38" spans="1:9">
      <c r="A38" s="122"/>
      <c r="B38" s="14"/>
      <c r="C38" s="14"/>
      <c r="D38" s="14"/>
      <c r="E38" s="9"/>
      <c r="F38" s="9"/>
      <c r="G38" s="9"/>
      <c r="H38" s="9"/>
      <c r="I38" s="75"/>
    </row>
    <row r="39" spans="1:9">
      <c r="A39" s="125" t="s">
        <v>453</v>
      </c>
      <c r="B39" s="9"/>
      <c r="C39" s="9"/>
      <c r="D39" s="9"/>
      <c r="E39" s="9"/>
      <c r="F39" s="9"/>
      <c r="G39" s="9"/>
      <c r="H39" s="9"/>
      <c r="I39" s="117"/>
    </row>
    <row r="40" spans="1:9">
      <c r="A40" s="125" t="s">
        <v>454</v>
      </c>
      <c r="B40" s="9"/>
      <c r="C40" s="9"/>
      <c r="D40" s="9"/>
      <c r="E40" s="9"/>
      <c r="F40" s="9"/>
      <c r="G40" s="9"/>
      <c r="H40" s="9"/>
      <c r="I40" s="117"/>
    </row>
    <row r="41" spans="1:9">
      <c r="A41" s="126" t="s">
        <v>455</v>
      </c>
      <c r="B41" s="9"/>
      <c r="C41" s="9"/>
      <c r="D41" s="9"/>
      <c r="E41" s="9"/>
      <c r="F41" s="9"/>
      <c r="G41" s="9"/>
      <c r="H41" s="9"/>
      <c r="I41" s="127"/>
    </row>
    <row r="42" spans="1:9">
      <c r="A42" s="123"/>
      <c r="B42" s="9"/>
      <c r="C42" s="9"/>
      <c r="D42" s="9"/>
      <c r="E42" s="9"/>
      <c r="F42" s="9"/>
      <c r="G42" s="9"/>
      <c r="H42" s="9"/>
      <c r="I42" s="127"/>
    </row>
    <row r="43" spans="1:9">
      <c r="A43" s="122" t="s">
        <v>435</v>
      </c>
      <c r="B43" s="6"/>
      <c r="C43" s="6"/>
      <c r="D43" s="6"/>
      <c r="E43" s="6"/>
      <c r="F43" s="6"/>
      <c r="G43" s="7"/>
      <c r="H43" s="8" t="s">
        <v>531</v>
      </c>
      <c r="I43" s="117"/>
    </row>
    <row r="44" spans="1:9">
      <c r="A44" s="123" t="s">
        <v>436</v>
      </c>
      <c r="B44" s="9"/>
      <c r="C44" s="9"/>
      <c r="D44" s="9"/>
      <c r="E44" s="9"/>
      <c r="F44" s="9"/>
      <c r="G44" s="32"/>
      <c r="H44" s="13"/>
      <c r="I44" s="117"/>
    </row>
    <row r="45" spans="1:9">
      <c r="A45" s="75" t="s">
        <v>67</v>
      </c>
      <c r="B45" s="9" t="s">
        <v>437</v>
      </c>
      <c r="C45" s="9"/>
      <c r="D45" s="9"/>
      <c r="E45" s="9"/>
      <c r="F45" s="9"/>
      <c r="G45" s="32"/>
      <c r="H45" s="42"/>
      <c r="I45" s="117"/>
    </row>
    <row r="46" spans="1:9">
      <c r="A46" s="75"/>
      <c r="B46" s="9" t="s">
        <v>483</v>
      </c>
      <c r="C46" s="9" t="s">
        <v>584</v>
      </c>
      <c r="D46" s="9"/>
      <c r="E46" s="9"/>
      <c r="F46" s="9"/>
      <c r="G46" s="32"/>
      <c r="H46" s="12">
        <v>0</v>
      </c>
      <c r="I46" s="75" t="s">
        <v>438</v>
      </c>
    </row>
    <row r="47" spans="1:9">
      <c r="A47" s="75"/>
      <c r="B47" s="9"/>
      <c r="C47" s="9" t="s">
        <v>485</v>
      </c>
      <c r="D47" s="9" t="s">
        <v>456</v>
      </c>
      <c r="E47" s="9"/>
      <c r="F47" s="9"/>
      <c r="G47" s="12">
        <v>0</v>
      </c>
      <c r="H47" s="13" t="s">
        <v>504</v>
      </c>
      <c r="I47" s="75" t="s">
        <v>439</v>
      </c>
    </row>
    <row r="48" spans="1:9">
      <c r="A48" s="75"/>
      <c r="B48" s="9"/>
      <c r="C48" s="9" t="s">
        <v>488</v>
      </c>
      <c r="D48" s="9" t="s">
        <v>440</v>
      </c>
      <c r="E48" s="9"/>
      <c r="F48" s="9"/>
      <c r="G48" s="12">
        <v>0</v>
      </c>
      <c r="H48" s="43" t="s">
        <v>504</v>
      </c>
      <c r="I48" s="75" t="s">
        <v>441</v>
      </c>
    </row>
    <row r="49" spans="1:9">
      <c r="A49" s="75"/>
      <c r="B49" s="9" t="s">
        <v>492</v>
      </c>
      <c r="C49" s="9" t="s">
        <v>43</v>
      </c>
      <c r="D49" s="9"/>
      <c r="E49" s="9"/>
      <c r="F49" s="9"/>
      <c r="G49" s="32"/>
      <c r="H49" s="43" t="s">
        <v>504</v>
      </c>
      <c r="I49" s="75"/>
    </row>
    <row r="50" spans="1:9">
      <c r="A50" s="75" t="s">
        <v>442</v>
      </c>
      <c r="B50" s="9" t="s">
        <v>379</v>
      </c>
      <c r="C50" s="9"/>
      <c r="D50" s="9"/>
      <c r="E50" s="9"/>
      <c r="F50" s="9"/>
      <c r="G50" s="32"/>
      <c r="H50" s="42" t="s">
        <v>504</v>
      </c>
      <c r="I50" s="75"/>
    </row>
    <row r="51" spans="1:9">
      <c r="A51" s="75"/>
      <c r="B51" s="9" t="s">
        <v>483</v>
      </c>
      <c r="C51" s="9" t="s">
        <v>378</v>
      </c>
      <c r="D51" s="9"/>
      <c r="E51" s="9"/>
      <c r="F51" s="9"/>
      <c r="G51" s="32"/>
      <c r="H51" s="12">
        <v>0</v>
      </c>
      <c r="I51" s="75" t="s">
        <v>338</v>
      </c>
    </row>
    <row r="52" spans="1:9">
      <c r="A52" s="75"/>
      <c r="B52" s="9" t="s">
        <v>492</v>
      </c>
      <c r="C52" s="9" t="s">
        <v>377</v>
      </c>
      <c r="D52" s="9"/>
      <c r="E52" s="9"/>
      <c r="F52" s="9"/>
      <c r="G52" s="32"/>
      <c r="H52" s="12">
        <v>0</v>
      </c>
      <c r="I52" s="75" t="s">
        <v>339</v>
      </c>
    </row>
    <row r="53" spans="1:9">
      <c r="A53" s="75" t="s">
        <v>443</v>
      </c>
      <c r="B53" s="9" t="s">
        <v>595</v>
      </c>
      <c r="C53" s="9"/>
      <c r="D53" s="9"/>
      <c r="E53" s="9"/>
      <c r="F53" s="9"/>
      <c r="G53" s="32"/>
      <c r="H53" s="12">
        <v>0</v>
      </c>
      <c r="I53" s="75" t="s">
        <v>443</v>
      </c>
    </row>
    <row r="54" spans="1:9">
      <c r="A54" s="75" t="s">
        <v>444</v>
      </c>
      <c r="B54" s="9" t="s">
        <v>585</v>
      </c>
      <c r="C54" s="9"/>
      <c r="D54" s="9"/>
      <c r="E54" s="9"/>
      <c r="F54" s="9"/>
      <c r="G54" s="32"/>
      <c r="H54" s="12">
        <v>0</v>
      </c>
      <c r="I54" s="75" t="s">
        <v>444</v>
      </c>
    </row>
    <row r="55" spans="1:9">
      <c r="A55" s="75" t="s">
        <v>445</v>
      </c>
      <c r="B55" s="9" t="s">
        <v>499</v>
      </c>
      <c r="C55" s="9"/>
      <c r="D55" s="9"/>
      <c r="E55" s="9"/>
      <c r="F55" s="9"/>
      <c r="G55" s="32"/>
      <c r="H55" s="42"/>
      <c r="I55" s="75"/>
    </row>
    <row r="56" spans="1:9">
      <c r="A56" s="75" t="s">
        <v>446</v>
      </c>
      <c r="B56" s="9" t="s">
        <v>499</v>
      </c>
      <c r="C56" s="9"/>
      <c r="D56" s="9"/>
      <c r="E56" s="9"/>
      <c r="F56" s="9"/>
      <c r="G56" s="32"/>
      <c r="H56" s="42"/>
      <c r="I56" s="75"/>
    </row>
    <row r="57" spans="1:9">
      <c r="A57" s="75" t="s">
        <v>447</v>
      </c>
      <c r="B57" s="9" t="s">
        <v>457</v>
      </c>
      <c r="C57" s="9"/>
      <c r="D57" s="9"/>
      <c r="E57" s="9"/>
      <c r="F57" s="9"/>
      <c r="G57" s="32"/>
      <c r="H57" s="12">
        <v>0</v>
      </c>
      <c r="I57" s="75" t="s">
        <v>447</v>
      </c>
    </row>
    <row r="58" spans="1:9">
      <c r="A58" s="75" t="s">
        <v>448</v>
      </c>
      <c r="B58" s="9" t="s">
        <v>616</v>
      </c>
      <c r="C58" s="9"/>
      <c r="D58" s="9"/>
      <c r="E58" s="9"/>
      <c r="F58" s="9"/>
      <c r="G58" s="32"/>
      <c r="H58" s="12">
        <v>0</v>
      </c>
      <c r="I58" s="75" t="s">
        <v>448</v>
      </c>
    </row>
    <row r="59" spans="1:9">
      <c r="A59" s="75" t="s">
        <v>617</v>
      </c>
      <c r="B59" s="9" t="s">
        <v>618</v>
      </c>
      <c r="C59" s="9"/>
      <c r="D59" s="9"/>
      <c r="E59" s="9"/>
      <c r="F59" s="9"/>
      <c r="G59" s="32"/>
      <c r="H59" s="128">
        <f>SUM(H46:H58)</f>
        <v>0</v>
      </c>
      <c r="I59" s="75" t="s">
        <v>617</v>
      </c>
    </row>
    <row r="60" spans="1:9">
      <c r="A60" s="75" t="s">
        <v>619</v>
      </c>
      <c r="B60" s="9" t="s">
        <v>13</v>
      </c>
      <c r="C60" s="9"/>
      <c r="D60" s="9"/>
      <c r="E60" s="9"/>
      <c r="F60" s="9"/>
      <c r="G60" s="32"/>
      <c r="H60" s="13" t="s">
        <v>504</v>
      </c>
      <c r="I60" s="75"/>
    </row>
    <row r="61" spans="1:9">
      <c r="A61" s="75" t="s">
        <v>620</v>
      </c>
      <c r="B61" s="9"/>
      <c r="C61" s="9"/>
      <c r="D61" s="9"/>
      <c r="E61" s="9"/>
      <c r="F61" s="9"/>
      <c r="G61" s="32"/>
      <c r="H61" s="42" t="s">
        <v>504</v>
      </c>
      <c r="I61" s="75"/>
    </row>
    <row r="62" spans="1:9">
      <c r="A62" s="75" t="s">
        <v>621</v>
      </c>
      <c r="B62" s="9" t="s">
        <v>622</v>
      </c>
      <c r="C62" s="9"/>
      <c r="D62" s="9"/>
      <c r="E62" s="9"/>
      <c r="F62" s="9"/>
      <c r="G62" s="32"/>
      <c r="H62" s="12">
        <v>0</v>
      </c>
      <c r="I62" s="75" t="s">
        <v>621</v>
      </c>
    </row>
    <row r="63" spans="1:9">
      <c r="A63" s="75" t="s">
        <v>623</v>
      </c>
      <c r="B63" s="9" t="s">
        <v>624</v>
      </c>
      <c r="C63" s="9"/>
      <c r="D63" s="9"/>
      <c r="E63" s="9"/>
      <c r="F63" s="9"/>
      <c r="G63" s="32"/>
      <c r="H63" s="12">
        <v>0</v>
      </c>
      <c r="I63" s="75" t="s">
        <v>623</v>
      </c>
    </row>
    <row r="64" spans="1:9">
      <c r="A64" s="75" t="s">
        <v>625</v>
      </c>
      <c r="B64" s="9" t="s">
        <v>626</v>
      </c>
      <c r="C64" s="9"/>
      <c r="D64" s="9"/>
      <c r="E64" s="9"/>
      <c r="F64" s="9"/>
      <c r="G64" s="32"/>
      <c r="H64" s="12">
        <v>0</v>
      </c>
      <c r="I64" s="75" t="s">
        <v>625</v>
      </c>
    </row>
    <row r="65" spans="1:9">
      <c r="A65" s="75" t="s">
        <v>627</v>
      </c>
      <c r="B65" s="9" t="s">
        <v>483</v>
      </c>
      <c r="C65" s="9" t="s">
        <v>458</v>
      </c>
      <c r="D65" s="9"/>
      <c r="E65" s="9"/>
      <c r="F65" s="9"/>
      <c r="G65" s="32"/>
      <c r="H65" s="12">
        <v>0</v>
      </c>
      <c r="I65" s="75" t="s">
        <v>628</v>
      </c>
    </row>
    <row r="66" spans="1:9">
      <c r="A66" s="75"/>
      <c r="B66" s="9" t="s">
        <v>492</v>
      </c>
      <c r="C66" s="9" t="s">
        <v>459</v>
      </c>
      <c r="D66" s="9"/>
      <c r="E66" s="9"/>
      <c r="F66" s="9"/>
      <c r="G66" s="32"/>
      <c r="H66" s="12">
        <v>0</v>
      </c>
      <c r="I66" s="75" t="s">
        <v>629</v>
      </c>
    </row>
    <row r="67" spans="1:9">
      <c r="A67" s="75"/>
      <c r="B67" s="9" t="s">
        <v>496</v>
      </c>
      <c r="C67" s="9" t="s">
        <v>588</v>
      </c>
      <c r="D67" s="9"/>
      <c r="E67" s="9"/>
      <c r="F67" s="9"/>
      <c r="G67" s="32"/>
      <c r="H67" s="12">
        <v>0</v>
      </c>
      <c r="I67" s="75" t="s">
        <v>587</v>
      </c>
    </row>
    <row r="68" spans="1:9">
      <c r="A68" s="75" t="s">
        <v>630</v>
      </c>
      <c r="B68" s="9" t="s">
        <v>483</v>
      </c>
      <c r="C68" s="9" t="s">
        <v>589</v>
      </c>
      <c r="D68" s="9"/>
      <c r="E68" s="9"/>
      <c r="F68" s="9"/>
      <c r="G68" s="32"/>
      <c r="H68" s="12">
        <f>SUM(H62:H67)</f>
        <v>0</v>
      </c>
      <c r="I68" s="75" t="s">
        <v>591</v>
      </c>
    </row>
    <row r="69" spans="1:9">
      <c r="A69" s="75"/>
      <c r="B69" s="9" t="s">
        <v>492</v>
      </c>
      <c r="C69" s="9" t="s">
        <v>590</v>
      </c>
      <c r="D69" s="9"/>
      <c r="E69" s="9"/>
      <c r="F69" s="9"/>
      <c r="G69" s="32"/>
      <c r="H69" s="12">
        <v>0</v>
      </c>
      <c r="I69" s="75" t="s">
        <v>592</v>
      </c>
    </row>
    <row r="70" spans="1:9">
      <c r="A70" s="75" t="s">
        <v>631</v>
      </c>
      <c r="B70" s="9" t="s">
        <v>593</v>
      </c>
      <c r="C70" s="9"/>
      <c r="D70" s="9"/>
      <c r="E70" s="9"/>
      <c r="F70" s="9"/>
      <c r="G70" s="32"/>
      <c r="H70" s="15">
        <f>SUM(H68:H69)</f>
        <v>0</v>
      </c>
      <c r="I70" s="75" t="s">
        <v>631</v>
      </c>
    </row>
    <row r="71" spans="1:9">
      <c r="A71" s="75" t="s">
        <v>632</v>
      </c>
      <c r="B71" s="9" t="s">
        <v>594</v>
      </c>
      <c r="C71" s="9"/>
      <c r="D71" s="9"/>
      <c r="E71" s="9"/>
      <c r="F71" s="9"/>
      <c r="G71" s="32"/>
      <c r="H71" s="15">
        <f>H70+H59</f>
        <v>0</v>
      </c>
      <c r="I71" s="75" t="s">
        <v>632</v>
      </c>
    </row>
    <row r="72" spans="1:9">
      <c r="A72" s="123"/>
      <c r="B72" s="9"/>
      <c r="C72" s="9"/>
      <c r="D72" s="9"/>
      <c r="E72" s="9"/>
      <c r="F72" s="9"/>
      <c r="G72" s="9"/>
      <c r="H72" s="9"/>
      <c r="I72" s="75"/>
    </row>
    <row r="73" spans="1:9">
      <c r="A73" s="129" t="s">
        <v>633</v>
      </c>
      <c r="B73" s="9"/>
      <c r="C73" s="9"/>
      <c r="D73" s="9"/>
      <c r="E73" s="9"/>
      <c r="F73" s="9"/>
      <c r="G73" s="9"/>
      <c r="H73" s="9"/>
      <c r="I73" s="117"/>
    </row>
    <row r="74" spans="1:9">
      <c r="A74" s="75" t="s">
        <v>37</v>
      </c>
      <c r="B74" s="9" t="s">
        <v>460</v>
      </c>
      <c r="C74" s="9"/>
      <c r="D74" s="9"/>
      <c r="E74" s="9"/>
      <c r="F74" s="9"/>
      <c r="G74" s="9"/>
      <c r="H74" s="9"/>
      <c r="I74" s="117"/>
    </row>
    <row r="75" spans="1:9">
      <c r="A75" s="75"/>
      <c r="B75" s="9" t="s">
        <v>586</v>
      </c>
      <c r="C75" s="9"/>
      <c r="D75" s="9"/>
      <c r="E75" s="9"/>
      <c r="F75" s="9"/>
      <c r="G75" s="9"/>
      <c r="H75" s="130"/>
      <c r="I75" s="131" t="s">
        <v>40</v>
      </c>
    </row>
    <row r="76" spans="1:9">
      <c r="A76" s="75"/>
      <c r="B76" s="9"/>
      <c r="C76" s="9"/>
      <c r="D76" s="9"/>
      <c r="E76" s="9"/>
      <c r="F76" s="9"/>
      <c r="G76" s="9"/>
      <c r="H76" s="9"/>
      <c r="I76" s="117"/>
    </row>
    <row r="77" spans="1:9" ht="21.75" customHeight="1">
      <c r="A77" s="123">
        <v>1</v>
      </c>
      <c r="B77" s="45" t="s">
        <v>634</v>
      </c>
      <c r="C77" s="281" t="s">
        <v>461</v>
      </c>
      <c r="D77" s="281"/>
      <c r="E77" s="281"/>
      <c r="F77" s="281"/>
      <c r="G77" s="281"/>
      <c r="H77" s="281"/>
      <c r="I77" s="132" t="s">
        <v>504</v>
      </c>
    </row>
    <row r="78" spans="1:9" ht="24" customHeight="1">
      <c r="A78" s="123">
        <v>2</v>
      </c>
      <c r="B78" s="45" t="s">
        <v>634</v>
      </c>
      <c r="C78" s="290" t="s">
        <v>462</v>
      </c>
      <c r="D78" s="290"/>
      <c r="E78" s="290"/>
      <c r="F78" s="290"/>
      <c r="G78" s="290"/>
      <c r="H78" s="290"/>
      <c r="I78" s="132" t="s">
        <v>504</v>
      </c>
    </row>
    <row r="79" spans="1:9" ht="23.25" customHeight="1">
      <c r="A79" s="123">
        <v>3</v>
      </c>
      <c r="B79" s="45" t="s">
        <v>634</v>
      </c>
      <c r="C79" s="290" t="s">
        <v>463</v>
      </c>
      <c r="D79" s="290"/>
      <c r="E79" s="290"/>
      <c r="F79" s="290"/>
      <c r="G79" s="290"/>
      <c r="H79" s="290"/>
      <c r="I79" s="132" t="s">
        <v>504</v>
      </c>
    </row>
    <row r="80" spans="1:9" ht="24.75" customHeight="1">
      <c r="A80" s="123">
        <v>4</v>
      </c>
      <c r="B80" s="45" t="s">
        <v>634</v>
      </c>
      <c r="C80" s="274" t="s">
        <v>635</v>
      </c>
      <c r="D80" s="274"/>
      <c r="E80" s="274"/>
      <c r="F80" s="274"/>
      <c r="G80" s="274"/>
      <c r="H80" s="274"/>
      <c r="I80" s="132"/>
    </row>
    <row r="81" spans="1:12">
      <c r="A81" s="75">
        <v>5</v>
      </c>
      <c r="B81" s="33" t="s">
        <v>634</v>
      </c>
      <c r="C81" s="9" t="s">
        <v>642</v>
      </c>
      <c r="D81" s="46"/>
      <c r="E81" s="46"/>
      <c r="F81" s="46"/>
      <c r="G81" s="46"/>
      <c r="H81" s="46"/>
      <c r="I81" s="127"/>
    </row>
    <row r="82" spans="1:12">
      <c r="A82" s="75">
        <v>6</v>
      </c>
      <c r="B82" s="33" t="s">
        <v>634</v>
      </c>
      <c r="C82" s="9" t="s">
        <v>643</v>
      </c>
      <c r="D82" s="46"/>
      <c r="E82" s="46"/>
      <c r="F82" s="46"/>
      <c r="G82" s="46"/>
      <c r="H82" s="46"/>
      <c r="I82" s="127"/>
    </row>
    <row r="83" spans="1:12">
      <c r="A83" s="75">
        <v>7</v>
      </c>
      <c r="B83" s="33" t="s">
        <v>634</v>
      </c>
      <c r="C83" s="9" t="s">
        <v>644</v>
      </c>
      <c r="D83" s="46"/>
      <c r="E83" s="46"/>
      <c r="F83" s="46"/>
      <c r="G83" s="46"/>
      <c r="H83" s="46"/>
      <c r="I83" s="127"/>
    </row>
    <row r="84" spans="1:12">
      <c r="A84" s="75">
        <v>8</v>
      </c>
      <c r="B84" s="33" t="s">
        <v>634</v>
      </c>
      <c r="C84" s="9" t="s">
        <v>645</v>
      </c>
      <c r="I84" s="117"/>
    </row>
    <row r="85" spans="1:12">
      <c r="A85" s="97">
        <v>9</v>
      </c>
      <c r="B85" s="181" t="s">
        <v>634</v>
      </c>
      <c r="C85" s="14" t="s">
        <v>646</v>
      </c>
      <c r="D85" s="100"/>
      <c r="E85" s="100"/>
      <c r="I85" s="117"/>
    </row>
    <row r="86" spans="1:12">
      <c r="A86" s="198"/>
      <c r="B86" s="180"/>
      <c r="C86" s="95"/>
      <c r="D86" s="135"/>
      <c r="E86" s="135"/>
      <c r="I86" s="117"/>
    </row>
    <row r="87" spans="1:12">
      <c r="A87" s="134" t="s">
        <v>647</v>
      </c>
      <c r="B87" s="74"/>
      <c r="C87" s="74"/>
      <c r="D87" s="74"/>
      <c r="E87" s="74"/>
      <c r="F87" s="2"/>
      <c r="G87" s="2"/>
      <c r="H87" s="2"/>
      <c r="I87" s="127"/>
    </row>
    <row r="88" spans="1:12">
      <c r="A88" s="134" t="s">
        <v>648</v>
      </c>
      <c r="B88" s="74"/>
      <c r="C88" s="74"/>
      <c r="D88" s="74"/>
      <c r="E88" s="74"/>
      <c r="F88" s="2"/>
      <c r="G88" s="2"/>
      <c r="H88" s="2"/>
      <c r="I88" s="127"/>
    </row>
    <row r="89" spans="1:12">
      <c r="A89" s="134" t="s">
        <v>649</v>
      </c>
      <c r="B89" s="74"/>
      <c r="C89" s="74"/>
      <c r="D89" s="74"/>
      <c r="E89" s="74"/>
      <c r="F89" s="2"/>
      <c r="G89" s="2"/>
      <c r="H89" s="2"/>
      <c r="I89" s="127"/>
    </row>
    <row r="90" spans="1:12">
      <c r="A90" s="126" t="s">
        <v>650</v>
      </c>
      <c r="F90" s="2"/>
      <c r="G90" s="2"/>
      <c r="H90" s="2"/>
      <c r="I90" s="127"/>
    </row>
    <row r="91" spans="1:12" ht="30" customHeight="1">
      <c r="A91" s="291" t="s">
        <v>651</v>
      </c>
      <c r="B91" s="292"/>
      <c r="C91" s="292"/>
      <c r="D91" s="292"/>
      <c r="E91" s="292"/>
      <c r="F91" s="292"/>
      <c r="G91" s="292"/>
      <c r="H91" s="292"/>
      <c r="I91" s="127"/>
    </row>
    <row r="92" spans="1:12">
      <c r="A92" s="134" t="s">
        <v>652</v>
      </c>
      <c r="B92" s="74"/>
      <c r="C92" s="74"/>
      <c r="D92" s="74"/>
      <c r="E92" s="74"/>
      <c r="F92" s="2"/>
      <c r="G92" s="2"/>
      <c r="H92" s="2"/>
      <c r="I92" s="127"/>
    </row>
    <row r="93" spans="1:12">
      <c r="A93" s="136"/>
      <c r="B93" s="9"/>
      <c r="C93" s="9"/>
      <c r="D93" s="9"/>
      <c r="E93" s="9"/>
      <c r="F93" s="9"/>
      <c r="G93" s="9"/>
      <c r="H93" s="9"/>
      <c r="I93" s="75"/>
      <c r="J93" s="9"/>
      <c r="K93" s="9"/>
      <c r="L93" s="9"/>
    </row>
    <row r="94" spans="1:12">
      <c r="A94" s="136" t="s">
        <v>340</v>
      </c>
      <c r="B94" s="9"/>
      <c r="C94" s="9"/>
      <c r="D94" s="9"/>
      <c r="E94" s="9"/>
      <c r="F94" s="9"/>
      <c r="G94" s="9"/>
      <c r="H94" s="9"/>
      <c r="I94" s="75"/>
      <c r="J94" s="9"/>
      <c r="K94" s="9"/>
      <c r="L94" s="9"/>
    </row>
    <row r="95" spans="1:12">
      <c r="A95" s="137" t="s">
        <v>410</v>
      </c>
      <c r="B95" s="9"/>
      <c r="C95" s="9"/>
      <c r="D95" s="9"/>
      <c r="E95" s="47" t="s">
        <v>341</v>
      </c>
      <c r="F95" s="48"/>
      <c r="G95" s="47" t="s">
        <v>342</v>
      </c>
      <c r="H95" s="49"/>
      <c r="I95" s="75"/>
      <c r="J95" s="9"/>
      <c r="K95" s="9"/>
      <c r="L95" s="9"/>
    </row>
    <row r="96" spans="1:12">
      <c r="A96" s="136"/>
      <c r="B96" s="2"/>
      <c r="C96" s="2"/>
      <c r="D96" s="2"/>
      <c r="E96" s="50" t="s">
        <v>68</v>
      </c>
      <c r="F96" s="50" t="s">
        <v>69</v>
      </c>
      <c r="G96" s="50" t="s">
        <v>343</v>
      </c>
      <c r="H96" s="51" t="s">
        <v>344</v>
      </c>
      <c r="I96" s="75"/>
      <c r="J96" s="9"/>
      <c r="K96" s="9"/>
      <c r="L96" s="9"/>
    </row>
    <row r="97" spans="1:12">
      <c r="A97" s="138" t="s">
        <v>174</v>
      </c>
      <c r="E97" s="52" t="s">
        <v>345</v>
      </c>
      <c r="F97" s="52" t="s">
        <v>346</v>
      </c>
      <c r="G97" s="52" t="s">
        <v>345</v>
      </c>
      <c r="H97" s="53" t="s">
        <v>346</v>
      </c>
      <c r="I97" s="75"/>
      <c r="J97" s="9"/>
      <c r="K97" s="9"/>
      <c r="L97" s="9"/>
    </row>
    <row r="98" spans="1:12">
      <c r="A98" s="139" t="s">
        <v>37</v>
      </c>
      <c r="B98" s="19" t="s">
        <v>347</v>
      </c>
      <c r="C98" s="19"/>
      <c r="D98" s="19"/>
      <c r="E98" s="12">
        <v>0</v>
      </c>
      <c r="F98" s="12">
        <v>0</v>
      </c>
      <c r="G98" s="12">
        <v>0</v>
      </c>
      <c r="H98" s="12">
        <v>0</v>
      </c>
      <c r="I98" s="75" t="s">
        <v>37</v>
      </c>
      <c r="J98" s="9"/>
      <c r="K98" s="9"/>
      <c r="L98" s="9"/>
    </row>
    <row r="99" spans="1:12">
      <c r="A99" s="78" t="s">
        <v>481</v>
      </c>
      <c r="B99" s="9" t="s">
        <v>653</v>
      </c>
      <c r="C99" s="9"/>
      <c r="D99" s="9"/>
      <c r="E99" s="54"/>
      <c r="F99" s="61"/>
      <c r="G99" s="61"/>
      <c r="H99" s="24"/>
      <c r="I99" s="75"/>
    </row>
    <row r="100" spans="1:12">
      <c r="A100" s="140"/>
      <c r="B100" s="9" t="s">
        <v>537</v>
      </c>
      <c r="C100" s="9"/>
      <c r="D100" s="9"/>
      <c r="E100" s="56"/>
      <c r="F100" s="62"/>
      <c r="G100" s="62"/>
      <c r="H100" s="23"/>
      <c r="I100" s="75"/>
    </row>
    <row r="101" spans="1:12">
      <c r="A101" s="140"/>
      <c r="B101" s="9" t="s">
        <v>483</v>
      </c>
      <c r="C101" s="9" t="s">
        <v>654</v>
      </c>
      <c r="D101" s="9"/>
      <c r="E101" s="12">
        <v>0</v>
      </c>
      <c r="F101" s="12">
        <v>0</v>
      </c>
      <c r="G101" s="12">
        <v>0</v>
      </c>
      <c r="H101" s="12">
        <v>0</v>
      </c>
      <c r="I101" s="75" t="s">
        <v>73</v>
      </c>
    </row>
    <row r="102" spans="1:12">
      <c r="A102" s="140"/>
      <c r="B102" s="9" t="s">
        <v>492</v>
      </c>
      <c r="C102" s="9" t="s">
        <v>348</v>
      </c>
      <c r="D102" s="9"/>
      <c r="E102" s="57"/>
      <c r="F102" s="60"/>
      <c r="G102" s="60"/>
      <c r="H102" s="26"/>
      <c r="I102" s="75"/>
    </row>
    <row r="103" spans="1:12">
      <c r="A103" s="140"/>
      <c r="B103" s="9"/>
      <c r="C103" s="9" t="s">
        <v>655</v>
      </c>
      <c r="D103" s="9"/>
      <c r="E103" s="12">
        <v>0</v>
      </c>
      <c r="F103" s="12">
        <v>0</v>
      </c>
      <c r="G103" s="12">
        <v>0</v>
      </c>
      <c r="H103" s="12">
        <v>0</v>
      </c>
      <c r="I103" s="75" t="s">
        <v>495</v>
      </c>
    </row>
    <row r="104" spans="1:12">
      <c r="A104" s="75" t="s">
        <v>503</v>
      </c>
      <c r="B104" s="9" t="s">
        <v>349</v>
      </c>
      <c r="C104" s="9"/>
      <c r="D104" s="9"/>
      <c r="E104" s="57"/>
      <c r="F104" s="60"/>
      <c r="G104" s="60"/>
      <c r="H104" s="26"/>
      <c r="I104" s="75"/>
    </row>
    <row r="105" spans="1:12">
      <c r="A105" s="123"/>
      <c r="B105" s="9" t="s">
        <v>656</v>
      </c>
      <c r="C105" s="9"/>
      <c r="D105" s="9"/>
      <c r="E105" s="12">
        <v>0</v>
      </c>
      <c r="F105" s="12">
        <v>0</v>
      </c>
      <c r="G105" s="12">
        <v>0</v>
      </c>
      <c r="H105" s="12">
        <v>0</v>
      </c>
      <c r="I105" s="75" t="s">
        <v>503</v>
      </c>
      <c r="J105" s="9"/>
      <c r="K105" s="9"/>
      <c r="L105" s="9"/>
    </row>
    <row r="106" spans="1:12">
      <c r="A106" s="123"/>
      <c r="B106" s="9"/>
      <c r="C106" s="9"/>
      <c r="D106" s="9"/>
      <c r="E106" s="9"/>
      <c r="F106" s="9"/>
      <c r="G106" s="9"/>
      <c r="H106" s="9"/>
      <c r="I106" s="75"/>
    </row>
    <row r="107" spans="1:12" ht="13.95" customHeight="1">
      <c r="A107" s="133" t="s">
        <v>657</v>
      </c>
      <c r="B107" s="58"/>
      <c r="C107" s="19"/>
      <c r="D107" s="19"/>
      <c r="E107" s="9"/>
      <c r="F107" s="9"/>
      <c r="G107" s="9"/>
      <c r="H107" s="9"/>
      <c r="I107" s="117"/>
    </row>
    <row r="108" spans="1:12" ht="13.95" customHeight="1">
      <c r="A108" s="288" t="s">
        <v>658</v>
      </c>
      <c r="B108" s="288"/>
      <c r="C108" s="288"/>
      <c r="D108" s="288"/>
      <c r="E108" s="288"/>
      <c r="F108" s="288"/>
      <c r="G108" s="288"/>
      <c r="H108" s="288"/>
      <c r="I108" s="288"/>
    </row>
    <row r="109" spans="1:12" ht="13.95" customHeight="1">
      <c r="A109" s="289" t="s">
        <v>659</v>
      </c>
      <c r="B109" s="289"/>
      <c r="C109" s="289"/>
      <c r="D109" s="289"/>
      <c r="E109" s="289"/>
      <c r="F109" s="289"/>
      <c r="G109" s="289"/>
      <c r="H109" s="289"/>
      <c r="I109" s="289"/>
    </row>
    <row r="110" spans="1:12" ht="13.95" customHeight="1">
      <c r="A110" s="289" t="s">
        <v>660</v>
      </c>
      <c r="B110" s="289"/>
      <c r="C110" s="289"/>
      <c r="D110" s="289"/>
      <c r="E110" s="289"/>
      <c r="F110" s="289"/>
      <c r="G110" s="289"/>
      <c r="H110" s="289"/>
      <c r="I110" s="289"/>
    </row>
    <row r="111" spans="1:12" ht="7.95" customHeight="1">
      <c r="A111" s="137"/>
      <c r="B111" s="9"/>
      <c r="C111" s="9"/>
      <c r="D111" s="9"/>
      <c r="E111" s="9"/>
      <c r="F111" s="9"/>
      <c r="G111" s="9"/>
      <c r="H111" s="9"/>
      <c r="I111" s="75"/>
    </row>
    <row r="112" spans="1:12">
      <c r="A112" s="137"/>
      <c r="B112" s="9"/>
      <c r="C112" s="9"/>
      <c r="D112" s="9"/>
      <c r="E112" s="47" t="s">
        <v>341</v>
      </c>
      <c r="F112" s="48"/>
      <c r="G112" s="47" t="s">
        <v>342</v>
      </c>
      <c r="H112" s="49"/>
      <c r="I112" s="75"/>
    </row>
    <row r="113" spans="1:9">
      <c r="A113" s="137"/>
      <c r="B113" s="9"/>
      <c r="C113" s="9"/>
      <c r="D113" s="9"/>
      <c r="E113" s="50" t="s">
        <v>68</v>
      </c>
      <c r="F113" s="50" t="s">
        <v>69</v>
      </c>
      <c r="G113" s="50" t="s">
        <v>343</v>
      </c>
      <c r="H113" s="51" t="s">
        <v>344</v>
      </c>
      <c r="I113" s="75"/>
    </row>
    <row r="114" spans="1:9">
      <c r="A114" s="141" t="s">
        <v>174</v>
      </c>
      <c r="B114" s="14"/>
      <c r="C114" s="14"/>
      <c r="D114" s="14"/>
      <c r="E114" s="52" t="s">
        <v>345</v>
      </c>
      <c r="F114" s="52" t="s">
        <v>346</v>
      </c>
      <c r="G114" s="52" t="s">
        <v>345</v>
      </c>
      <c r="H114" s="53" t="s">
        <v>346</v>
      </c>
      <c r="I114" s="75"/>
    </row>
    <row r="115" spans="1:9">
      <c r="A115" s="78" t="s">
        <v>505</v>
      </c>
      <c r="B115" s="9" t="s">
        <v>351</v>
      </c>
      <c r="C115" s="9"/>
      <c r="D115" s="9"/>
      <c r="E115" s="54"/>
      <c r="F115" s="61"/>
      <c r="G115" s="61"/>
      <c r="H115" s="24"/>
      <c r="I115" s="75"/>
    </row>
    <row r="116" spans="1:9">
      <c r="A116" s="78"/>
      <c r="B116" s="9" t="s">
        <v>483</v>
      </c>
      <c r="C116" s="9" t="s">
        <v>352</v>
      </c>
      <c r="D116" s="9"/>
      <c r="E116" s="56"/>
      <c r="F116" s="62"/>
      <c r="G116" s="62"/>
      <c r="H116" s="23"/>
      <c r="I116" s="75"/>
    </row>
    <row r="117" spans="1:9">
      <c r="A117" s="78"/>
      <c r="B117" s="9"/>
      <c r="C117" s="142" t="s">
        <v>485</v>
      </c>
      <c r="D117" s="9" t="s">
        <v>661</v>
      </c>
      <c r="E117" s="12">
        <v>0</v>
      </c>
      <c r="F117" s="12">
        <v>0</v>
      </c>
      <c r="G117" s="12">
        <v>0</v>
      </c>
      <c r="H117" s="12">
        <v>0</v>
      </c>
      <c r="I117" s="75" t="s">
        <v>353</v>
      </c>
    </row>
    <row r="118" spans="1:9">
      <c r="A118" s="78"/>
      <c r="B118" s="9"/>
      <c r="C118" s="9" t="s">
        <v>488</v>
      </c>
      <c r="D118" s="9" t="s">
        <v>354</v>
      </c>
      <c r="E118" s="57"/>
      <c r="F118" s="60"/>
      <c r="G118" s="60"/>
      <c r="H118" s="26"/>
      <c r="I118" s="75"/>
    </row>
    <row r="119" spans="1:9">
      <c r="A119" s="78"/>
      <c r="B119" s="9"/>
      <c r="C119" s="9"/>
      <c r="D119" s="9" t="s">
        <v>355</v>
      </c>
      <c r="E119" s="12">
        <v>0</v>
      </c>
      <c r="F119" s="12">
        <v>0</v>
      </c>
      <c r="G119" s="12">
        <v>0</v>
      </c>
      <c r="H119" s="12">
        <v>0</v>
      </c>
      <c r="I119" s="75" t="s">
        <v>356</v>
      </c>
    </row>
    <row r="120" spans="1:9">
      <c r="A120" s="78"/>
      <c r="B120" s="9"/>
      <c r="C120" s="9" t="s">
        <v>350</v>
      </c>
      <c r="D120" s="9" t="s">
        <v>357</v>
      </c>
      <c r="E120" s="57"/>
      <c r="F120" s="60"/>
      <c r="G120" s="60"/>
      <c r="H120" s="26"/>
      <c r="I120" s="75"/>
    </row>
    <row r="121" spans="1:9">
      <c r="A121" s="78"/>
      <c r="B121" s="9"/>
      <c r="C121" s="9"/>
      <c r="D121" s="9" t="s">
        <v>358</v>
      </c>
      <c r="E121" s="12">
        <v>0</v>
      </c>
      <c r="F121" s="12">
        <v>0</v>
      </c>
      <c r="G121" s="12">
        <v>0</v>
      </c>
      <c r="H121" s="12">
        <v>0</v>
      </c>
      <c r="I121" s="75" t="s">
        <v>359</v>
      </c>
    </row>
    <row r="122" spans="1:9">
      <c r="A122" s="78"/>
      <c r="B122" s="9" t="s">
        <v>492</v>
      </c>
      <c r="C122" s="9" t="s">
        <v>360</v>
      </c>
      <c r="D122" s="9"/>
      <c r="E122" s="54"/>
      <c r="F122" s="61"/>
      <c r="G122" s="61"/>
      <c r="H122" s="24"/>
      <c r="I122" s="75"/>
    </row>
    <row r="123" spans="1:9">
      <c r="A123" s="78"/>
      <c r="B123" s="9"/>
      <c r="C123" s="9" t="s">
        <v>361</v>
      </c>
      <c r="D123" s="9"/>
      <c r="E123" s="55"/>
      <c r="F123" s="92"/>
      <c r="G123" s="92"/>
      <c r="H123" s="25"/>
      <c r="I123" s="75"/>
    </row>
    <row r="124" spans="1:9">
      <c r="A124" s="78"/>
      <c r="B124" s="9"/>
      <c r="C124" s="9" t="s">
        <v>538</v>
      </c>
      <c r="D124" s="9"/>
      <c r="E124" s="55"/>
      <c r="F124" s="92"/>
      <c r="G124" s="92"/>
      <c r="H124" s="25"/>
      <c r="I124" s="75"/>
    </row>
    <row r="125" spans="1:9">
      <c r="A125" s="78"/>
      <c r="B125" s="9"/>
      <c r="C125" s="9" t="s">
        <v>485</v>
      </c>
      <c r="D125" s="9" t="s">
        <v>362</v>
      </c>
      <c r="E125" s="56"/>
      <c r="F125" s="62"/>
      <c r="G125" s="62"/>
      <c r="H125" s="23"/>
      <c r="I125" s="75"/>
    </row>
    <row r="126" spans="1:9">
      <c r="A126" s="78"/>
      <c r="B126" s="9"/>
      <c r="C126" s="9"/>
      <c r="D126" s="9" t="s">
        <v>363</v>
      </c>
      <c r="E126" s="12">
        <v>0</v>
      </c>
      <c r="F126" s="12">
        <v>0</v>
      </c>
      <c r="G126" s="12">
        <v>0</v>
      </c>
      <c r="H126" s="12">
        <v>0</v>
      </c>
      <c r="I126" s="75" t="s">
        <v>364</v>
      </c>
    </row>
    <row r="127" spans="1:9">
      <c r="A127" s="78"/>
      <c r="B127" s="9"/>
      <c r="C127" s="9" t="s">
        <v>488</v>
      </c>
      <c r="D127" s="9" t="s">
        <v>365</v>
      </c>
      <c r="E127" s="54"/>
      <c r="F127" s="61"/>
      <c r="G127" s="61"/>
      <c r="H127" s="24"/>
      <c r="I127" s="75"/>
    </row>
    <row r="128" spans="1:9">
      <c r="A128" s="78"/>
      <c r="B128" s="9"/>
      <c r="C128" s="9"/>
      <c r="D128" s="9" t="s">
        <v>366</v>
      </c>
      <c r="E128" s="56"/>
      <c r="F128" s="62"/>
      <c r="G128" s="62"/>
      <c r="H128" s="23"/>
      <c r="I128" s="75"/>
    </row>
    <row r="129" spans="1:9">
      <c r="A129" s="78"/>
      <c r="B129" s="9"/>
      <c r="C129" s="9"/>
      <c r="D129" s="9" t="s">
        <v>367</v>
      </c>
      <c r="E129" s="12">
        <v>0</v>
      </c>
      <c r="F129" s="12">
        <v>0</v>
      </c>
      <c r="G129" s="12">
        <v>0</v>
      </c>
      <c r="H129" s="12">
        <v>0</v>
      </c>
      <c r="I129" s="75" t="s">
        <v>368</v>
      </c>
    </row>
    <row r="130" spans="1:9">
      <c r="A130" s="78"/>
      <c r="B130" s="9"/>
      <c r="C130" s="9" t="s">
        <v>350</v>
      </c>
      <c r="D130" s="9" t="s">
        <v>14</v>
      </c>
      <c r="E130" s="57"/>
      <c r="F130" s="60"/>
      <c r="G130" s="60"/>
      <c r="H130" s="26"/>
      <c r="I130" s="75"/>
    </row>
    <row r="131" spans="1:9">
      <c r="A131" s="78"/>
      <c r="B131" s="9"/>
      <c r="C131" s="9"/>
      <c r="D131" s="9" t="s">
        <v>15</v>
      </c>
      <c r="E131" s="91">
        <v>0</v>
      </c>
      <c r="F131" s="91">
        <v>0</v>
      </c>
      <c r="G131" s="91">
        <v>0</v>
      </c>
      <c r="H131" s="91">
        <v>0</v>
      </c>
      <c r="I131" s="75" t="s">
        <v>369</v>
      </c>
    </row>
    <row r="132" spans="1:9" s="246" customFormat="1" ht="24" customHeight="1">
      <c r="A132" s="150" t="s">
        <v>509</v>
      </c>
      <c r="B132" s="279" t="s">
        <v>87</v>
      </c>
      <c r="C132" s="279"/>
      <c r="D132" s="280"/>
      <c r="E132" s="243"/>
      <c r="F132" s="244"/>
      <c r="G132" s="244"/>
      <c r="H132" s="245"/>
      <c r="I132" s="123"/>
    </row>
    <row r="133" spans="1:9">
      <c r="A133" s="78"/>
      <c r="B133" s="9" t="s">
        <v>483</v>
      </c>
      <c r="C133" s="9" t="s">
        <v>80</v>
      </c>
      <c r="D133" s="9"/>
      <c r="E133" s="148">
        <v>0</v>
      </c>
      <c r="F133" s="148">
        <v>0</v>
      </c>
      <c r="G133" s="148">
        <v>0</v>
      </c>
      <c r="H133" s="148">
        <v>0</v>
      </c>
      <c r="I133" s="75" t="s">
        <v>336</v>
      </c>
    </row>
    <row r="134" spans="1:9">
      <c r="A134" s="78"/>
      <c r="B134" s="9" t="s">
        <v>492</v>
      </c>
      <c r="C134" s="9" t="s">
        <v>81</v>
      </c>
      <c r="D134" s="9"/>
      <c r="E134" s="104"/>
      <c r="F134" s="241"/>
      <c r="G134" s="241"/>
      <c r="H134" s="242"/>
      <c r="I134" s="75"/>
    </row>
    <row r="135" spans="1:9">
      <c r="A135" s="78"/>
      <c r="B135" s="9"/>
      <c r="C135" s="142" t="s">
        <v>485</v>
      </c>
      <c r="D135" s="9" t="s">
        <v>82</v>
      </c>
      <c r="E135" s="148">
        <v>0</v>
      </c>
      <c r="F135" s="148">
        <v>0</v>
      </c>
      <c r="G135" s="148">
        <v>0</v>
      </c>
      <c r="H135" s="148">
        <v>0</v>
      </c>
      <c r="I135" s="75" t="s">
        <v>543</v>
      </c>
    </row>
    <row r="136" spans="1:9">
      <c r="A136" s="78"/>
      <c r="B136" s="9"/>
      <c r="C136" s="142" t="s">
        <v>488</v>
      </c>
      <c r="D136" s="9" t="s">
        <v>85</v>
      </c>
      <c r="E136" s="148">
        <v>0</v>
      </c>
      <c r="F136" s="148">
        <v>0</v>
      </c>
      <c r="G136" s="148">
        <v>0</v>
      </c>
      <c r="H136" s="148">
        <v>0</v>
      </c>
      <c r="I136" s="75" t="s">
        <v>83</v>
      </c>
    </row>
    <row r="137" spans="1:9">
      <c r="A137" s="78"/>
      <c r="B137" s="9"/>
      <c r="C137" s="142" t="s">
        <v>350</v>
      </c>
      <c r="D137" s="9" t="s">
        <v>86</v>
      </c>
      <c r="E137" s="148">
        <v>0</v>
      </c>
      <c r="F137" s="148">
        <v>0</v>
      </c>
      <c r="G137" s="148">
        <v>0</v>
      </c>
      <c r="H137" s="148">
        <v>0</v>
      </c>
      <c r="I137" s="75" t="s">
        <v>84</v>
      </c>
    </row>
    <row r="138" spans="1:9">
      <c r="A138" s="78" t="s">
        <v>555</v>
      </c>
      <c r="B138" s="9" t="s">
        <v>370</v>
      </c>
      <c r="C138" s="9"/>
      <c r="D138" s="9"/>
      <c r="E138" s="57"/>
      <c r="F138" s="60"/>
      <c r="G138" s="60"/>
      <c r="H138" s="26"/>
      <c r="I138" s="75"/>
    </row>
    <row r="139" spans="1:9">
      <c r="A139" s="78"/>
      <c r="B139" s="9" t="s">
        <v>483</v>
      </c>
      <c r="C139" s="9" t="s">
        <v>665</v>
      </c>
      <c r="D139" s="9"/>
      <c r="E139" s="12">
        <v>0</v>
      </c>
      <c r="F139" s="12">
        <v>0</v>
      </c>
      <c r="G139" s="12">
        <v>0</v>
      </c>
      <c r="H139" s="12">
        <v>0</v>
      </c>
      <c r="I139" s="75" t="s">
        <v>557</v>
      </c>
    </row>
    <row r="140" spans="1:9">
      <c r="A140" s="78"/>
      <c r="B140" s="9" t="s">
        <v>492</v>
      </c>
      <c r="C140" s="9" t="s">
        <v>666</v>
      </c>
      <c r="D140" s="9"/>
      <c r="E140" s="12">
        <v>0</v>
      </c>
      <c r="F140" s="12">
        <v>0</v>
      </c>
      <c r="G140" s="12">
        <v>0</v>
      </c>
      <c r="H140" s="12">
        <v>0</v>
      </c>
      <c r="I140" s="75" t="s">
        <v>559</v>
      </c>
    </row>
    <row r="141" spans="1:9">
      <c r="A141" s="78" t="s">
        <v>560</v>
      </c>
      <c r="B141" s="9" t="s">
        <v>540</v>
      </c>
      <c r="C141" s="9"/>
      <c r="D141" s="9"/>
      <c r="E141" s="54"/>
      <c r="F141" s="61"/>
      <c r="G141" s="61"/>
      <c r="H141" s="24"/>
      <c r="I141" s="75"/>
    </row>
    <row r="142" spans="1:9">
      <c r="A142" s="78"/>
      <c r="B142" s="9" t="s">
        <v>539</v>
      </c>
      <c r="C142" s="9"/>
      <c r="D142" s="9"/>
      <c r="E142" s="55"/>
      <c r="F142" s="92"/>
      <c r="G142" s="62"/>
      <c r="H142" s="23"/>
      <c r="I142" s="75"/>
    </row>
    <row r="143" spans="1:9">
      <c r="A143" s="78"/>
      <c r="B143" s="9" t="s">
        <v>541</v>
      </c>
      <c r="C143" s="9"/>
      <c r="D143" s="9"/>
      <c r="E143" s="55"/>
      <c r="F143" s="25"/>
      <c r="G143" s="211">
        <v>0</v>
      </c>
      <c r="H143" s="12">
        <v>0</v>
      </c>
      <c r="I143" s="75" t="s">
        <v>560</v>
      </c>
    </row>
    <row r="144" spans="1:9">
      <c r="A144" s="78">
        <v>8</v>
      </c>
      <c r="B144" s="9" t="s">
        <v>464</v>
      </c>
      <c r="C144" s="9"/>
      <c r="D144" s="9"/>
      <c r="E144" s="55"/>
      <c r="F144" s="92"/>
      <c r="G144" s="61"/>
      <c r="H144" s="24"/>
      <c r="I144" s="75"/>
    </row>
    <row r="145" spans="1:9">
      <c r="A145" s="78"/>
      <c r="B145" s="9" t="s">
        <v>465</v>
      </c>
      <c r="C145" s="9"/>
      <c r="D145" s="9"/>
      <c r="E145" s="55"/>
      <c r="F145" s="92"/>
      <c r="G145" s="92"/>
      <c r="H145" s="25"/>
      <c r="I145" s="75"/>
    </row>
    <row r="146" spans="1:9">
      <c r="A146" s="78"/>
      <c r="B146" s="9" t="s">
        <v>466</v>
      </c>
      <c r="C146" s="9"/>
      <c r="D146" s="9"/>
      <c r="E146" s="56"/>
      <c r="F146" s="62"/>
      <c r="G146" s="62"/>
      <c r="H146" s="23"/>
      <c r="I146" s="75"/>
    </row>
    <row r="147" spans="1:9">
      <c r="A147" s="78"/>
      <c r="B147" s="87" t="s">
        <v>467</v>
      </c>
      <c r="C147" s="87"/>
      <c r="D147" s="87"/>
      <c r="E147" s="128">
        <f>SUM(E117:E146)</f>
        <v>0</v>
      </c>
      <c r="F147" s="128">
        <f>SUM(F117:F146)</f>
        <v>0</v>
      </c>
      <c r="G147" s="128">
        <f>SUM(G117:G146)</f>
        <v>0</v>
      </c>
      <c r="H147" s="128">
        <f>SUM(H117:H146)</f>
        <v>0</v>
      </c>
      <c r="I147" s="75" t="s">
        <v>23</v>
      </c>
    </row>
    <row r="148" spans="1:9">
      <c r="A148" s="143"/>
      <c r="B148" s="144" t="s">
        <v>468</v>
      </c>
      <c r="C148" s="19"/>
      <c r="D148" s="19"/>
      <c r="E148" s="9"/>
      <c r="F148" s="9"/>
      <c r="G148" s="9"/>
      <c r="H148" s="9"/>
      <c r="I148" s="117"/>
    </row>
    <row r="149" spans="1:9">
      <c r="A149" s="145"/>
      <c r="B149" s="273"/>
      <c r="C149" s="95"/>
      <c r="D149" s="95"/>
      <c r="E149" s="9"/>
      <c r="F149" s="9"/>
      <c r="G149" s="9"/>
      <c r="H149" s="9"/>
      <c r="I149" s="117"/>
    </row>
    <row r="150" spans="1:9">
      <c r="A150" s="136" t="s">
        <v>673</v>
      </c>
      <c r="B150" s="273"/>
      <c r="C150" s="95"/>
      <c r="D150" s="95"/>
      <c r="E150" s="9"/>
      <c r="F150" s="9"/>
      <c r="G150" s="9"/>
      <c r="H150" s="9"/>
      <c r="I150" s="117"/>
    </row>
    <row r="152" spans="1:9">
      <c r="A152" s="137" t="s">
        <v>36</v>
      </c>
      <c r="B152" s="6"/>
      <c r="C152" s="6"/>
      <c r="D152" s="6"/>
      <c r="E152" s="6"/>
      <c r="F152" s="6"/>
      <c r="G152" s="6"/>
      <c r="H152" s="8" t="s">
        <v>531</v>
      </c>
      <c r="I152" s="117"/>
    </row>
    <row r="153" spans="1:9">
      <c r="A153" s="139" t="s">
        <v>37</v>
      </c>
      <c r="B153" s="19" t="s">
        <v>469</v>
      </c>
      <c r="C153" s="19"/>
      <c r="D153" s="19"/>
      <c r="E153" s="19"/>
      <c r="F153" s="19"/>
      <c r="G153" s="19"/>
      <c r="H153" s="12">
        <v>0</v>
      </c>
      <c r="I153" s="75" t="s">
        <v>40</v>
      </c>
    </row>
    <row r="154" spans="1:9">
      <c r="A154" s="75" t="s">
        <v>470</v>
      </c>
      <c r="B154" s="146"/>
      <c r="C154" s="9"/>
      <c r="D154" s="9"/>
      <c r="E154" s="9"/>
      <c r="F154" s="9"/>
      <c r="G154" s="9"/>
      <c r="H154" s="10"/>
      <c r="I154" s="75"/>
    </row>
    <row r="155" spans="1:9">
      <c r="A155" s="75" t="s">
        <v>505</v>
      </c>
      <c r="B155" s="9" t="s">
        <v>471</v>
      </c>
      <c r="C155" s="9"/>
      <c r="D155" s="9"/>
      <c r="E155" s="9"/>
      <c r="F155" s="9"/>
      <c r="G155" s="9"/>
      <c r="H155" s="11"/>
      <c r="I155" s="75"/>
    </row>
    <row r="156" spans="1:9">
      <c r="A156" s="123"/>
      <c r="B156" s="9" t="s">
        <v>483</v>
      </c>
      <c r="C156" s="9" t="s">
        <v>472</v>
      </c>
      <c r="D156" s="9"/>
      <c r="E156" s="9"/>
      <c r="F156" s="9"/>
      <c r="G156" s="9"/>
      <c r="H156" s="12">
        <v>0</v>
      </c>
      <c r="I156" s="75" t="s">
        <v>473</v>
      </c>
    </row>
    <row r="157" spans="1:9">
      <c r="A157" s="123"/>
      <c r="B157" s="87" t="s">
        <v>474</v>
      </c>
      <c r="C157" s="87" t="s">
        <v>475</v>
      </c>
      <c r="E157" s="9"/>
      <c r="F157" s="9"/>
      <c r="G157" s="9"/>
      <c r="H157" s="12">
        <v>0</v>
      </c>
      <c r="I157" s="75" t="s">
        <v>476</v>
      </c>
    </row>
    <row r="158" spans="1:9">
      <c r="A158" s="143"/>
      <c r="B158" s="58"/>
      <c r="C158" s="19"/>
      <c r="D158" s="19"/>
      <c r="E158" s="9"/>
      <c r="F158" s="9"/>
      <c r="G158" s="9"/>
      <c r="H158" s="9"/>
      <c r="I158" s="117"/>
    </row>
    <row r="159" spans="1:9">
      <c r="A159" s="125"/>
      <c r="B159" s="284" t="s">
        <v>408</v>
      </c>
      <c r="C159" s="274"/>
      <c r="D159" s="274"/>
      <c r="E159" s="274"/>
      <c r="F159" s="274"/>
      <c r="G159" s="274"/>
      <c r="H159" s="27"/>
      <c r="I159" s="117"/>
    </row>
    <row r="160" spans="1:9">
      <c r="A160" s="125"/>
      <c r="B160" s="272"/>
      <c r="C160" s="271"/>
      <c r="D160" s="271"/>
      <c r="E160" s="271"/>
      <c r="F160" s="271"/>
      <c r="G160" s="271"/>
      <c r="H160" s="27"/>
      <c r="I160" s="117"/>
    </row>
    <row r="161" spans="1:9">
      <c r="A161" s="136"/>
      <c r="B161" s="9"/>
      <c r="C161" s="9"/>
      <c r="D161" s="9"/>
      <c r="E161" s="9"/>
      <c r="F161" s="9"/>
      <c r="G161" s="9"/>
      <c r="H161" s="9"/>
      <c r="I161" s="75"/>
    </row>
    <row r="162" spans="1:9">
      <c r="A162" s="122" t="s">
        <v>526</v>
      </c>
      <c r="B162" s="6"/>
      <c r="C162" s="6"/>
      <c r="D162" s="6"/>
      <c r="E162" s="6"/>
      <c r="F162" s="6"/>
      <c r="G162" s="6"/>
      <c r="H162" s="8" t="s">
        <v>531</v>
      </c>
      <c r="I162" s="117"/>
    </row>
    <row r="163" spans="1:9">
      <c r="A163" s="75" t="s">
        <v>37</v>
      </c>
      <c r="B163" s="9" t="s">
        <v>513</v>
      </c>
      <c r="C163" s="9"/>
      <c r="D163" s="9"/>
      <c r="E163" s="9"/>
      <c r="F163" s="9"/>
      <c r="G163" s="9"/>
      <c r="H163" s="12">
        <v>0</v>
      </c>
      <c r="I163" s="75" t="s">
        <v>37</v>
      </c>
    </row>
    <row r="164" spans="1:9">
      <c r="A164" s="75" t="s">
        <v>481</v>
      </c>
      <c r="B164" s="9" t="s">
        <v>514</v>
      </c>
      <c r="C164" s="9"/>
      <c r="D164" s="9"/>
      <c r="E164" s="9"/>
      <c r="F164" s="9"/>
      <c r="G164" s="9"/>
      <c r="H164" s="12">
        <v>0</v>
      </c>
      <c r="I164" s="75" t="s">
        <v>481</v>
      </c>
    </row>
    <row r="165" spans="1:9">
      <c r="A165" s="75" t="s">
        <v>503</v>
      </c>
      <c r="B165" s="9" t="s">
        <v>515</v>
      </c>
      <c r="C165" s="9"/>
      <c r="D165" s="9"/>
      <c r="E165" s="9"/>
      <c r="F165" s="9"/>
      <c r="G165" s="9"/>
      <c r="H165" s="10"/>
      <c r="I165" s="75"/>
    </row>
    <row r="166" spans="1:9">
      <c r="A166" s="75"/>
      <c r="B166" s="9" t="s">
        <v>516</v>
      </c>
      <c r="C166" s="9" t="s">
        <v>517</v>
      </c>
      <c r="D166" s="9"/>
      <c r="E166" s="9"/>
      <c r="F166" s="9"/>
      <c r="G166" s="9"/>
      <c r="H166" s="12">
        <v>0</v>
      </c>
      <c r="I166" s="75" t="s">
        <v>242</v>
      </c>
    </row>
    <row r="167" spans="1:9">
      <c r="A167" s="75"/>
      <c r="B167" s="9" t="s">
        <v>518</v>
      </c>
      <c r="C167" s="9" t="s">
        <v>669</v>
      </c>
      <c r="D167" s="9"/>
      <c r="E167" s="9"/>
      <c r="F167" s="9"/>
      <c r="G167" s="9"/>
      <c r="H167" s="12">
        <v>0</v>
      </c>
      <c r="I167" s="75" t="s">
        <v>243</v>
      </c>
    </row>
    <row r="168" spans="1:9">
      <c r="A168" s="75" t="s">
        <v>505</v>
      </c>
      <c r="B168" s="9" t="s">
        <v>670</v>
      </c>
      <c r="C168" s="9"/>
      <c r="D168" s="9"/>
      <c r="E168" s="9"/>
      <c r="F168" s="9"/>
      <c r="G168" s="9"/>
      <c r="H168" s="12">
        <v>0</v>
      </c>
      <c r="I168" s="75" t="s">
        <v>505</v>
      </c>
    </row>
    <row r="169" spans="1:9">
      <c r="A169" s="75" t="s">
        <v>509</v>
      </c>
      <c r="B169" s="9" t="s">
        <v>300</v>
      </c>
      <c r="C169" s="9"/>
      <c r="D169" s="9"/>
      <c r="E169" s="9"/>
      <c r="F169" s="9"/>
      <c r="G169" s="9"/>
      <c r="H169" s="220">
        <v>0</v>
      </c>
      <c r="I169" s="75" t="s">
        <v>509</v>
      </c>
    </row>
    <row r="170" spans="1:9">
      <c r="A170" s="75"/>
      <c r="B170" s="9" t="s">
        <v>671</v>
      </c>
      <c r="C170" s="231" t="s">
        <v>63</v>
      </c>
      <c r="D170" s="231"/>
      <c r="E170" s="231"/>
      <c r="F170" s="232"/>
      <c r="G170" s="151">
        <f t="shared" ref="G170:G176" si="0">SUM(G164:G169)</f>
        <v>0</v>
      </c>
      <c r="H170" s="152"/>
      <c r="I170" s="75" t="s">
        <v>336</v>
      </c>
    </row>
    <row r="171" spans="1:9">
      <c r="A171" s="75"/>
      <c r="B171" s="9" t="s">
        <v>518</v>
      </c>
      <c r="C171" s="233" t="s">
        <v>64</v>
      </c>
      <c r="D171" s="233"/>
      <c r="E171" s="233"/>
      <c r="F171" s="234"/>
      <c r="G171" s="151">
        <f>SUM(G165:G170)</f>
        <v>0</v>
      </c>
      <c r="H171" s="153"/>
      <c r="I171" s="75" t="s">
        <v>337</v>
      </c>
    </row>
    <row r="172" spans="1:9">
      <c r="A172" s="75"/>
      <c r="B172" s="9" t="s">
        <v>53</v>
      </c>
      <c r="C172" s="233" t="s">
        <v>65</v>
      </c>
      <c r="D172" s="233"/>
      <c r="E172" s="233"/>
      <c r="F172" s="234"/>
      <c r="G172" s="151">
        <f>SUM(G166:G171)</f>
        <v>0</v>
      </c>
      <c r="H172" s="153"/>
      <c r="I172" s="75" t="s">
        <v>614</v>
      </c>
    </row>
    <row r="173" spans="1:9">
      <c r="A173" s="75"/>
      <c r="B173" s="9" t="s">
        <v>54</v>
      </c>
      <c r="C173" s="14" t="s">
        <v>301</v>
      </c>
      <c r="D173" s="14"/>
      <c r="E173" s="14"/>
      <c r="F173" s="77"/>
      <c r="G173" s="151">
        <f>SUM(G167:G172)</f>
        <v>0</v>
      </c>
      <c r="H173" s="153"/>
      <c r="I173" s="75" t="s">
        <v>662</v>
      </c>
    </row>
    <row r="174" spans="1:9">
      <c r="A174" s="75"/>
      <c r="B174" s="9" t="s">
        <v>500</v>
      </c>
      <c r="C174" s="14"/>
      <c r="D174" s="14"/>
      <c r="E174" s="14"/>
      <c r="F174" s="77"/>
      <c r="G174" s="151">
        <f t="shared" si="0"/>
        <v>0</v>
      </c>
      <c r="H174" s="153"/>
      <c r="I174" s="75" t="s">
        <v>663</v>
      </c>
    </row>
    <row r="175" spans="1:9">
      <c r="A175" s="75"/>
      <c r="B175" s="9" t="s">
        <v>502</v>
      </c>
      <c r="C175" s="154"/>
      <c r="D175" s="154"/>
      <c r="E175" s="154"/>
      <c r="F175" s="155"/>
      <c r="G175" s="151">
        <f t="shared" si="0"/>
        <v>0</v>
      </c>
      <c r="H175" s="153"/>
      <c r="I175" s="75" t="s">
        <v>664</v>
      </c>
    </row>
    <row r="176" spans="1:9">
      <c r="A176" s="75"/>
      <c r="B176" s="9" t="s">
        <v>615</v>
      </c>
      <c r="C176" s="154"/>
      <c r="D176" s="154"/>
      <c r="E176" s="154"/>
      <c r="F176" s="155"/>
      <c r="G176" s="151">
        <f t="shared" si="0"/>
        <v>0</v>
      </c>
      <c r="H176" s="156"/>
      <c r="I176" s="75" t="s">
        <v>554</v>
      </c>
    </row>
    <row r="177" spans="1:9">
      <c r="A177" s="75" t="s">
        <v>555</v>
      </c>
      <c r="B177" s="9" t="s">
        <v>55</v>
      </c>
      <c r="C177" s="9"/>
      <c r="D177" s="9"/>
      <c r="E177" s="9"/>
      <c r="F177" s="9"/>
      <c r="G177" s="9"/>
      <c r="H177" s="15">
        <f>SUM(H163:H169)</f>
        <v>0</v>
      </c>
      <c r="I177" s="75" t="s">
        <v>555</v>
      </c>
    </row>
    <row r="178" spans="1:9">
      <c r="A178" s="123"/>
      <c r="B178" s="9"/>
      <c r="C178" s="9"/>
      <c r="D178" s="9"/>
      <c r="E178" s="9"/>
      <c r="F178" s="9"/>
      <c r="G178" s="9"/>
      <c r="H178" s="9"/>
      <c r="I178" s="75"/>
    </row>
    <row r="179" spans="1:9">
      <c r="A179" s="122" t="s">
        <v>546</v>
      </c>
      <c r="B179" s="6"/>
      <c r="C179" s="6"/>
      <c r="D179" s="6"/>
      <c r="E179" s="6"/>
      <c r="F179" s="6"/>
      <c r="G179" s="6"/>
      <c r="H179" s="8" t="s">
        <v>531</v>
      </c>
      <c r="I179" s="117"/>
    </row>
    <row r="180" spans="1:9">
      <c r="A180" s="75" t="s">
        <v>37</v>
      </c>
      <c r="B180" s="9" t="s">
        <v>483</v>
      </c>
      <c r="C180" s="9" t="s">
        <v>56</v>
      </c>
      <c r="D180" s="9"/>
      <c r="E180" s="9"/>
      <c r="F180" s="9"/>
      <c r="G180" s="9"/>
      <c r="H180" s="12">
        <v>0</v>
      </c>
      <c r="I180" s="75" t="s">
        <v>71</v>
      </c>
    </row>
    <row r="181" spans="1:9">
      <c r="A181" s="75"/>
      <c r="B181" s="9" t="s">
        <v>492</v>
      </c>
      <c r="C181" s="9" t="s">
        <v>57</v>
      </c>
      <c r="D181" s="9"/>
      <c r="E181" s="9"/>
      <c r="F181" s="9"/>
      <c r="G181" s="9"/>
      <c r="H181" s="12">
        <v>0</v>
      </c>
      <c r="I181" s="75" t="s">
        <v>72</v>
      </c>
    </row>
    <row r="182" spans="1:9">
      <c r="A182" s="75" t="s">
        <v>481</v>
      </c>
      <c r="B182" s="9" t="s">
        <v>58</v>
      </c>
      <c r="C182" s="9"/>
      <c r="D182" s="9"/>
      <c r="E182" s="9"/>
      <c r="F182" s="9"/>
      <c r="G182" s="9"/>
      <c r="H182" s="12">
        <v>0</v>
      </c>
      <c r="I182" s="75" t="s">
        <v>481</v>
      </c>
    </row>
    <row r="183" spans="1:9">
      <c r="A183" s="75" t="s">
        <v>503</v>
      </c>
      <c r="B183" s="9" t="s">
        <v>59</v>
      </c>
      <c r="C183" s="9"/>
      <c r="D183" s="9"/>
      <c r="E183" s="9"/>
      <c r="F183" s="9"/>
      <c r="G183" s="9"/>
      <c r="H183" s="12">
        <v>0</v>
      </c>
      <c r="I183" s="75" t="s">
        <v>503</v>
      </c>
    </row>
    <row r="184" spans="1:9">
      <c r="A184" s="75" t="s">
        <v>505</v>
      </c>
      <c r="B184" s="9" t="s">
        <v>302</v>
      </c>
      <c r="C184" s="9"/>
      <c r="D184" s="9"/>
      <c r="E184" s="9"/>
      <c r="F184" s="9"/>
      <c r="G184" s="9"/>
      <c r="H184" s="12">
        <v>0</v>
      </c>
      <c r="I184" s="75" t="s">
        <v>505</v>
      </c>
    </row>
    <row r="185" spans="1:9">
      <c r="A185" s="75"/>
      <c r="B185" s="9" t="s">
        <v>483</v>
      </c>
      <c r="C185" s="82" t="s">
        <v>60</v>
      </c>
      <c r="D185" s="157"/>
      <c r="E185" s="31"/>
      <c r="F185" s="31"/>
      <c r="G185" s="12">
        <v>0</v>
      </c>
      <c r="H185" s="10" t="s">
        <v>504</v>
      </c>
      <c r="I185" s="75" t="s">
        <v>507</v>
      </c>
    </row>
    <row r="186" spans="1:9">
      <c r="A186" s="75"/>
      <c r="B186" s="9" t="s">
        <v>492</v>
      </c>
      <c r="C186" s="82" t="s">
        <v>61</v>
      </c>
      <c r="D186" s="157"/>
      <c r="E186" s="31"/>
      <c r="F186" s="31"/>
      <c r="G186" s="12">
        <v>0</v>
      </c>
      <c r="H186" s="17" t="s">
        <v>504</v>
      </c>
      <c r="I186" s="75" t="s">
        <v>508</v>
      </c>
    </row>
    <row r="187" spans="1:9">
      <c r="A187" s="75"/>
      <c r="B187" s="9" t="s">
        <v>496</v>
      </c>
      <c r="C187" s="82" t="s">
        <v>62</v>
      </c>
      <c r="D187" s="157"/>
      <c r="E187" s="31"/>
      <c r="F187" s="31"/>
      <c r="G187" s="12">
        <v>0</v>
      </c>
      <c r="H187" s="17" t="s">
        <v>504</v>
      </c>
      <c r="I187" s="75" t="s">
        <v>523</v>
      </c>
    </row>
    <row r="188" spans="1:9">
      <c r="A188" s="75"/>
      <c r="B188" s="9" t="s">
        <v>498</v>
      </c>
      <c r="C188" s="82" t="s">
        <v>567</v>
      </c>
      <c r="D188" s="157"/>
      <c r="E188" s="31"/>
      <c r="F188" s="31"/>
      <c r="G188" s="12">
        <v>0</v>
      </c>
      <c r="H188" s="17" t="s">
        <v>504</v>
      </c>
      <c r="I188" s="75" t="s">
        <v>524</v>
      </c>
    </row>
    <row r="189" spans="1:9">
      <c r="A189" s="75"/>
      <c r="B189" s="9" t="s">
        <v>500</v>
      </c>
      <c r="C189" s="31"/>
      <c r="D189" s="31"/>
      <c r="E189" s="31"/>
      <c r="F189" s="158"/>
      <c r="G189" s="12">
        <v>0</v>
      </c>
      <c r="H189" s="17"/>
      <c r="I189" s="75" t="s">
        <v>568</v>
      </c>
    </row>
    <row r="190" spans="1:9">
      <c r="A190" s="75"/>
      <c r="B190" s="9" t="s">
        <v>502</v>
      </c>
      <c r="C190" s="31"/>
      <c r="D190" s="31"/>
      <c r="E190" s="31"/>
      <c r="F190" s="158"/>
      <c r="G190" s="12">
        <v>0</v>
      </c>
      <c r="H190" s="17"/>
      <c r="I190" s="75" t="s">
        <v>569</v>
      </c>
    </row>
    <row r="191" spans="1:9">
      <c r="A191" s="75"/>
      <c r="B191" s="9" t="s">
        <v>615</v>
      </c>
      <c r="C191" s="31"/>
      <c r="D191" s="31"/>
      <c r="E191" s="31"/>
      <c r="F191" s="158"/>
      <c r="G191" s="12">
        <v>0</v>
      </c>
      <c r="H191" s="11"/>
      <c r="I191" s="75" t="s">
        <v>570</v>
      </c>
    </row>
    <row r="192" spans="1:9">
      <c r="A192" s="97" t="s">
        <v>509</v>
      </c>
      <c r="B192" s="14" t="s">
        <v>571</v>
      </c>
      <c r="C192" s="14"/>
      <c r="D192" s="14"/>
      <c r="E192" s="14"/>
      <c r="F192" s="9"/>
      <c r="G192" s="9"/>
      <c r="H192" s="15">
        <f>SUM(H182:H184)</f>
        <v>0</v>
      </c>
      <c r="I192" s="75" t="s">
        <v>509</v>
      </c>
    </row>
    <row r="193" spans="1:9">
      <c r="A193" s="198"/>
      <c r="B193" s="95"/>
      <c r="C193" s="95"/>
      <c r="D193" s="95"/>
      <c r="E193" s="95"/>
      <c r="F193" s="9"/>
      <c r="G193" s="9"/>
      <c r="H193" s="159"/>
      <c r="I193" s="75"/>
    </row>
    <row r="194" spans="1:9">
      <c r="A194" s="134" t="s">
        <v>572</v>
      </c>
      <c r="B194" s="95"/>
      <c r="C194" s="95"/>
      <c r="D194" s="95"/>
      <c r="E194" s="95"/>
      <c r="F194" s="9"/>
      <c r="G194" s="9"/>
      <c r="H194" s="159"/>
      <c r="I194" s="75"/>
    </row>
    <row r="195" spans="1:9">
      <c r="A195" s="134" t="s">
        <v>573</v>
      </c>
      <c r="B195" s="95"/>
      <c r="C195" s="95"/>
      <c r="D195" s="95"/>
      <c r="E195" s="95"/>
      <c r="F195" s="9"/>
      <c r="G195" s="9"/>
      <c r="H195" s="159"/>
      <c r="I195" s="75"/>
    </row>
    <row r="196" spans="1:9">
      <c r="A196" s="134" t="s">
        <v>574</v>
      </c>
      <c r="B196" s="95"/>
      <c r="C196" s="95"/>
      <c r="D196" s="95"/>
      <c r="E196" s="95"/>
      <c r="F196" s="9"/>
      <c r="G196" s="9"/>
      <c r="H196" s="159"/>
      <c r="I196" s="75"/>
    </row>
    <row r="197" spans="1:9">
      <c r="A197" s="145" t="s">
        <v>575</v>
      </c>
      <c r="B197" s="95"/>
      <c r="C197" s="95"/>
      <c r="D197" s="95"/>
      <c r="E197" s="95"/>
      <c r="F197" s="9"/>
      <c r="G197" s="9"/>
      <c r="H197" s="159"/>
      <c r="I197" s="75"/>
    </row>
    <row r="198" spans="1:9">
      <c r="A198" s="125" t="s">
        <v>576</v>
      </c>
      <c r="B198" s="9"/>
      <c r="C198" s="9"/>
      <c r="D198" s="9"/>
      <c r="E198" s="9"/>
      <c r="F198" s="9"/>
      <c r="G198" s="9"/>
      <c r="H198" s="159"/>
      <c r="I198" s="75"/>
    </row>
    <row r="199" spans="1:9">
      <c r="A199" s="126" t="s">
        <v>577</v>
      </c>
      <c r="G199" s="9"/>
      <c r="H199" s="9"/>
      <c r="I199" s="75"/>
    </row>
    <row r="200" spans="1:9">
      <c r="A200" s="79"/>
      <c r="B200" s="79"/>
      <c r="C200" s="79"/>
      <c r="D200" s="79"/>
      <c r="E200" s="79"/>
      <c r="F200" s="79"/>
      <c r="H200" s="79"/>
      <c r="I200" s="9"/>
    </row>
    <row r="201" spans="1:9">
      <c r="A201" s="2"/>
      <c r="B201" s="9"/>
      <c r="C201" s="9"/>
      <c r="D201" s="9"/>
      <c r="E201" s="9"/>
      <c r="F201" s="9"/>
      <c r="G201" s="9"/>
      <c r="H201" s="9"/>
      <c r="I201" s="9"/>
    </row>
    <row r="204" spans="1:9" ht="17.399999999999999">
      <c r="A204" s="6" t="s">
        <v>409</v>
      </c>
      <c r="B204" s="6"/>
      <c r="C204" s="6"/>
      <c r="D204" s="6"/>
      <c r="E204" s="6"/>
      <c r="F204" s="6"/>
      <c r="G204" s="6"/>
      <c r="H204" s="8" t="s">
        <v>531</v>
      </c>
      <c r="I204" s="9"/>
    </row>
    <row r="205" spans="1:9">
      <c r="A205" s="9" t="s">
        <v>429</v>
      </c>
      <c r="B205" s="9"/>
      <c r="C205" s="9"/>
      <c r="D205" s="9"/>
      <c r="E205" s="9"/>
      <c r="F205" s="9"/>
      <c r="G205" s="9"/>
      <c r="H205" s="10"/>
      <c r="I205" s="9"/>
    </row>
    <row r="206" spans="1:9">
      <c r="A206" s="9" t="s">
        <v>37</v>
      </c>
      <c r="B206" s="9" t="s">
        <v>380</v>
      </c>
      <c r="C206" s="9"/>
      <c r="D206" s="9"/>
      <c r="E206" s="9"/>
      <c r="F206" s="9"/>
      <c r="G206" s="9"/>
      <c r="H206" s="12">
        <v>0</v>
      </c>
      <c r="I206" s="9" t="s">
        <v>37</v>
      </c>
    </row>
    <row r="207" spans="1:9">
      <c r="A207" s="9" t="s">
        <v>481</v>
      </c>
      <c r="B207" s="9" t="s">
        <v>381</v>
      </c>
      <c r="C207" s="9"/>
      <c r="D207" s="9"/>
      <c r="E207" s="9"/>
      <c r="F207" s="9"/>
      <c r="G207" s="9"/>
      <c r="H207" s="12">
        <v>0</v>
      </c>
      <c r="I207" s="9" t="s">
        <v>481</v>
      </c>
    </row>
    <row r="208" spans="1:9">
      <c r="A208" s="9" t="s">
        <v>503</v>
      </c>
      <c r="B208" s="9" t="s">
        <v>382</v>
      </c>
      <c r="C208" s="9"/>
      <c r="D208" s="9"/>
      <c r="E208" s="9"/>
      <c r="F208" s="9"/>
      <c r="G208" s="9"/>
      <c r="H208" s="12">
        <v>0</v>
      </c>
      <c r="I208" s="9" t="s">
        <v>503</v>
      </c>
    </row>
    <row r="209" spans="1:9">
      <c r="A209" s="9" t="s">
        <v>505</v>
      </c>
      <c r="B209" s="9" t="s">
        <v>16</v>
      </c>
      <c r="D209" s="9"/>
      <c r="E209" s="9"/>
      <c r="F209" s="9"/>
      <c r="G209" s="9"/>
      <c r="H209" s="12">
        <v>0</v>
      </c>
      <c r="I209" s="142" t="s">
        <v>505</v>
      </c>
    </row>
    <row r="210" spans="1:9">
      <c r="A210" s="9" t="s">
        <v>509</v>
      </c>
      <c r="B210" s="9" t="s">
        <v>326</v>
      </c>
      <c r="C210" s="9"/>
      <c r="D210" s="9"/>
      <c r="E210" s="9"/>
      <c r="F210" s="9"/>
      <c r="G210" s="9"/>
      <c r="H210" s="12">
        <v>0</v>
      </c>
      <c r="I210" s="9" t="s">
        <v>509</v>
      </c>
    </row>
    <row r="211" spans="1:9">
      <c r="A211" s="177" t="s">
        <v>555</v>
      </c>
      <c r="B211" s="9" t="s">
        <v>547</v>
      </c>
      <c r="C211" s="9"/>
      <c r="D211" s="9"/>
      <c r="E211" s="9"/>
      <c r="F211" s="9"/>
      <c r="G211" s="9"/>
      <c r="H211" s="10" t="s">
        <v>504</v>
      </c>
      <c r="I211" s="9"/>
    </row>
    <row r="212" spans="1:9">
      <c r="A212" s="9"/>
      <c r="B212" s="9" t="s">
        <v>483</v>
      </c>
      <c r="C212" s="9" t="s">
        <v>383</v>
      </c>
      <c r="D212" s="9"/>
      <c r="E212" s="9"/>
      <c r="F212" s="9"/>
      <c r="G212" s="9"/>
      <c r="H212" s="12">
        <v>0</v>
      </c>
      <c r="I212" s="9" t="s">
        <v>557</v>
      </c>
    </row>
    <row r="213" spans="1:9">
      <c r="A213" s="9"/>
      <c r="B213" s="9" t="s">
        <v>492</v>
      </c>
      <c r="C213" s="9" t="s">
        <v>384</v>
      </c>
      <c r="D213" s="9"/>
      <c r="E213" s="9"/>
      <c r="F213" s="9"/>
      <c r="G213" s="9"/>
      <c r="H213" s="12">
        <v>0</v>
      </c>
      <c r="I213" s="9" t="s">
        <v>559</v>
      </c>
    </row>
    <row r="214" spans="1:9">
      <c r="A214" s="9"/>
      <c r="B214" s="9" t="s">
        <v>496</v>
      </c>
      <c r="C214" s="9" t="s">
        <v>385</v>
      </c>
      <c r="D214" s="9"/>
      <c r="E214" s="9"/>
      <c r="F214" s="9"/>
      <c r="G214" s="9"/>
      <c r="H214" s="12">
        <v>0</v>
      </c>
      <c r="I214" s="9" t="s">
        <v>371</v>
      </c>
    </row>
    <row r="215" spans="1:9">
      <c r="A215" s="9"/>
      <c r="B215" s="9" t="s">
        <v>498</v>
      </c>
      <c r="C215" s="9" t="s">
        <v>386</v>
      </c>
      <c r="D215" s="9"/>
      <c r="E215" s="9"/>
      <c r="F215" s="9"/>
      <c r="G215" s="9"/>
      <c r="H215" s="17"/>
      <c r="I215" s="9"/>
    </row>
    <row r="216" spans="1:9">
      <c r="A216" s="9"/>
      <c r="B216" s="9"/>
      <c r="C216" s="9" t="s">
        <v>387</v>
      </c>
      <c r="D216" s="9"/>
      <c r="E216" s="9"/>
      <c r="F216" s="9"/>
      <c r="G216" s="9"/>
      <c r="H216" s="12">
        <v>0</v>
      </c>
      <c r="I216" s="9" t="s">
        <v>388</v>
      </c>
    </row>
    <row r="217" spans="1:9">
      <c r="A217" s="9"/>
      <c r="B217" s="9"/>
      <c r="C217" s="9" t="s">
        <v>389</v>
      </c>
      <c r="D217" s="9"/>
      <c r="E217" s="9"/>
      <c r="F217" s="9"/>
      <c r="G217" s="9"/>
      <c r="H217" s="12">
        <v>0</v>
      </c>
      <c r="I217" s="9" t="s">
        <v>390</v>
      </c>
    </row>
    <row r="218" spans="1:9">
      <c r="A218" s="9" t="s">
        <v>560</v>
      </c>
      <c r="B218" s="9" t="s">
        <v>391</v>
      </c>
      <c r="C218" s="9"/>
      <c r="D218" s="9"/>
      <c r="E218" s="9"/>
      <c r="F218" s="9"/>
      <c r="G218" s="9"/>
      <c r="H218" s="12">
        <v>0</v>
      </c>
      <c r="I218" s="177" t="s">
        <v>560</v>
      </c>
    </row>
    <row r="219" spans="1:9">
      <c r="A219" s="142" t="s">
        <v>23</v>
      </c>
      <c r="B219" s="9" t="s">
        <v>392</v>
      </c>
      <c r="C219" s="9"/>
      <c r="D219" s="9"/>
      <c r="E219" s="9"/>
      <c r="F219" s="9"/>
      <c r="G219" s="9"/>
      <c r="H219" s="12">
        <v>0</v>
      </c>
      <c r="I219" s="178">
        <v>8</v>
      </c>
    </row>
    <row r="220" spans="1:9">
      <c r="A220" s="142" t="s">
        <v>29</v>
      </c>
      <c r="B220" s="9" t="s">
        <v>266</v>
      </c>
      <c r="C220" s="9"/>
      <c r="D220" s="9"/>
      <c r="E220" s="9"/>
      <c r="F220" s="9"/>
      <c r="G220" s="9"/>
      <c r="H220" s="12">
        <v>0</v>
      </c>
      <c r="I220" s="9" t="s">
        <v>29</v>
      </c>
    </row>
    <row r="221" spans="1:9">
      <c r="A221" s="9" t="s">
        <v>436</v>
      </c>
      <c r="B221" s="9"/>
      <c r="C221" s="9"/>
      <c r="D221" s="9"/>
      <c r="E221" s="9"/>
      <c r="F221" s="9"/>
      <c r="G221" s="9"/>
      <c r="H221" s="10"/>
      <c r="I221" s="9"/>
    </row>
    <row r="222" spans="1:9">
      <c r="A222" s="9" t="s">
        <v>31</v>
      </c>
      <c r="B222" s="9" t="s">
        <v>548</v>
      </c>
      <c r="C222" s="9"/>
      <c r="D222" s="9"/>
      <c r="E222" s="9"/>
      <c r="F222" s="9"/>
      <c r="G222" s="9"/>
      <c r="H222" s="17" t="s">
        <v>504</v>
      </c>
      <c r="I222" s="9"/>
    </row>
    <row r="223" spans="1:9">
      <c r="A223" s="9"/>
      <c r="B223" s="9" t="s">
        <v>393</v>
      </c>
      <c r="C223" s="9"/>
      <c r="D223" s="9"/>
      <c r="E223" s="9"/>
      <c r="F223" s="9"/>
      <c r="G223" s="9"/>
      <c r="H223" s="12">
        <v>0</v>
      </c>
      <c r="I223" s="9" t="s">
        <v>31</v>
      </c>
    </row>
    <row r="224" spans="1:9">
      <c r="A224" s="9" t="s">
        <v>33</v>
      </c>
      <c r="B224" s="9" t="s">
        <v>489</v>
      </c>
      <c r="C224" s="9"/>
      <c r="D224" s="9"/>
      <c r="E224" s="9"/>
      <c r="F224" s="9"/>
      <c r="G224" s="9"/>
      <c r="H224" s="17"/>
      <c r="I224" s="9"/>
    </row>
    <row r="225" spans="1:9">
      <c r="A225" s="9"/>
      <c r="B225" s="9" t="s">
        <v>483</v>
      </c>
      <c r="C225" s="9" t="s">
        <v>394</v>
      </c>
      <c r="D225" s="9"/>
      <c r="E225" s="9"/>
      <c r="F225" s="9"/>
      <c r="G225" s="9"/>
      <c r="H225" s="12">
        <v>0</v>
      </c>
      <c r="I225" s="9" t="s">
        <v>549</v>
      </c>
    </row>
    <row r="226" spans="1:9">
      <c r="A226" s="9"/>
      <c r="B226" s="9" t="s">
        <v>492</v>
      </c>
      <c r="C226" s="9" t="s">
        <v>395</v>
      </c>
      <c r="D226" s="9"/>
      <c r="E226" s="9"/>
      <c r="F226" s="9"/>
      <c r="G226" s="9"/>
      <c r="H226" s="12">
        <v>0</v>
      </c>
      <c r="I226" s="9" t="s">
        <v>550</v>
      </c>
    </row>
    <row r="227" spans="1:9">
      <c r="A227" s="9"/>
      <c r="B227" s="9" t="s">
        <v>496</v>
      </c>
      <c r="C227" s="9" t="s">
        <v>396</v>
      </c>
      <c r="D227" s="9"/>
      <c r="E227" s="9"/>
      <c r="F227" s="9"/>
      <c r="G227" s="9"/>
      <c r="H227" s="12">
        <v>0</v>
      </c>
      <c r="I227" s="9" t="s">
        <v>551</v>
      </c>
    </row>
    <row r="228" spans="1:9">
      <c r="A228" s="9" t="s">
        <v>34</v>
      </c>
      <c r="B228" s="9" t="s">
        <v>397</v>
      </c>
      <c r="C228" s="9"/>
      <c r="D228" s="9"/>
      <c r="E228" s="9"/>
      <c r="F228" s="9"/>
      <c r="G228" s="9"/>
      <c r="H228" s="12">
        <v>0</v>
      </c>
      <c r="I228" s="9" t="s">
        <v>34</v>
      </c>
    </row>
    <row r="229" spans="1:9">
      <c r="A229" s="142" t="s">
        <v>67</v>
      </c>
      <c r="B229" s="9" t="s">
        <v>398</v>
      </c>
      <c r="C229" s="9"/>
      <c r="D229" s="9"/>
      <c r="E229" s="9"/>
      <c r="F229" s="9"/>
      <c r="G229" s="9"/>
      <c r="H229" s="12">
        <v>0</v>
      </c>
      <c r="I229" s="142" t="s">
        <v>67</v>
      </c>
    </row>
    <row r="230" spans="1:9">
      <c r="A230" s="14"/>
      <c r="B230" s="14"/>
      <c r="C230" s="14"/>
      <c r="D230" s="14"/>
      <c r="E230" s="95"/>
      <c r="F230" s="9"/>
      <c r="G230" s="9"/>
      <c r="H230" s="93"/>
      <c r="I230" s="9"/>
    </row>
    <row r="231" spans="1:9">
      <c r="A231" s="124" t="s">
        <v>7</v>
      </c>
      <c r="B231" s="9"/>
      <c r="C231" s="9"/>
      <c r="D231" s="9"/>
      <c r="E231" s="9"/>
      <c r="F231" s="9"/>
      <c r="G231" s="9"/>
      <c r="H231" s="9"/>
    </row>
    <row r="232" spans="1:9">
      <c r="A232" s="9" t="s">
        <v>6</v>
      </c>
      <c r="C232" s="9"/>
      <c r="D232" s="9"/>
      <c r="E232" s="9"/>
      <c r="F232" s="9"/>
      <c r="G232" s="9"/>
      <c r="H232" s="9"/>
    </row>
    <row r="233" spans="1:9">
      <c r="A233" s="179" t="s">
        <v>399</v>
      </c>
      <c r="B233" s="9"/>
      <c r="C233" s="9"/>
      <c r="D233" s="9"/>
      <c r="E233" s="9"/>
      <c r="F233" s="9"/>
      <c r="G233" s="9"/>
      <c r="H233" s="9"/>
    </row>
    <row r="234" spans="1:9">
      <c r="A234" s="179" t="s">
        <v>400</v>
      </c>
      <c r="B234" s="9"/>
      <c r="C234" s="9"/>
      <c r="D234" s="9"/>
      <c r="E234" s="9"/>
      <c r="F234" s="9"/>
      <c r="G234" s="9"/>
      <c r="H234" s="9"/>
    </row>
    <row r="235" spans="1:9">
      <c r="A235" s="179" t="s">
        <v>267</v>
      </c>
      <c r="B235" s="9"/>
      <c r="C235" s="9"/>
      <c r="D235" s="9"/>
      <c r="E235" s="9"/>
      <c r="F235" s="9"/>
      <c r="G235" s="9"/>
      <c r="H235" s="9"/>
    </row>
    <row r="236" spans="1:9">
      <c r="A236" s="9" t="s">
        <v>552</v>
      </c>
      <c r="B236" s="9"/>
      <c r="C236" s="9"/>
      <c r="D236" s="9"/>
      <c r="E236" s="9"/>
      <c r="F236" s="9"/>
      <c r="G236" s="9"/>
      <c r="H236" s="9"/>
    </row>
    <row r="237" spans="1:9" ht="12.75" customHeight="1">
      <c r="A237" s="9"/>
      <c r="B237" s="75"/>
      <c r="C237" s="9"/>
      <c r="D237" s="9"/>
      <c r="E237" s="9"/>
      <c r="F237" s="9"/>
      <c r="G237" s="9"/>
      <c r="H237" s="9"/>
      <c r="I237" s="75"/>
    </row>
    <row r="238" spans="1:9">
      <c r="A238" s="2" t="s">
        <v>169</v>
      </c>
      <c r="B238" s="117"/>
      <c r="C238" s="9"/>
      <c r="D238" s="9"/>
      <c r="E238" s="9"/>
      <c r="F238" s="9"/>
      <c r="G238" s="9"/>
      <c r="H238" s="9"/>
      <c r="I238" s="117"/>
    </row>
    <row r="239" spans="1:9">
      <c r="A239" s="9"/>
      <c r="B239" s="149"/>
      <c r="C239" s="9"/>
      <c r="D239" s="9"/>
      <c r="E239" s="9"/>
      <c r="F239" s="9"/>
      <c r="G239" s="63" t="s">
        <v>168</v>
      </c>
      <c r="H239" s="8" t="s">
        <v>167</v>
      </c>
      <c r="I239" s="117"/>
    </row>
    <row r="240" spans="1:9">
      <c r="A240" s="79" t="s">
        <v>166</v>
      </c>
      <c r="B240" s="75" t="s">
        <v>241</v>
      </c>
      <c r="C240" s="9"/>
      <c r="D240" s="9"/>
      <c r="E240" s="9"/>
      <c r="G240" s="83"/>
      <c r="H240" s="114"/>
      <c r="I240" s="112" t="s">
        <v>37</v>
      </c>
    </row>
    <row r="241" spans="1:9">
      <c r="A241" s="2"/>
      <c r="B241" s="75"/>
      <c r="C241" s="9"/>
      <c r="D241" s="9"/>
      <c r="E241" s="9"/>
      <c r="G241" s="115"/>
      <c r="H241" s="85"/>
      <c r="I241" s="112"/>
    </row>
    <row r="242" spans="1:9">
      <c r="A242" s="78" t="s">
        <v>481</v>
      </c>
      <c r="B242" s="78" t="s">
        <v>26</v>
      </c>
      <c r="C242" s="84"/>
      <c r="D242" s="84"/>
      <c r="E242" s="9"/>
      <c r="G242" s="83"/>
      <c r="H242" s="114"/>
      <c r="I242" s="112" t="s">
        <v>481</v>
      </c>
    </row>
    <row r="243" spans="1:9">
      <c r="B243" s="117"/>
      <c r="I243" s="112"/>
    </row>
    <row r="244" spans="1:9">
      <c r="A244" s="86" t="s">
        <v>503</v>
      </c>
      <c r="B244" s="112" t="s">
        <v>553</v>
      </c>
      <c r="I244" s="112"/>
    </row>
    <row r="245" spans="1:9">
      <c r="A245" s="87"/>
      <c r="B245" s="112" t="s">
        <v>25</v>
      </c>
      <c r="C245" s="87"/>
      <c r="D245" s="87"/>
      <c r="E245" s="87"/>
      <c r="F245" s="87"/>
      <c r="G245" s="83"/>
      <c r="H245" s="114"/>
      <c r="I245" s="112" t="s">
        <v>503</v>
      </c>
    </row>
    <row r="246" spans="1:9">
      <c r="A246" s="87"/>
      <c r="B246" s="112"/>
      <c r="C246" s="87"/>
      <c r="D246" s="87"/>
      <c r="E246" s="87"/>
      <c r="F246" s="87"/>
      <c r="G246" s="105"/>
      <c r="H246" s="105"/>
      <c r="I246" s="112"/>
    </row>
    <row r="247" spans="1:9">
      <c r="A247" s="87"/>
      <c r="B247" s="117"/>
      <c r="C247" s="87"/>
      <c r="D247" s="87"/>
      <c r="E247" s="87"/>
      <c r="F247" s="87"/>
      <c r="G247" s="105"/>
      <c r="H247" s="105"/>
      <c r="I247" s="112"/>
    </row>
    <row r="248" spans="1:9">
      <c r="A248" s="87"/>
      <c r="B248" s="112"/>
      <c r="C248" s="87"/>
      <c r="D248" s="87"/>
      <c r="E248" s="87"/>
      <c r="F248" s="87"/>
      <c r="G248" s="87"/>
      <c r="H248" s="87"/>
      <c r="I248" s="112"/>
    </row>
    <row r="249" spans="1:9">
      <c r="A249" s="89" t="s">
        <v>175</v>
      </c>
      <c r="B249" s="112"/>
      <c r="C249" s="87"/>
      <c r="D249" s="87"/>
      <c r="E249" s="50" t="s">
        <v>68</v>
      </c>
      <c r="F249" s="50" t="s">
        <v>69</v>
      </c>
      <c r="G249" s="50" t="s">
        <v>343</v>
      </c>
      <c r="H249" s="51" t="s">
        <v>344</v>
      </c>
      <c r="I249" s="112"/>
    </row>
    <row r="250" spans="1:9" ht="20.399999999999999">
      <c r="A250" s="80"/>
      <c r="B250" s="184"/>
      <c r="C250" s="80"/>
      <c r="D250" s="81" t="s">
        <v>174</v>
      </c>
      <c r="E250" s="52" t="s">
        <v>170</v>
      </c>
      <c r="F250" s="52" t="s">
        <v>171</v>
      </c>
      <c r="G250" s="88" t="s">
        <v>172</v>
      </c>
      <c r="H250" s="59" t="s">
        <v>173</v>
      </c>
      <c r="I250" s="78"/>
    </row>
    <row r="251" spans="1:9">
      <c r="A251" s="78" t="s">
        <v>505</v>
      </c>
      <c r="B251" s="78" t="s">
        <v>176</v>
      </c>
      <c r="C251" s="79"/>
      <c r="D251" s="79"/>
      <c r="E251" s="90">
        <v>0</v>
      </c>
      <c r="F251" s="90">
        <v>0</v>
      </c>
      <c r="G251" s="90">
        <v>0</v>
      </c>
      <c r="H251" s="90">
        <v>0</v>
      </c>
      <c r="I251" s="78" t="s">
        <v>505</v>
      </c>
    </row>
    <row r="252" spans="1:9">
      <c r="A252" s="78" t="s">
        <v>509</v>
      </c>
      <c r="B252" s="78" t="s">
        <v>88</v>
      </c>
      <c r="C252" s="79"/>
      <c r="D252" s="79"/>
      <c r="E252" s="55"/>
      <c r="F252" s="92"/>
      <c r="G252" s="92"/>
      <c r="H252" s="25"/>
      <c r="I252" s="78"/>
    </row>
    <row r="253" spans="1:9">
      <c r="A253" s="78"/>
      <c r="B253" s="78" t="s">
        <v>89</v>
      </c>
      <c r="C253" s="79"/>
      <c r="D253" s="79"/>
      <c r="E253" s="55"/>
      <c r="F253" s="92"/>
      <c r="G253" s="92"/>
      <c r="H253" s="25"/>
      <c r="I253" s="78"/>
    </row>
    <row r="254" spans="1:9">
      <c r="A254" s="75"/>
      <c r="B254" s="75" t="s">
        <v>483</v>
      </c>
      <c r="C254" s="9" t="s">
        <v>177</v>
      </c>
      <c r="D254" s="9"/>
      <c r="E254" s="56" t="s">
        <v>504</v>
      </c>
      <c r="F254" s="62"/>
      <c r="G254" s="62"/>
      <c r="H254" s="23"/>
      <c r="I254" s="78"/>
    </row>
    <row r="255" spans="1:9">
      <c r="A255" s="75"/>
      <c r="B255" s="75"/>
      <c r="C255" s="9" t="s">
        <v>178</v>
      </c>
      <c r="D255" s="9"/>
      <c r="E255" s="12">
        <v>0</v>
      </c>
      <c r="F255" s="12">
        <v>0</v>
      </c>
      <c r="G255" s="12">
        <v>0</v>
      </c>
      <c r="H255" s="12">
        <v>0</v>
      </c>
      <c r="I255" s="78" t="s">
        <v>238</v>
      </c>
    </row>
    <row r="256" spans="1:9">
      <c r="A256" s="75"/>
      <c r="B256" s="75" t="s">
        <v>492</v>
      </c>
      <c r="C256" s="9" t="s">
        <v>177</v>
      </c>
      <c r="D256" s="9"/>
      <c r="E256" s="57"/>
      <c r="F256" s="60"/>
      <c r="G256" s="60"/>
      <c r="H256" s="26"/>
      <c r="I256" s="117"/>
    </row>
    <row r="257" spans="1:9">
      <c r="A257" s="75"/>
      <c r="B257" s="75"/>
      <c r="C257" s="9" t="s">
        <v>179</v>
      </c>
      <c r="D257" s="9"/>
      <c r="E257" s="12">
        <v>0</v>
      </c>
      <c r="F257" s="12">
        <v>0</v>
      </c>
      <c r="G257" s="12">
        <v>0</v>
      </c>
      <c r="H257" s="12">
        <v>0</v>
      </c>
      <c r="I257" s="78" t="s">
        <v>239</v>
      </c>
    </row>
    <row r="258" spans="1:9" s="246" customFormat="1" ht="24" customHeight="1">
      <c r="A258" s="123"/>
      <c r="B258" s="123" t="s">
        <v>496</v>
      </c>
      <c r="C258" s="279" t="s">
        <v>90</v>
      </c>
      <c r="D258" s="280"/>
      <c r="E258" s="240">
        <v>0</v>
      </c>
      <c r="F258" s="240">
        <v>0</v>
      </c>
      <c r="G258" s="240">
        <v>0</v>
      </c>
      <c r="H258" s="240">
        <v>0</v>
      </c>
      <c r="I258" s="150" t="s">
        <v>240</v>
      </c>
    </row>
    <row r="259" spans="1:9">
      <c r="A259" s="75" t="s">
        <v>555</v>
      </c>
      <c r="B259" s="75" t="s">
        <v>180</v>
      </c>
      <c r="C259" s="9"/>
      <c r="D259" s="9"/>
      <c r="E259" s="12">
        <v>0</v>
      </c>
      <c r="F259" s="12">
        <v>0</v>
      </c>
      <c r="G259" s="12">
        <v>0</v>
      </c>
      <c r="H259" s="12">
        <v>0</v>
      </c>
      <c r="I259" s="78" t="s">
        <v>555</v>
      </c>
    </row>
    <row r="260" spans="1:9" s="246" customFormat="1" ht="24.75" customHeight="1">
      <c r="A260" s="123" t="s">
        <v>560</v>
      </c>
      <c r="B260" s="281" t="s">
        <v>91</v>
      </c>
      <c r="C260" s="282"/>
      <c r="D260" s="283"/>
      <c r="E260" s="240">
        <v>0</v>
      </c>
      <c r="F260" s="250"/>
      <c r="G260" s="240">
        <v>0</v>
      </c>
      <c r="H260" s="250"/>
      <c r="I260" s="150" t="s">
        <v>560</v>
      </c>
    </row>
    <row r="261" spans="1:9" s="246" customFormat="1" ht="24.75" customHeight="1">
      <c r="A261" s="123" t="s">
        <v>23</v>
      </c>
      <c r="B261" s="281" t="s">
        <v>92</v>
      </c>
      <c r="C261" s="282"/>
      <c r="D261" s="283"/>
      <c r="E261" s="240">
        <v>0</v>
      </c>
      <c r="F261" s="251"/>
      <c r="G261" s="240">
        <v>0</v>
      </c>
      <c r="H261" s="251"/>
      <c r="I261" s="78" t="s">
        <v>23</v>
      </c>
    </row>
    <row r="262" spans="1:9">
      <c r="A262" s="75" t="s">
        <v>29</v>
      </c>
      <c r="B262" s="75" t="s">
        <v>269</v>
      </c>
      <c r="C262" s="9"/>
      <c r="D262" s="9"/>
      <c r="E262" s="12">
        <v>0</v>
      </c>
      <c r="F262" s="12">
        <v>0</v>
      </c>
      <c r="G262" s="12">
        <v>0</v>
      </c>
      <c r="H262" s="12">
        <v>0</v>
      </c>
      <c r="I262" s="78" t="s">
        <v>29</v>
      </c>
    </row>
    <row r="263" spans="1:9">
      <c r="A263" s="75" t="s">
        <v>31</v>
      </c>
      <c r="B263" s="75" t="s">
        <v>270</v>
      </c>
      <c r="C263" s="9"/>
      <c r="D263" s="9"/>
      <c r="E263" s="54"/>
      <c r="F263" s="61"/>
      <c r="G263" s="61"/>
      <c r="H263" s="24"/>
      <c r="I263" s="78"/>
    </row>
    <row r="264" spans="1:9">
      <c r="A264" s="75"/>
      <c r="B264" s="75" t="s">
        <v>93</v>
      </c>
      <c r="C264" s="9"/>
      <c r="D264" s="9"/>
      <c r="E264" s="249">
        <f>SUM(E251:E262)</f>
        <v>0</v>
      </c>
      <c r="F264" s="185">
        <f>SUM(F251:F262)</f>
        <v>0</v>
      </c>
      <c r="G264" s="185">
        <f>SUM(G251:G262)</f>
        <v>0</v>
      </c>
      <c r="H264" s="185">
        <f>SUM(H251:H262)</f>
        <v>0</v>
      </c>
      <c r="I264" s="78" t="s">
        <v>31</v>
      </c>
    </row>
    <row r="265" spans="1:9">
      <c r="A265" s="75" t="s">
        <v>33</v>
      </c>
      <c r="B265" s="75" t="s">
        <v>24</v>
      </c>
      <c r="C265" s="9"/>
      <c r="D265" s="95"/>
      <c r="E265" s="10"/>
      <c r="F265" s="248">
        <v>0</v>
      </c>
      <c r="G265" s="61"/>
      <c r="H265" s="91">
        <v>0</v>
      </c>
      <c r="I265" s="78" t="s">
        <v>33</v>
      </c>
    </row>
    <row r="266" spans="1:9">
      <c r="A266" s="75" t="s">
        <v>34</v>
      </c>
      <c r="B266" s="75" t="s">
        <v>43</v>
      </c>
      <c r="C266" s="9"/>
      <c r="D266" s="95"/>
      <c r="E266" s="56"/>
      <c r="F266" s="61"/>
      <c r="G266" s="62"/>
      <c r="H266" s="24"/>
      <c r="I266" s="78"/>
    </row>
    <row r="267" spans="1:9" s="246" customFormat="1" ht="42" customHeight="1">
      <c r="A267" s="123" t="s">
        <v>67</v>
      </c>
      <c r="B267" s="281" t="s">
        <v>94</v>
      </c>
      <c r="C267" s="282"/>
      <c r="D267" s="282"/>
      <c r="E267" s="240">
        <v>0</v>
      </c>
      <c r="F267" s="240">
        <v>0</v>
      </c>
      <c r="G267" s="240">
        <v>0</v>
      </c>
      <c r="H267" s="240">
        <v>0</v>
      </c>
      <c r="I267" s="150" t="s">
        <v>67</v>
      </c>
    </row>
    <row r="268" spans="1:9">
      <c r="A268" s="75"/>
      <c r="B268" s="75"/>
      <c r="C268" s="9"/>
      <c r="D268" s="9"/>
      <c r="E268" s="94"/>
      <c r="F268" s="94"/>
      <c r="G268" s="94"/>
      <c r="H268" s="94"/>
      <c r="I268" s="78"/>
    </row>
    <row r="269" spans="1:9" ht="21">
      <c r="A269" s="97"/>
      <c r="B269" s="97"/>
      <c r="C269" s="14"/>
      <c r="D269" s="100"/>
      <c r="E269" s="98"/>
      <c r="F269" s="98"/>
      <c r="G269" s="98"/>
      <c r="H269" s="103" t="s">
        <v>228</v>
      </c>
      <c r="I269" s="113"/>
    </row>
    <row r="270" spans="1:9">
      <c r="A270" s="99" t="s">
        <v>271</v>
      </c>
      <c r="B270" s="75"/>
      <c r="C270" s="9"/>
      <c r="D270" s="9"/>
      <c r="E270" s="94"/>
      <c r="F270" s="94"/>
      <c r="G270" s="94"/>
      <c r="H270" s="104"/>
      <c r="I270" s="113"/>
    </row>
    <row r="271" spans="1:9">
      <c r="A271" s="75" t="s">
        <v>442</v>
      </c>
      <c r="B271" s="75" t="s">
        <v>274</v>
      </c>
      <c r="C271" s="9"/>
      <c r="D271" s="9"/>
      <c r="E271" s="94"/>
      <c r="F271" s="94"/>
      <c r="G271" s="94"/>
      <c r="H271" s="91">
        <v>0</v>
      </c>
      <c r="I271" s="78" t="s">
        <v>442</v>
      </c>
    </row>
    <row r="272" spans="1:9">
      <c r="A272" s="75" t="s">
        <v>443</v>
      </c>
      <c r="B272" s="75" t="s">
        <v>95</v>
      </c>
      <c r="C272" s="9"/>
      <c r="D272" s="9"/>
      <c r="E272" s="94"/>
      <c r="F272" s="94"/>
      <c r="G272" s="94"/>
      <c r="H272" s="101"/>
      <c r="I272" s="78"/>
    </row>
    <row r="273" spans="1:9">
      <c r="A273" s="75"/>
      <c r="B273" s="75" t="s">
        <v>483</v>
      </c>
      <c r="C273" s="9" t="s">
        <v>272</v>
      </c>
      <c r="D273" s="9"/>
      <c r="E273" s="94"/>
      <c r="F273" s="94"/>
      <c r="G273" s="94"/>
      <c r="H273" s="91">
        <v>0</v>
      </c>
      <c r="I273" s="78" t="s">
        <v>100</v>
      </c>
    </row>
    <row r="274" spans="1:9">
      <c r="A274" s="75"/>
      <c r="B274" s="75" t="s">
        <v>492</v>
      </c>
      <c r="C274" s="9" t="s">
        <v>273</v>
      </c>
      <c r="D274" s="9"/>
      <c r="E274" s="94"/>
      <c r="F274" s="94"/>
      <c r="G274" s="94"/>
      <c r="H274" s="91">
        <v>0</v>
      </c>
      <c r="I274" s="78" t="s">
        <v>101</v>
      </c>
    </row>
    <row r="275" spans="1:9">
      <c r="A275" s="75"/>
      <c r="B275" s="75" t="s">
        <v>496</v>
      </c>
      <c r="C275" s="9" t="s">
        <v>96</v>
      </c>
      <c r="D275" s="9"/>
      <c r="E275" s="94"/>
      <c r="F275" s="94"/>
      <c r="G275" s="94"/>
      <c r="H275" s="91">
        <v>0</v>
      </c>
      <c r="I275" s="78" t="s">
        <v>102</v>
      </c>
    </row>
    <row r="276" spans="1:9">
      <c r="A276" s="75" t="s">
        <v>444</v>
      </c>
      <c r="B276" s="75" t="s">
        <v>613</v>
      </c>
      <c r="C276" s="9"/>
      <c r="D276" s="9"/>
      <c r="E276" s="94"/>
      <c r="F276" s="94"/>
      <c r="G276" s="94"/>
      <c r="H276" s="91">
        <v>0</v>
      </c>
      <c r="I276" s="78" t="s">
        <v>444</v>
      </c>
    </row>
    <row r="277" spans="1:9">
      <c r="A277" s="75" t="s">
        <v>445</v>
      </c>
      <c r="B277" s="75" t="s">
        <v>97</v>
      </c>
      <c r="C277" s="9"/>
      <c r="D277" s="9"/>
      <c r="E277" s="94"/>
      <c r="F277" s="94"/>
      <c r="G277" s="94"/>
      <c r="H277" s="91">
        <v>0</v>
      </c>
      <c r="I277" s="78" t="s">
        <v>445</v>
      </c>
    </row>
    <row r="278" spans="1:9">
      <c r="A278" s="75" t="s">
        <v>446</v>
      </c>
      <c r="B278" s="75" t="s">
        <v>98</v>
      </c>
      <c r="C278" s="9"/>
      <c r="D278" s="9"/>
      <c r="E278" s="94"/>
      <c r="F278" s="94"/>
      <c r="G278" s="94"/>
      <c r="H278" s="91">
        <v>0</v>
      </c>
      <c r="I278" s="78" t="s">
        <v>446</v>
      </c>
    </row>
    <row r="279" spans="1:9">
      <c r="A279" s="75" t="s">
        <v>447</v>
      </c>
      <c r="B279" s="75" t="s">
        <v>284</v>
      </c>
      <c r="C279" s="9"/>
      <c r="D279" s="9"/>
      <c r="E279" s="94"/>
      <c r="F279" s="94"/>
      <c r="G279" s="94"/>
      <c r="H279" s="91">
        <v>0</v>
      </c>
      <c r="I279" s="78" t="s">
        <v>447</v>
      </c>
    </row>
    <row r="280" spans="1:9">
      <c r="A280" s="75" t="s">
        <v>448</v>
      </c>
      <c r="B280" s="75" t="s">
        <v>285</v>
      </c>
      <c r="C280" s="9"/>
      <c r="D280" s="9"/>
      <c r="E280" s="94"/>
      <c r="F280" s="94"/>
      <c r="G280" s="94"/>
      <c r="H280" s="91">
        <v>0</v>
      </c>
      <c r="I280" s="78" t="s">
        <v>448</v>
      </c>
    </row>
    <row r="281" spans="1:9">
      <c r="A281" s="75" t="s">
        <v>617</v>
      </c>
      <c r="B281" s="75" t="s">
        <v>286</v>
      </c>
      <c r="C281" s="9"/>
      <c r="D281" s="9"/>
      <c r="E281" s="94"/>
      <c r="F281" s="94"/>
      <c r="G281" s="94"/>
      <c r="H281" s="91">
        <v>0</v>
      </c>
      <c r="I281" s="78" t="s">
        <v>617</v>
      </c>
    </row>
    <row r="282" spans="1:9">
      <c r="A282" s="75" t="s">
        <v>619</v>
      </c>
      <c r="B282" s="75" t="s">
        <v>99</v>
      </c>
      <c r="C282" s="9"/>
      <c r="D282" s="9"/>
      <c r="E282" s="94"/>
      <c r="F282" s="94"/>
      <c r="G282" s="94"/>
      <c r="H282" s="102">
        <f>SUM(H271:H281)</f>
        <v>0</v>
      </c>
      <c r="I282" s="78" t="s">
        <v>619</v>
      </c>
    </row>
    <row r="283" spans="1:9">
      <c r="A283" s="75" t="s">
        <v>621</v>
      </c>
      <c r="B283" s="75" t="s">
        <v>287</v>
      </c>
      <c r="C283" s="9"/>
      <c r="D283" s="9"/>
      <c r="E283" s="94"/>
      <c r="F283" s="94"/>
      <c r="G283" s="94"/>
      <c r="H283" s="91">
        <v>0</v>
      </c>
      <c r="I283" s="78" t="s">
        <v>621</v>
      </c>
    </row>
    <row r="284" spans="1:9">
      <c r="A284" s="75" t="s">
        <v>623</v>
      </c>
      <c r="B284" s="75" t="s">
        <v>288</v>
      </c>
      <c r="C284" s="9"/>
      <c r="D284" s="9"/>
      <c r="E284" s="94"/>
      <c r="F284" s="94"/>
      <c r="G284" s="94"/>
      <c r="H284" s="91">
        <v>0</v>
      </c>
      <c r="I284" s="78" t="s">
        <v>623</v>
      </c>
    </row>
    <row r="285" spans="1:9">
      <c r="A285" s="75" t="s">
        <v>625</v>
      </c>
      <c r="B285" s="75" t="s">
        <v>226</v>
      </c>
      <c r="C285" s="9"/>
      <c r="D285" s="9"/>
      <c r="E285" s="94"/>
      <c r="F285" s="94"/>
      <c r="G285" s="94"/>
      <c r="H285" s="91">
        <v>0</v>
      </c>
      <c r="I285" s="78" t="s">
        <v>625</v>
      </c>
    </row>
    <row r="286" spans="1:9">
      <c r="A286" s="75" t="s">
        <v>627</v>
      </c>
      <c r="B286" s="75" t="s">
        <v>227</v>
      </c>
      <c r="C286" s="9"/>
      <c r="D286" s="9"/>
      <c r="E286" s="94"/>
      <c r="F286" s="94"/>
      <c r="G286" s="94"/>
      <c r="H286" s="102">
        <f>H282-H283-H284+H285</f>
        <v>0</v>
      </c>
      <c r="I286" s="78" t="s">
        <v>627</v>
      </c>
    </row>
    <row r="287" spans="1:9">
      <c r="A287" s="75"/>
      <c r="B287" s="75"/>
      <c r="C287" s="9"/>
      <c r="D287" s="9"/>
      <c r="E287" s="94"/>
      <c r="F287" s="94"/>
      <c r="G287" s="94"/>
      <c r="H287" s="94"/>
      <c r="I287" s="75"/>
    </row>
    <row r="288" spans="1:9">
      <c r="A288" s="75"/>
      <c r="B288" s="75"/>
      <c r="C288" s="9"/>
      <c r="D288" s="9"/>
      <c r="E288" s="94"/>
      <c r="F288" s="94"/>
      <c r="G288" s="94"/>
      <c r="H288" s="94"/>
      <c r="I288" s="75"/>
    </row>
    <row r="289" spans="1:9">
      <c r="A289" s="2" t="s">
        <v>229</v>
      </c>
      <c r="B289" s="75"/>
      <c r="C289" s="9"/>
      <c r="D289" s="9"/>
      <c r="E289" s="94"/>
      <c r="F289" s="94"/>
      <c r="G289" s="94"/>
      <c r="H289" s="94"/>
      <c r="I289" s="75"/>
    </row>
    <row r="290" spans="1:9">
      <c r="A290" s="75"/>
      <c r="B290" s="75"/>
      <c r="C290" s="9"/>
      <c r="D290" s="9"/>
      <c r="E290" s="94"/>
      <c r="F290" s="285" t="s">
        <v>104</v>
      </c>
      <c r="G290" s="286"/>
      <c r="H290" s="287"/>
      <c r="I290" s="75"/>
    </row>
    <row r="291" spans="1:9">
      <c r="F291" s="253" t="s">
        <v>68</v>
      </c>
      <c r="G291" s="253" t="s">
        <v>69</v>
      </c>
      <c r="H291" s="253" t="s">
        <v>343</v>
      </c>
    </row>
    <row r="292" spans="1:9" ht="40.799999999999997">
      <c r="A292" s="261" t="s">
        <v>36</v>
      </c>
      <c r="B292" s="97"/>
      <c r="C292" s="14"/>
      <c r="D292" s="14"/>
      <c r="E292" s="98"/>
      <c r="F292" s="259" t="s">
        <v>110</v>
      </c>
      <c r="G292" s="260" t="s">
        <v>111</v>
      </c>
      <c r="H292" s="259" t="s">
        <v>112</v>
      </c>
      <c r="I292" s="75"/>
    </row>
    <row r="293" spans="1:9">
      <c r="A293" s="99" t="s">
        <v>271</v>
      </c>
      <c r="B293" s="75"/>
      <c r="C293" s="9"/>
      <c r="D293" s="9"/>
      <c r="E293" s="94"/>
      <c r="F293" s="254"/>
      <c r="G293" s="255"/>
      <c r="H293" s="256"/>
    </row>
    <row r="294" spans="1:9">
      <c r="A294" s="75" t="s">
        <v>37</v>
      </c>
      <c r="B294" s="75" t="s">
        <v>103</v>
      </c>
      <c r="C294" s="9"/>
      <c r="D294" s="9"/>
      <c r="E294" s="94"/>
      <c r="F294" s="257"/>
      <c r="G294" s="258"/>
      <c r="H294" s="252"/>
    </row>
    <row r="295" spans="1:9">
      <c r="A295" s="75"/>
      <c r="B295" s="75" t="s">
        <v>483</v>
      </c>
      <c r="C295" s="277" t="s">
        <v>319</v>
      </c>
      <c r="D295" s="277"/>
      <c r="E295" s="277"/>
      <c r="F295" s="266">
        <v>0</v>
      </c>
      <c r="G295" s="267">
        <v>0</v>
      </c>
      <c r="H295" s="267">
        <v>0</v>
      </c>
      <c r="I295" s="75" t="s">
        <v>667</v>
      </c>
    </row>
    <row r="296" spans="1:9">
      <c r="A296" s="75"/>
      <c r="B296" s="75" t="s">
        <v>492</v>
      </c>
      <c r="C296" s="277" t="s">
        <v>320</v>
      </c>
      <c r="D296" s="277"/>
      <c r="E296" s="277"/>
      <c r="F296" s="268">
        <v>0</v>
      </c>
      <c r="G296" s="269">
        <v>0</v>
      </c>
      <c r="H296" s="269">
        <v>0</v>
      </c>
      <c r="I296" s="75" t="s">
        <v>668</v>
      </c>
    </row>
    <row r="297" spans="1:9" s="96" customFormat="1">
      <c r="A297" s="75"/>
      <c r="B297" s="75" t="s">
        <v>496</v>
      </c>
      <c r="C297" s="277" t="s">
        <v>321</v>
      </c>
      <c r="D297" s="277"/>
      <c r="E297" s="277"/>
      <c r="F297" s="268">
        <v>0</v>
      </c>
      <c r="G297" s="269">
        <v>0</v>
      </c>
      <c r="H297" s="269">
        <v>0</v>
      </c>
      <c r="I297" s="75" t="s">
        <v>122</v>
      </c>
    </row>
    <row r="298" spans="1:9">
      <c r="A298" s="75"/>
      <c r="B298" s="75" t="s">
        <v>498</v>
      </c>
      <c r="C298" s="277" t="s">
        <v>322</v>
      </c>
      <c r="D298" s="277"/>
      <c r="E298" s="277"/>
      <c r="F298" s="268">
        <v>0</v>
      </c>
      <c r="G298" s="269">
        <v>0</v>
      </c>
      <c r="H298" s="269">
        <v>0</v>
      </c>
      <c r="I298" s="75" t="s">
        <v>123</v>
      </c>
    </row>
    <row r="299" spans="1:9">
      <c r="A299" s="75"/>
      <c r="B299" s="75" t="s">
        <v>500</v>
      </c>
      <c r="C299" s="277" t="s">
        <v>323</v>
      </c>
      <c r="D299" s="277"/>
      <c r="E299" s="277"/>
      <c r="F299" s="268">
        <v>0</v>
      </c>
      <c r="G299" s="269">
        <v>0</v>
      </c>
      <c r="H299" s="269">
        <v>0</v>
      </c>
      <c r="I299" s="75" t="s">
        <v>124</v>
      </c>
    </row>
    <row r="300" spans="1:9">
      <c r="A300" s="75"/>
      <c r="B300" s="75" t="s">
        <v>502</v>
      </c>
      <c r="C300" s="277" t="s">
        <v>107</v>
      </c>
      <c r="D300" s="277"/>
      <c r="E300" s="277"/>
      <c r="F300" s="268">
        <v>0</v>
      </c>
      <c r="G300" s="269">
        <v>0</v>
      </c>
      <c r="H300" s="269">
        <v>0</v>
      </c>
      <c r="I300" s="75" t="s">
        <v>125</v>
      </c>
    </row>
    <row r="301" spans="1:9">
      <c r="A301" s="75"/>
      <c r="B301" s="75" t="s">
        <v>615</v>
      </c>
      <c r="C301" s="277" t="s">
        <v>108</v>
      </c>
      <c r="D301" s="277"/>
      <c r="E301" s="278"/>
      <c r="F301" s="268">
        <v>0</v>
      </c>
      <c r="G301" s="269">
        <v>0</v>
      </c>
      <c r="H301" s="269">
        <v>0</v>
      </c>
      <c r="I301" s="75" t="s">
        <v>126</v>
      </c>
    </row>
    <row r="302" spans="1:9">
      <c r="A302" s="75"/>
      <c r="B302" s="75" t="s">
        <v>230</v>
      </c>
      <c r="C302" s="277" t="s">
        <v>109</v>
      </c>
      <c r="D302" s="277"/>
      <c r="E302" s="278"/>
      <c r="F302" s="268">
        <v>0</v>
      </c>
      <c r="G302" s="269">
        <v>0</v>
      </c>
      <c r="H302" s="269">
        <v>0</v>
      </c>
      <c r="I302" s="75" t="s">
        <v>127</v>
      </c>
    </row>
    <row r="303" spans="1:9">
      <c r="A303" s="75"/>
      <c r="B303" s="75" t="s">
        <v>231</v>
      </c>
      <c r="C303" s="277" t="s">
        <v>132</v>
      </c>
      <c r="D303" s="277"/>
      <c r="E303" s="278"/>
      <c r="F303" s="268">
        <v>0</v>
      </c>
      <c r="G303" s="269">
        <v>0</v>
      </c>
      <c r="H303" s="269">
        <v>0</v>
      </c>
      <c r="I303" s="75" t="s">
        <v>128</v>
      </c>
    </row>
    <row r="304" spans="1:9">
      <c r="A304" s="75"/>
      <c r="B304" s="75" t="s">
        <v>232</v>
      </c>
      <c r="C304" s="277" t="s">
        <v>133</v>
      </c>
      <c r="D304" s="277"/>
      <c r="E304" s="277"/>
      <c r="F304" s="268">
        <v>0</v>
      </c>
      <c r="G304" s="269">
        <v>0</v>
      </c>
      <c r="H304" s="269">
        <v>0</v>
      </c>
      <c r="I304" s="75" t="s">
        <v>129</v>
      </c>
    </row>
    <row r="305" spans="1:9">
      <c r="A305" s="75"/>
      <c r="B305" s="75" t="s">
        <v>233</v>
      </c>
      <c r="C305" s="277" t="s">
        <v>134</v>
      </c>
      <c r="D305" s="277"/>
      <c r="E305" s="278"/>
      <c r="F305" s="268">
        <v>0</v>
      </c>
      <c r="G305" s="269">
        <v>0</v>
      </c>
      <c r="H305" s="269">
        <v>0</v>
      </c>
      <c r="I305" s="75" t="s">
        <v>130</v>
      </c>
    </row>
    <row r="306" spans="1:9">
      <c r="A306" s="75"/>
      <c r="B306" s="75" t="s">
        <v>234</v>
      </c>
      <c r="C306" s="277" t="s">
        <v>135</v>
      </c>
      <c r="D306" s="277"/>
      <c r="E306" s="278"/>
      <c r="F306" s="268">
        <v>0</v>
      </c>
      <c r="G306" s="269">
        <v>0</v>
      </c>
      <c r="H306" s="269">
        <v>0</v>
      </c>
      <c r="I306" s="75" t="s">
        <v>131</v>
      </c>
    </row>
    <row r="307" spans="1:9">
      <c r="A307" s="75"/>
      <c r="B307" s="75" t="s">
        <v>154</v>
      </c>
      <c r="C307" s="277" t="s">
        <v>295</v>
      </c>
      <c r="D307" s="277"/>
      <c r="E307" s="278"/>
      <c r="F307" s="268">
        <v>0</v>
      </c>
      <c r="G307" s="269">
        <v>0</v>
      </c>
      <c r="H307" s="269">
        <v>0</v>
      </c>
      <c r="I307" s="75" t="s">
        <v>113</v>
      </c>
    </row>
    <row r="308" spans="1:9">
      <c r="A308" s="75"/>
      <c r="B308" s="75" t="s">
        <v>604</v>
      </c>
      <c r="C308" s="277" t="s">
        <v>296</v>
      </c>
      <c r="D308" s="277"/>
      <c r="E308" s="278"/>
      <c r="F308" s="268">
        <v>0</v>
      </c>
      <c r="G308" s="269">
        <v>0</v>
      </c>
      <c r="H308" s="269">
        <v>0</v>
      </c>
      <c r="I308" s="75" t="s">
        <v>114</v>
      </c>
    </row>
    <row r="309" spans="1:9">
      <c r="A309" s="75"/>
      <c r="B309" s="75" t="s">
        <v>105</v>
      </c>
      <c r="C309" s="277" t="s">
        <v>327</v>
      </c>
      <c r="D309" s="277"/>
      <c r="E309" s="278"/>
      <c r="F309" s="268">
        <v>0</v>
      </c>
      <c r="G309" s="269">
        <v>0</v>
      </c>
      <c r="H309" s="269">
        <v>0</v>
      </c>
      <c r="I309" s="75" t="s">
        <v>115</v>
      </c>
    </row>
    <row r="310" spans="1:9" s="247" customFormat="1" ht="25.5" customHeight="1">
      <c r="A310" s="239"/>
      <c r="B310" s="239" t="s">
        <v>106</v>
      </c>
      <c r="C310" s="274" t="s">
        <v>136</v>
      </c>
      <c r="D310" s="275"/>
      <c r="E310" s="276"/>
      <c r="F310" s="264">
        <f>SUM(F295:F309)</f>
        <v>0</v>
      </c>
      <c r="G310" s="265">
        <f>SUM(G295:G309)</f>
        <v>0</v>
      </c>
      <c r="H310" s="265">
        <f>SUM(H295:H309)</f>
        <v>0</v>
      </c>
      <c r="I310" s="239" t="s">
        <v>116</v>
      </c>
    </row>
    <row r="311" spans="1:9" ht="30.6">
      <c r="A311" s="198"/>
      <c r="F311" s="19"/>
      <c r="G311" s="262" t="s">
        <v>118</v>
      </c>
      <c r="H311" s="263" t="s">
        <v>119</v>
      </c>
      <c r="I311" s="75"/>
    </row>
    <row r="312" spans="1:9">
      <c r="A312" s="75"/>
      <c r="B312" s="198" t="s">
        <v>117</v>
      </c>
      <c r="C312" s="162" t="s">
        <v>120</v>
      </c>
      <c r="D312" s="162"/>
      <c r="E312" s="162"/>
      <c r="F312" s="9"/>
      <c r="G312" s="130"/>
      <c r="H312" s="130"/>
      <c r="I312" s="75" t="s">
        <v>121</v>
      </c>
    </row>
    <row r="313" spans="1:9">
      <c r="A313" s="75"/>
      <c r="B313" s="75"/>
      <c r="C313" s="9"/>
      <c r="D313" s="9"/>
      <c r="E313" s="9"/>
      <c r="F313" s="9"/>
      <c r="G313" s="9"/>
      <c r="H313" s="9"/>
      <c r="I313" s="75"/>
    </row>
    <row r="314" spans="1:9">
      <c r="A314" s="75"/>
      <c r="B314" s="75"/>
      <c r="C314" s="9"/>
      <c r="D314" s="9"/>
      <c r="E314" s="9"/>
      <c r="F314" s="9"/>
      <c r="G314" s="8" t="s">
        <v>68</v>
      </c>
      <c r="H314" s="8" t="s">
        <v>69</v>
      </c>
      <c r="I314" s="75"/>
    </row>
    <row r="315" spans="1:9" ht="21">
      <c r="A315" s="97"/>
      <c r="B315" s="97"/>
      <c r="C315" s="14"/>
      <c r="D315" s="14"/>
      <c r="E315" s="14" t="s">
        <v>174</v>
      </c>
      <c r="F315" s="77"/>
      <c r="G315" s="76" t="s">
        <v>181</v>
      </c>
      <c r="H315" s="76" t="s">
        <v>182</v>
      </c>
      <c r="I315" s="75"/>
    </row>
    <row r="316" spans="1:9">
      <c r="A316" s="75" t="s">
        <v>481</v>
      </c>
      <c r="B316" s="75" t="s">
        <v>183</v>
      </c>
      <c r="C316" s="9"/>
      <c r="D316" s="9"/>
      <c r="E316" s="9"/>
      <c r="F316" s="9"/>
      <c r="G316" s="106"/>
      <c r="H316" s="106"/>
      <c r="I316" s="75"/>
    </row>
    <row r="317" spans="1:9">
      <c r="A317" s="75"/>
      <c r="B317" s="75" t="s">
        <v>483</v>
      </c>
      <c r="C317" s="9" t="s">
        <v>184</v>
      </c>
      <c r="D317" s="9"/>
      <c r="E317" s="9"/>
      <c r="F317" s="9"/>
      <c r="G317" s="221">
        <v>0</v>
      </c>
      <c r="H317" s="221">
        <v>0</v>
      </c>
      <c r="I317" s="75" t="s">
        <v>224</v>
      </c>
    </row>
    <row r="318" spans="1:9">
      <c r="A318" s="75"/>
      <c r="B318" s="75"/>
      <c r="C318" s="142" t="s">
        <v>485</v>
      </c>
      <c r="D318" s="9" t="s">
        <v>236</v>
      </c>
      <c r="E318" s="9"/>
      <c r="F318" s="9"/>
      <c r="G318" s="221">
        <v>0</v>
      </c>
      <c r="H318" s="221">
        <v>0</v>
      </c>
      <c r="I318" s="75"/>
    </row>
    <row r="319" spans="1:9">
      <c r="A319" s="75"/>
      <c r="B319" s="75" t="s">
        <v>492</v>
      </c>
      <c r="C319" s="9" t="s">
        <v>237</v>
      </c>
      <c r="D319" s="9"/>
      <c r="E319" s="9"/>
      <c r="F319" s="9"/>
      <c r="G319" s="270"/>
      <c r="H319" s="223"/>
      <c r="I319" s="75" t="s">
        <v>225</v>
      </c>
    </row>
    <row r="320" spans="1:9">
      <c r="A320" s="75"/>
      <c r="B320" s="75"/>
      <c r="C320" s="9"/>
      <c r="D320" s="9"/>
      <c r="E320" s="9"/>
      <c r="F320" s="9"/>
      <c r="G320" s="222"/>
      <c r="H320" s="224"/>
      <c r="I320" s="75"/>
    </row>
    <row r="321" spans="1:9">
      <c r="A321" s="75"/>
      <c r="B321" s="75"/>
      <c r="C321" s="9"/>
      <c r="D321" s="9"/>
      <c r="E321" s="9"/>
      <c r="F321" s="9"/>
      <c r="G321" s="226" t="s">
        <v>68</v>
      </c>
      <c r="H321" s="8" t="s">
        <v>69</v>
      </c>
      <c r="I321" s="75"/>
    </row>
    <row r="322" spans="1:9" ht="21">
      <c r="A322" s="75"/>
      <c r="B322" s="75"/>
      <c r="C322" s="9"/>
      <c r="D322" s="9"/>
      <c r="E322" s="14" t="s">
        <v>174</v>
      </c>
      <c r="F322" s="9"/>
      <c r="G322" s="225" t="s">
        <v>562</v>
      </c>
      <c r="H322" s="76" t="s">
        <v>563</v>
      </c>
      <c r="I322" s="75"/>
    </row>
    <row r="323" spans="1:9">
      <c r="A323" s="227" t="s">
        <v>503</v>
      </c>
      <c r="B323" s="227" t="s">
        <v>185</v>
      </c>
      <c r="C323" s="228"/>
      <c r="D323" s="228"/>
      <c r="E323" s="228"/>
      <c r="F323" s="229"/>
      <c r="G323" s="186"/>
      <c r="H323" s="197"/>
      <c r="I323" s="75"/>
    </row>
    <row r="324" spans="1:9">
      <c r="A324" s="75"/>
      <c r="B324" s="75" t="s">
        <v>483</v>
      </c>
      <c r="C324" s="9" t="s">
        <v>186</v>
      </c>
      <c r="D324" s="9"/>
      <c r="E324" s="9"/>
      <c r="F324" s="9"/>
      <c r="G324" s="109">
        <v>0</v>
      </c>
      <c r="H324" s="109">
        <v>0</v>
      </c>
      <c r="I324" s="75" t="s">
        <v>211</v>
      </c>
    </row>
    <row r="325" spans="1:9">
      <c r="A325" s="75"/>
      <c r="B325" s="75" t="s">
        <v>492</v>
      </c>
      <c r="C325" s="9" t="s">
        <v>187</v>
      </c>
      <c r="D325" s="9"/>
      <c r="E325" s="9"/>
      <c r="F325" s="9"/>
      <c r="G325" s="107">
        <v>0</v>
      </c>
      <c r="H325" s="109">
        <v>0</v>
      </c>
      <c r="I325" s="75" t="s">
        <v>212</v>
      </c>
    </row>
    <row r="326" spans="1:9">
      <c r="A326" s="75"/>
      <c r="B326" s="75" t="s">
        <v>496</v>
      </c>
      <c r="C326" s="9" t="s">
        <v>188</v>
      </c>
      <c r="D326" s="9"/>
      <c r="E326" s="9"/>
      <c r="F326" s="9"/>
      <c r="G326" s="107">
        <v>0</v>
      </c>
      <c r="H326" s="109">
        <v>0</v>
      </c>
      <c r="I326" s="75" t="s">
        <v>213</v>
      </c>
    </row>
    <row r="327" spans="1:9">
      <c r="A327" s="75"/>
      <c r="B327" s="75" t="s">
        <v>498</v>
      </c>
      <c r="C327" s="9" t="s">
        <v>189</v>
      </c>
      <c r="D327" s="9"/>
      <c r="E327" s="9"/>
      <c r="F327" s="9"/>
      <c r="G327" s="107">
        <v>0</v>
      </c>
      <c r="H327" s="109">
        <v>0</v>
      </c>
      <c r="I327" s="75" t="s">
        <v>214</v>
      </c>
    </row>
    <row r="328" spans="1:9">
      <c r="A328" s="75"/>
      <c r="B328" s="75" t="s">
        <v>500</v>
      </c>
      <c r="C328" s="9" t="s">
        <v>190</v>
      </c>
      <c r="D328" s="9"/>
      <c r="E328" s="9"/>
      <c r="F328" s="9"/>
      <c r="G328" s="107">
        <v>0</v>
      </c>
      <c r="H328" s="109">
        <v>0</v>
      </c>
      <c r="I328" s="75" t="s">
        <v>215</v>
      </c>
    </row>
    <row r="329" spans="1:9">
      <c r="A329" s="75"/>
      <c r="B329" s="75" t="s">
        <v>502</v>
      </c>
      <c r="C329" s="9" t="s">
        <v>191</v>
      </c>
      <c r="D329" s="9"/>
      <c r="E329" s="9"/>
      <c r="F329" s="9"/>
      <c r="G329" s="107">
        <v>0</v>
      </c>
      <c r="H329" s="109">
        <v>0</v>
      </c>
      <c r="I329" s="75" t="s">
        <v>216</v>
      </c>
    </row>
    <row r="330" spans="1:9">
      <c r="A330" s="75"/>
      <c r="B330" s="75" t="s">
        <v>615</v>
      </c>
      <c r="C330" s="9" t="s">
        <v>192</v>
      </c>
      <c r="D330" s="9"/>
      <c r="E330" s="9"/>
      <c r="F330" s="9"/>
      <c r="G330" s="107">
        <v>0</v>
      </c>
      <c r="H330" s="109">
        <v>0</v>
      </c>
      <c r="I330" s="75" t="s">
        <v>217</v>
      </c>
    </row>
    <row r="331" spans="1:9">
      <c r="A331" s="75"/>
      <c r="B331" s="75" t="s">
        <v>230</v>
      </c>
      <c r="C331" s="9" t="s">
        <v>545</v>
      </c>
      <c r="D331" s="9"/>
      <c r="E331" s="9"/>
      <c r="F331" s="9"/>
      <c r="G331" s="108">
        <f>SUM(G324:G329)</f>
        <v>0</v>
      </c>
      <c r="H331" s="108">
        <f>SUM(H324:H329)</f>
        <v>0</v>
      </c>
      <c r="I331" s="112" t="s">
        <v>218</v>
      </c>
    </row>
    <row r="332" spans="1:9">
      <c r="A332" s="75"/>
      <c r="B332" s="75"/>
      <c r="C332" s="9"/>
      <c r="D332" s="9"/>
      <c r="E332" s="9"/>
      <c r="F332" s="9"/>
      <c r="G332" s="9"/>
      <c r="H332" s="9"/>
      <c r="I332" s="75"/>
    </row>
    <row r="333" spans="1:9">
      <c r="A333" s="75"/>
      <c r="B333" s="75"/>
      <c r="C333" s="9"/>
      <c r="D333" s="9"/>
      <c r="E333" s="9"/>
      <c r="F333" s="9"/>
      <c r="G333" s="9"/>
      <c r="H333" s="9"/>
      <c r="I333" s="75"/>
    </row>
    <row r="334" spans="1:9">
      <c r="A334" s="75"/>
      <c r="B334" s="75"/>
      <c r="C334" s="9"/>
      <c r="D334" s="9"/>
      <c r="E334" s="9"/>
      <c r="F334" s="9"/>
      <c r="G334" s="9"/>
      <c r="H334" s="9"/>
      <c r="I334" s="75"/>
    </row>
    <row r="335" spans="1:9">
      <c r="A335" s="75"/>
      <c r="B335" s="75"/>
      <c r="C335" s="9"/>
      <c r="D335" s="9"/>
      <c r="E335" s="9"/>
      <c r="F335" s="9"/>
      <c r="G335" s="9"/>
      <c r="H335" s="9"/>
      <c r="I335" s="75"/>
    </row>
    <row r="336" spans="1:9">
      <c r="A336" s="2" t="s">
        <v>229</v>
      </c>
      <c r="B336" s="75"/>
      <c r="C336" s="9"/>
      <c r="D336" s="9"/>
      <c r="E336" s="94"/>
      <c r="F336" s="94"/>
      <c r="G336" s="94"/>
      <c r="H336" s="9"/>
      <c r="I336" s="75"/>
    </row>
    <row r="337" spans="1:9">
      <c r="A337" s="75"/>
      <c r="B337" s="75"/>
      <c r="C337" s="9"/>
      <c r="D337" s="9"/>
      <c r="E337" s="9"/>
      <c r="F337" s="9"/>
      <c r="G337" s="9"/>
      <c r="H337" s="9"/>
      <c r="I337" s="75"/>
    </row>
    <row r="338" spans="1:9">
      <c r="A338" s="75"/>
      <c r="B338" s="75"/>
      <c r="C338" s="9"/>
      <c r="D338" s="9"/>
      <c r="E338" s="9"/>
      <c r="F338" s="9"/>
      <c r="G338" s="9"/>
      <c r="H338" s="9"/>
      <c r="I338" s="75"/>
    </row>
    <row r="339" spans="1:9">
      <c r="A339" s="99" t="s">
        <v>193</v>
      </c>
      <c r="B339" s="75"/>
      <c r="C339" s="9"/>
      <c r="D339" s="9"/>
      <c r="E339" s="9"/>
      <c r="F339" s="8" t="s">
        <v>68</v>
      </c>
      <c r="G339" s="8" t="s">
        <v>69</v>
      </c>
      <c r="H339" s="8" t="s">
        <v>343</v>
      </c>
      <c r="I339" s="75"/>
    </row>
    <row r="340" spans="1:9" ht="21">
      <c r="A340" s="97"/>
      <c r="B340" s="97"/>
      <c r="C340" s="14"/>
      <c r="D340" s="14" t="s">
        <v>174</v>
      </c>
      <c r="E340" s="77"/>
      <c r="F340" s="76" t="s">
        <v>194</v>
      </c>
      <c r="G340" s="76" t="s">
        <v>195</v>
      </c>
      <c r="H340" s="8" t="s">
        <v>70</v>
      </c>
      <c r="I340" s="75"/>
    </row>
    <row r="341" spans="1:9">
      <c r="A341" s="75" t="s">
        <v>505</v>
      </c>
      <c r="B341" s="75" t="s">
        <v>196</v>
      </c>
      <c r="C341" s="9"/>
      <c r="D341" s="9"/>
      <c r="E341" s="9"/>
      <c r="F341" s="186"/>
      <c r="G341" s="187"/>
      <c r="H341" s="188"/>
      <c r="I341" s="75"/>
    </row>
    <row r="342" spans="1:9">
      <c r="A342" s="75"/>
      <c r="B342" s="75" t="s">
        <v>483</v>
      </c>
      <c r="C342" s="9" t="s">
        <v>197</v>
      </c>
      <c r="D342" s="9"/>
      <c r="E342" s="9"/>
      <c r="F342" s="110">
        <v>0</v>
      </c>
      <c r="G342" s="110">
        <v>0</v>
      </c>
      <c r="H342" s="110">
        <v>0</v>
      </c>
      <c r="I342" s="75" t="s">
        <v>219</v>
      </c>
    </row>
    <row r="343" spans="1:9">
      <c r="A343" s="75"/>
      <c r="B343" s="75" t="s">
        <v>492</v>
      </c>
      <c r="C343" s="9" t="s">
        <v>677</v>
      </c>
      <c r="D343" s="9"/>
      <c r="E343" s="9"/>
      <c r="F343" s="110">
        <v>0</v>
      </c>
      <c r="G343" s="110">
        <v>0</v>
      </c>
      <c r="H343" s="110">
        <v>0</v>
      </c>
      <c r="I343" s="75" t="s">
        <v>220</v>
      </c>
    </row>
    <row r="344" spans="1:9">
      <c r="A344" s="75"/>
      <c r="B344" s="75" t="s">
        <v>496</v>
      </c>
      <c r="C344" s="9" t="s">
        <v>678</v>
      </c>
      <c r="D344" s="9"/>
      <c r="E344" s="9"/>
      <c r="F344" s="110">
        <v>0</v>
      </c>
      <c r="G344" s="110">
        <v>0</v>
      </c>
      <c r="H344" s="110">
        <v>0</v>
      </c>
      <c r="I344" s="75" t="s">
        <v>221</v>
      </c>
    </row>
    <row r="345" spans="1:9">
      <c r="A345" s="75"/>
      <c r="B345" s="75" t="s">
        <v>498</v>
      </c>
      <c r="C345" s="9" t="s">
        <v>207</v>
      </c>
      <c r="D345" s="9"/>
      <c r="E345" s="9"/>
      <c r="F345" s="110">
        <v>0</v>
      </c>
      <c r="G345" s="110">
        <v>0</v>
      </c>
      <c r="H345" s="110">
        <v>0</v>
      </c>
      <c r="I345" s="75" t="s">
        <v>222</v>
      </c>
    </row>
    <row r="346" spans="1:9">
      <c r="A346" s="75"/>
      <c r="B346" s="75" t="s">
        <v>500</v>
      </c>
      <c r="C346" s="9" t="s">
        <v>208</v>
      </c>
      <c r="D346" s="9"/>
      <c r="E346" s="9"/>
      <c r="F346" s="189"/>
      <c r="G346" s="190"/>
      <c r="H346" s="191"/>
      <c r="I346" s="117"/>
    </row>
    <row r="347" spans="1:9">
      <c r="A347" s="75"/>
      <c r="B347" s="75"/>
      <c r="C347" s="9" t="s">
        <v>209</v>
      </c>
      <c r="D347" s="9"/>
      <c r="E347" s="9"/>
      <c r="F347" s="192"/>
      <c r="G347" s="193"/>
      <c r="H347" s="194"/>
      <c r="I347" s="75"/>
    </row>
    <row r="348" spans="1:9">
      <c r="A348" s="75"/>
      <c r="B348" s="75"/>
      <c r="C348" s="9" t="s">
        <v>210</v>
      </c>
      <c r="D348" s="9"/>
      <c r="E348" s="9"/>
      <c r="F348" s="195"/>
      <c r="G348" s="196"/>
      <c r="H348" s="197"/>
      <c r="I348" s="75"/>
    </row>
    <row r="349" spans="1:9">
      <c r="A349" s="75"/>
      <c r="B349" s="75"/>
      <c r="C349" s="9" t="s">
        <v>679</v>
      </c>
      <c r="D349" s="9"/>
      <c r="E349" s="9"/>
      <c r="F349" s="111">
        <f>SUM(F342:F345)</f>
        <v>0</v>
      </c>
      <c r="G349" s="111">
        <f>SUM(G342:G345)</f>
        <v>0</v>
      </c>
      <c r="H349" s="111">
        <f>SUM(H342:H345)</f>
        <v>0</v>
      </c>
      <c r="I349" s="75" t="s">
        <v>223</v>
      </c>
    </row>
    <row r="350" spans="1:9">
      <c r="A350" s="75"/>
      <c r="B350" s="75"/>
      <c r="C350" s="9"/>
      <c r="D350" s="9"/>
      <c r="E350" s="9"/>
      <c r="F350" s="95"/>
      <c r="G350" s="95"/>
      <c r="H350" s="95"/>
      <c r="I350" s="75"/>
    </row>
    <row r="351" spans="1:9">
      <c r="A351" s="75"/>
      <c r="B351" s="75"/>
      <c r="C351" s="9"/>
      <c r="D351" s="9"/>
      <c r="E351" s="9"/>
      <c r="F351" s="95"/>
      <c r="G351" s="95"/>
      <c r="H351" s="95"/>
      <c r="I351" s="75"/>
    </row>
    <row r="352" spans="1:9">
      <c r="A352" s="75"/>
      <c r="B352" s="75"/>
      <c r="C352" s="9"/>
      <c r="D352" s="9"/>
      <c r="E352" s="9"/>
      <c r="F352" s="95"/>
      <c r="G352" s="95"/>
      <c r="H352" s="95"/>
      <c r="I352" s="75"/>
    </row>
    <row r="353" spans="1:9">
      <c r="A353" s="75"/>
      <c r="B353" s="75"/>
      <c r="C353" s="9"/>
      <c r="D353" s="9"/>
      <c r="E353" s="9"/>
      <c r="F353" s="95"/>
      <c r="G353" s="95"/>
      <c r="H353" s="95"/>
      <c r="I353" s="75"/>
    </row>
    <row r="354" spans="1:9">
      <c r="A354" s="75"/>
      <c r="B354" s="75"/>
      <c r="C354" s="9"/>
      <c r="D354" s="9"/>
      <c r="E354" s="9"/>
      <c r="F354" s="95"/>
      <c r="G354" s="95"/>
      <c r="H354" s="95"/>
      <c r="I354" s="75"/>
    </row>
    <row r="355" spans="1:9" ht="15.6" thickBot="1">
      <c r="A355" s="9"/>
      <c r="B355" s="75"/>
      <c r="C355" s="9"/>
      <c r="D355" s="9"/>
      <c r="E355" s="9"/>
      <c r="F355" s="9"/>
      <c r="G355" s="9"/>
      <c r="H355" s="9"/>
      <c r="I355" s="75"/>
    </row>
    <row r="356" spans="1:9" ht="15.6">
      <c r="A356" s="64" t="s">
        <v>565</v>
      </c>
      <c r="B356" s="199"/>
      <c r="C356" s="65"/>
      <c r="D356" s="65"/>
      <c r="E356" s="65"/>
      <c r="F356" s="66"/>
      <c r="G356" s="66"/>
      <c r="H356" s="66"/>
      <c r="I356" s="200"/>
    </row>
    <row r="357" spans="1:9">
      <c r="B357" s="117"/>
      <c r="I357" s="117"/>
    </row>
    <row r="358" spans="1:9" ht="17.399999999999999">
      <c r="A358" s="67"/>
      <c r="B358" s="201"/>
      <c r="C358" s="67"/>
      <c r="D358" s="67"/>
      <c r="E358" s="67"/>
      <c r="F358" s="4"/>
      <c r="G358" s="67"/>
      <c r="H358" s="67"/>
      <c r="I358" s="201"/>
    </row>
    <row r="359" spans="1:9">
      <c r="A359" s="215" t="s">
        <v>432</v>
      </c>
      <c r="B359" s="202"/>
      <c r="C359" s="68"/>
      <c r="D359" s="68"/>
      <c r="E359" s="68"/>
      <c r="F359" s="32"/>
      <c r="G359" s="68" t="s">
        <v>433</v>
      </c>
      <c r="H359" s="68"/>
      <c r="I359" s="202"/>
    </row>
    <row r="360" spans="1:9" ht="17.399999999999999">
      <c r="A360" s="67"/>
      <c r="B360" s="201"/>
      <c r="C360" s="67"/>
      <c r="D360" s="69"/>
      <c r="E360" s="69"/>
      <c r="F360" s="70" t="s">
        <v>434</v>
      </c>
      <c r="G360" s="69"/>
      <c r="H360" s="69"/>
      <c r="I360" s="140"/>
    </row>
    <row r="361" spans="1:9">
      <c r="A361" s="215" t="s">
        <v>511</v>
      </c>
      <c r="B361" s="202"/>
      <c r="C361" s="68"/>
      <c r="D361" s="68"/>
      <c r="E361" s="68"/>
      <c r="F361" s="32"/>
      <c r="G361" s="68" t="s">
        <v>512</v>
      </c>
      <c r="H361" s="68"/>
      <c r="I361" s="202"/>
    </row>
    <row r="362" spans="1:9">
      <c r="A362" s="75"/>
      <c r="B362" s="75"/>
      <c r="C362" s="9"/>
      <c r="D362" s="9"/>
      <c r="E362" s="9"/>
      <c r="F362" s="95"/>
      <c r="G362" s="95"/>
      <c r="H362" s="95"/>
      <c r="I362" s="75"/>
    </row>
    <row r="363" spans="1:9">
      <c r="A363" s="75"/>
      <c r="B363" s="75"/>
      <c r="C363" s="9"/>
      <c r="D363" s="9"/>
      <c r="E363" s="9"/>
      <c r="F363" s="95"/>
      <c r="G363" s="95"/>
      <c r="H363" s="95"/>
      <c r="I363" s="75"/>
    </row>
    <row r="364" spans="1:9">
      <c r="A364" s="75"/>
      <c r="B364" s="75"/>
      <c r="C364" s="9"/>
      <c r="D364" s="9"/>
      <c r="E364" s="9"/>
      <c r="F364" s="95"/>
      <c r="G364" s="95"/>
      <c r="H364" s="95"/>
      <c r="I364" s="75"/>
    </row>
    <row r="365" spans="1:9">
      <c r="A365" s="75"/>
      <c r="B365" s="75"/>
      <c r="C365" s="9"/>
      <c r="D365" s="9"/>
      <c r="E365" s="9"/>
      <c r="F365" s="95"/>
      <c r="G365" s="95"/>
      <c r="H365" s="95"/>
      <c r="I365" s="75"/>
    </row>
    <row r="366" spans="1:9">
      <c r="A366" s="75"/>
      <c r="B366" s="75"/>
      <c r="C366" s="9"/>
      <c r="D366" s="9"/>
      <c r="E366" s="9"/>
      <c r="F366" s="95"/>
      <c r="G366" s="95"/>
      <c r="H366" s="95"/>
      <c r="I366" s="75"/>
    </row>
    <row r="367" spans="1:9">
      <c r="A367" s="75"/>
      <c r="B367" s="75"/>
      <c r="C367" s="9"/>
      <c r="D367" s="9"/>
      <c r="E367" s="9"/>
      <c r="F367" s="95"/>
      <c r="G367" s="95"/>
      <c r="H367" s="95"/>
      <c r="I367" s="75"/>
    </row>
    <row r="368" spans="1:9">
      <c r="A368" s="75"/>
      <c r="B368" s="75"/>
      <c r="C368" s="9"/>
      <c r="D368" s="9"/>
      <c r="E368" s="9"/>
      <c r="F368" s="95"/>
      <c r="G368" s="95"/>
      <c r="H368" s="95"/>
      <c r="I368" s="75"/>
    </row>
    <row r="369" spans="1:9">
      <c r="A369" s="75"/>
      <c r="B369" s="75"/>
      <c r="C369" s="9"/>
      <c r="D369" s="9"/>
      <c r="E369" s="9"/>
      <c r="F369" s="95"/>
      <c r="G369" s="95"/>
      <c r="H369" s="95"/>
      <c r="I369" s="75"/>
    </row>
    <row r="370" spans="1:9">
      <c r="A370" s="75"/>
      <c r="B370" s="75"/>
      <c r="C370" s="9"/>
      <c r="D370" s="9"/>
      <c r="E370" s="9"/>
      <c r="F370" s="95"/>
      <c r="G370" s="95"/>
      <c r="H370" s="95"/>
      <c r="I370" s="75"/>
    </row>
    <row r="371" spans="1:9">
      <c r="A371" s="75"/>
      <c r="B371" s="75"/>
      <c r="C371" s="9"/>
      <c r="D371" s="9"/>
      <c r="E371" s="9"/>
      <c r="F371" s="95"/>
      <c r="G371" s="95"/>
      <c r="H371" s="95"/>
      <c r="I371" s="75"/>
    </row>
    <row r="372" spans="1:9">
      <c r="A372" s="75"/>
      <c r="B372" s="75"/>
      <c r="C372" s="9"/>
      <c r="D372" s="9"/>
      <c r="E372" s="9"/>
      <c r="F372" s="95"/>
      <c r="G372" s="95"/>
      <c r="H372" s="95"/>
      <c r="I372" s="75"/>
    </row>
    <row r="373" spans="1:9">
      <c r="A373" s="75"/>
      <c r="B373" s="75"/>
      <c r="C373" s="9"/>
      <c r="D373" s="9"/>
      <c r="E373" s="9"/>
      <c r="F373" s="95"/>
      <c r="G373" s="95"/>
      <c r="H373" s="95"/>
      <c r="I373" s="75"/>
    </row>
    <row r="374" spans="1:9">
      <c r="A374" s="75"/>
      <c r="B374" s="75"/>
      <c r="C374" s="9"/>
      <c r="D374" s="9"/>
      <c r="E374" s="9"/>
      <c r="F374" s="95"/>
      <c r="G374" s="95"/>
      <c r="H374" s="95"/>
      <c r="I374" s="75"/>
    </row>
    <row r="375" spans="1:9">
      <c r="A375" s="75"/>
      <c r="B375" s="75"/>
      <c r="C375" s="9"/>
      <c r="D375" s="9"/>
      <c r="E375" s="9"/>
      <c r="F375" s="95"/>
      <c r="G375" s="95"/>
      <c r="H375" s="95"/>
      <c r="I375" s="75"/>
    </row>
    <row r="376" spans="1:9" ht="15.6" thickBot="1">
      <c r="A376" s="9"/>
      <c r="B376" s="75"/>
      <c r="C376" s="9"/>
      <c r="D376" s="9"/>
      <c r="E376" s="9"/>
      <c r="F376" s="9"/>
      <c r="G376" s="9"/>
      <c r="H376" s="9"/>
      <c r="I376" s="75"/>
    </row>
    <row r="377" spans="1:9" ht="15.6">
      <c r="A377" s="64" t="s">
        <v>564</v>
      </c>
      <c r="B377" s="199"/>
      <c r="C377" s="65"/>
      <c r="D377" s="65"/>
      <c r="E377" s="65"/>
      <c r="F377" s="66"/>
      <c r="G377" s="66"/>
      <c r="H377" s="66"/>
      <c r="I377" s="200"/>
    </row>
    <row r="378" spans="1:9">
      <c r="B378" s="117"/>
      <c r="I378" s="117"/>
    </row>
    <row r="379" spans="1:9" ht="17.399999999999999">
      <c r="A379" s="67"/>
      <c r="B379" s="201"/>
      <c r="C379" s="67"/>
      <c r="D379" s="67"/>
      <c r="E379" s="67"/>
      <c r="F379" s="4"/>
      <c r="G379" s="67"/>
      <c r="H379" s="67"/>
      <c r="I379" s="201"/>
    </row>
    <row r="380" spans="1:9">
      <c r="A380" s="215" t="s">
        <v>432</v>
      </c>
      <c r="B380" s="202"/>
      <c r="C380" s="68"/>
      <c r="D380" s="68"/>
      <c r="E380" s="68"/>
      <c r="F380" s="32"/>
      <c r="G380" s="68" t="s">
        <v>433</v>
      </c>
      <c r="H380" s="68"/>
      <c r="I380" s="202"/>
    </row>
    <row r="381" spans="1:9" ht="17.399999999999999">
      <c r="A381" s="67"/>
      <c r="B381" s="201"/>
      <c r="C381" s="67"/>
      <c r="D381" s="69"/>
      <c r="E381" s="69"/>
      <c r="F381" s="70" t="s">
        <v>434</v>
      </c>
      <c r="G381" s="69"/>
      <c r="H381" s="69"/>
      <c r="I381" s="140"/>
    </row>
    <row r="382" spans="1:9">
      <c r="A382" s="215" t="s">
        <v>511</v>
      </c>
      <c r="B382" s="202"/>
      <c r="C382" s="68"/>
      <c r="D382" s="68"/>
      <c r="E382" s="68"/>
      <c r="F382" s="32"/>
      <c r="G382" s="68" t="s">
        <v>512</v>
      </c>
      <c r="H382" s="68"/>
      <c r="I382" s="202"/>
    </row>
    <row r="385" spans="1:9">
      <c r="A385" s="2"/>
      <c r="B385" s="2"/>
      <c r="C385" s="2"/>
      <c r="D385" s="2"/>
      <c r="E385" s="2"/>
      <c r="F385" s="2" t="s">
        <v>504</v>
      </c>
      <c r="G385" s="2"/>
      <c r="H385" s="2"/>
      <c r="I385" s="16"/>
    </row>
    <row r="386" spans="1:9">
      <c r="F386" t="s">
        <v>504</v>
      </c>
      <c r="H386" t="s">
        <v>504</v>
      </c>
    </row>
    <row r="387" spans="1:9" ht="15.6">
      <c r="A387" s="2"/>
      <c r="B387" s="35"/>
      <c r="F387" t="s">
        <v>504</v>
      </c>
      <c r="H387" t="s">
        <v>504</v>
      </c>
    </row>
    <row r="388" spans="1:9">
      <c r="H388" t="s">
        <v>504</v>
      </c>
    </row>
    <row r="389" spans="1:9" ht="15.6">
      <c r="A389" s="71"/>
      <c r="B389" s="35"/>
      <c r="C389" s="35"/>
      <c r="H389" t="s">
        <v>504</v>
      </c>
    </row>
    <row r="390" spans="1:9" ht="15.6">
      <c r="A390" s="35"/>
      <c r="B390" s="35"/>
      <c r="C390" s="35"/>
      <c r="H390" t="s">
        <v>504</v>
      </c>
    </row>
    <row r="391" spans="1:9" ht="15.6">
      <c r="A391" s="35"/>
      <c r="B391" s="35"/>
      <c r="C391" s="35"/>
      <c r="H391" t="s">
        <v>504</v>
      </c>
    </row>
    <row r="392" spans="1:9" ht="15.6">
      <c r="A392" s="35"/>
      <c r="B392" s="35"/>
      <c r="C392" s="35"/>
    </row>
    <row r="393" spans="1:9" ht="15.6">
      <c r="A393" s="35"/>
      <c r="B393" s="35"/>
      <c r="C393" s="35"/>
    </row>
    <row r="394" spans="1:9" ht="15.6">
      <c r="A394" s="35"/>
      <c r="B394" s="35"/>
      <c r="C394" s="35"/>
    </row>
    <row r="395" spans="1:9" ht="15.6">
      <c r="A395" s="35"/>
      <c r="B395" s="35"/>
      <c r="C395" s="35"/>
    </row>
    <row r="396" spans="1:9" ht="15.6">
      <c r="A396" s="35"/>
      <c r="B396" s="35"/>
      <c r="C396" s="35"/>
    </row>
    <row r="397" spans="1:9" ht="15.6">
      <c r="A397" s="35"/>
      <c r="B397" s="35"/>
      <c r="C397" s="35"/>
    </row>
    <row r="398" spans="1:9" ht="15.6">
      <c r="A398" s="35"/>
      <c r="B398" s="35"/>
      <c r="C398" s="35"/>
    </row>
    <row r="399" spans="1:9" ht="15.6">
      <c r="A399" s="35"/>
      <c r="B399" s="35"/>
      <c r="C399" s="35"/>
    </row>
  </sheetData>
  <mergeCells count="31">
    <mergeCell ref="A108:I108"/>
    <mergeCell ref="A109:I109"/>
    <mergeCell ref="A110:I110"/>
    <mergeCell ref="C77:H77"/>
    <mergeCell ref="C78:H78"/>
    <mergeCell ref="C79:H79"/>
    <mergeCell ref="C80:H80"/>
    <mergeCell ref="A91:H91"/>
    <mergeCell ref="C299:E299"/>
    <mergeCell ref="B132:D132"/>
    <mergeCell ref="C258:D258"/>
    <mergeCell ref="B260:D260"/>
    <mergeCell ref="B261:D261"/>
    <mergeCell ref="B159:G159"/>
    <mergeCell ref="B267:D267"/>
    <mergeCell ref="F290:H290"/>
    <mergeCell ref="C295:E295"/>
    <mergeCell ref="C296:E296"/>
    <mergeCell ref="C297:E297"/>
    <mergeCell ref="C298:E298"/>
    <mergeCell ref="C300:E300"/>
    <mergeCell ref="C301:E301"/>
    <mergeCell ref="C302:E302"/>
    <mergeCell ref="C303:E303"/>
    <mergeCell ref="C304:E304"/>
    <mergeCell ref="C310:E310"/>
    <mergeCell ref="C305:E305"/>
    <mergeCell ref="C306:E306"/>
    <mergeCell ref="C307:E307"/>
    <mergeCell ref="C308:E308"/>
    <mergeCell ref="C309:E309"/>
  </mergeCells>
  <phoneticPr fontId="16" type="noConversion"/>
  <printOptions horizontalCentered="1"/>
  <pageMargins left="0.5" right="0.5" top="0.75" bottom="0.5" header="0.5" footer="0.5"/>
  <pageSetup scale="85" orientation="portrait" r:id="rId1"/>
  <headerFooter alignWithMargins="0">
    <oddHeader>&amp;L&amp;"Arial MT,Bold"&amp;14New Jersey Department of Banking and Insurance&amp;R&amp;P</oddHeader>
    <oddFooter>&amp;L&amp;10&amp;F&amp;R  &amp;P</oddFooter>
  </headerFooter>
  <rowBreaks count="8" manualBreakCount="8">
    <brk id="41" max="8" man="1"/>
    <brk id="148" max="8" man="1"/>
    <brk id="201" max="8" man="1"/>
    <brk id="236" max="8" man="1"/>
    <brk id="286" max="8" man="1"/>
    <brk id="334" max="8" man="1"/>
    <brk id="382" max="16383" man="1"/>
    <brk id="397" max="16383" man="1"/>
  </rowBreaks>
  <colBreaks count="2" manualBreakCount="2">
    <brk id="9" max="1048575" man="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J217"/>
  <sheetViews>
    <sheetView tabSelected="1" defaultGridColor="0" view="pageBreakPreview" colorId="22" zoomScale="87" zoomScaleNormal="87" zoomScaleSheetLayoutView="87" workbookViewId="0">
      <selection activeCell="A7" sqref="A7"/>
    </sheetView>
  </sheetViews>
  <sheetFormatPr defaultColWidth="9.7265625" defaultRowHeight="15"/>
  <cols>
    <col min="1" max="3" width="2.7265625" customWidth="1"/>
    <col min="5" max="5" width="8.7265625" customWidth="1"/>
    <col min="6" max="6" width="20.7265625" customWidth="1"/>
    <col min="7" max="8" width="13.7265625" customWidth="1"/>
    <col min="9" max="9" width="7.7265625" customWidth="1"/>
  </cols>
  <sheetData>
    <row r="1" spans="1:9" ht="28.05" customHeight="1">
      <c r="A1" s="116" t="s">
        <v>682</v>
      </c>
      <c r="B1" s="1"/>
      <c r="C1" s="1"/>
      <c r="D1" s="1"/>
      <c r="E1" s="1"/>
      <c r="F1" s="1"/>
      <c r="I1" s="117"/>
    </row>
    <row r="2" spans="1:9" ht="28.05" customHeight="1">
      <c r="A2" s="116" t="s">
        <v>683</v>
      </c>
      <c r="B2" s="1"/>
      <c r="C2" s="1"/>
      <c r="D2" s="1"/>
      <c r="E2" s="1"/>
      <c r="F2" s="1"/>
      <c r="I2" s="117"/>
    </row>
    <row r="3" spans="1:9" ht="28.05" customHeight="1">
      <c r="A3" s="116"/>
      <c r="B3" s="1"/>
      <c r="C3" s="1"/>
      <c r="D3" s="1"/>
      <c r="E3" s="1"/>
      <c r="F3" s="39"/>
      <c r="I3" s="117"/>
    </row>
    <row r="4" spans="1:9" ht="28.05" customHeight="1">
      <c r="A4" s="118"/>
      <c r="B4" s="40" t="s">
        <v>527</v>
      </c>
      <c r="C4" s="2"/>
      <c r="D4" s="2"/>
      <c r="E4" s="2"/>
      <c r="F4" s="41" t="s">
        <v>528</v>
      </c>
      <c r="I4" s="117"/>
    </row>
    <row r="5" spans="1:9" ht="28.05" customHeight="1">
      <c r="A5" s="118"/>
      <c r="B5" s="40"/>
      <c r="C5" s="2"/>
      <c r="D5" s="2"/>
      <c r="E5" s="2"/>
      <c r="F5" s="41"/>
      <c r="I5" s="117"/>
    </row>
    <row r="6" spans="1:9" ht="17.399999999999999">
      <c r="A6" s="4" t="s">
        <v>332</v>
      </c>
    </row>
    <row r="7" spans="1:9" ht="17.399999999999999">
      <c r="A7" s="4" t="s">
        <v>681</v>
      </c>
    </row>
    <row r="9" spans="1:9">
      <c r="A9" s="5" t="s">
        <v>529</v>
      </c>
    </row>
    <row r="11" spans="1:9">
      <c r="A11" s="6" t="s">
        <v>530</v>
      </c>
      <c r="B11" s="6"/>
      <c r="C11" s="6"/>
      <c r="D11" s="6"/>
      <c r="E11" s="6"/>
      <c r="F11" s="6"/>
      <c r="G11" s="7"/>
      <c r="H11" s="8" t="s">
        <v>531</v>
      </c>
    </row>
    <row r="12" spans="1:9">
      <c r="A12" s="9" t="s">
        <v>532</v>
      </c>
      <c r="B12" s="9"/>
      <c r="C12" s="9"/>
      <c r="D12" s="9"/>
      <c r="E12" s="9"/>
      <c r="F12" s="9"/>
      <c r="G12" s="2"/>
      <c r="H12" s="10"/>
    </row>
    <row r="13" spans="1:9">
      <c r="A13" s="9"/>
      <c r="B13" s="9" t="s">
        <v>533</v>
      </c>
      <c r="C13" s="9"/>
      <c r="D13" s="9"/>
      <c r="E13" s="9"/>
      <c r="F13" s="9"/>
      <c r="G13" s="2"/>
      <c r="H13" s="11"/>
    </row>
    <row r="14" spans="1:9">
      <c r="A14" s="9"/>
      <c r="B14" s="9"/>
      <c r="C14" s="9" t="s">
        <v>534</v>
      </c>
      <c r="D14" s="9"/>
      <c r="E14" s="9"/>
      <c r="F14" s="9"/>
      <c r="G14" s="9"/>
      <c r="H14" s="12">
        <v>0</v>
      </c>
      <c r="I14" s="9" t="s">
        <v>535</v>
      </c>
    </row>
    <row r="15" spans="1:9">
      <c r="A15" s="9"/>
      <c r="B15" s="9"/>
      <c r="C15" s="9" t="s">
        <v>578</v>
      </c>
      <c r="D15" s="9"/>
      <c r="E15" s="9"/>
      <c r="F15" s="9"/>
      <c r="G15" s="9"/>
      <c r="H15" s="12">
        <v>0</v>
      </c>
      <c r="I15" s="9" t="s">
        <v>536</v>
      </c>
    </row>
    <row r="16" spans="1:9">
      <c r="A16" s="9"/>
      <c r="B16" s="9"/>
      <c r="C16" s="9" t="s">
        <v>579</v>
      </c>
      <c r="D16" s="9"/>
      <c r="E16" s="9"/>
      <c r="F16" s="9"/>
      <c r="G16" s="9"/>
      <c r="H16" s="12">
        <v>0</v>
      </c>
      <c r="I16" s="9" t="s">
        <v>601</v>
      </c>
    </row>
    <row r="17" spans="1:9">
      <c r="A17" s="9"/>
      <c r="B17" s="9"/>
      <c r="C17" s="9" t="s">
        <v>137</v>
      </c>
      <c r="D17" s="9"/>
      <c r="E17" s="9"/>
      <c r="F17" s="9"/>
      <c r="G17" s="9"/>
      <c r="H17" s="12">
        <v>0</v>
      </c>
      <c r="I17" s="9" t="s">
        <v>138</v>
      </c>
    </row>
    <row r="18" spans="1:9">
      <c r="A18" s="9"/>
      <c r="B18" s="9"/>
      <c r="C18" s="9" t="s">
        <v>672</v>
      </c>
      <c r="D18" s="9"/>
      <c r="E18" s="9"/>
      <c r="F18" s="9"/>
      <c r="G18" s="9"/>
      <c r="H18" s="12">
        <v>0</v>
      </c>
      <c r="I18" s="9" t="s">
        <v>8</v>
      </c>
    </row>
    <row r="19" spans="1:9">
      <c r="A19" s="9"/>
      <c r="B19" s="9"/>
      <c r="C19" s="9" t="s">
        <v>139</v>
      </c>
      <c r="D19" s="9"/>
      <c r="E19" s="9"/>
      <c r="F19" s="9"/>
      <c r="G19" s="9"/>
      <c r="H19" s="160">
        <f>SUM(H14:H18)</f>
        <v>0</v>
      </c>
      <c r="I19" s="9" t="s">
        <v>140</v>
      </c>
    </row>
    <row r="20" spans="1:9">
      <c r="A20" s="9"/>
      <c r="B20" s="9" t="s">
        <v>492</v>
      </c>
      <c r="C20" s="9" t="s">
        <v>141</v>
      </c>
      <c r="D20" s="9"/>
      <c r="E20" s="9"/>
      <c r="F20" s="9"/>
      <c r="G20" s="9"/>
      <c r="H20" s="12">
        <v>0</v>
      </c>
      <c r="I20" s="9" t="s">
        <v>72</v>
      </c>
    </row>
    <row r="21" spans="1:9">
      <c r="A21" s="9"/>
      <c r="B21" s="9" t="s">
        <v>496</v>
      </c>
      <c r="C21" s="9" t="s">
        <v>142</v>
      </c>
      <c r="D21" s="9"/>
      <c r="E21" s="9"/>
      <c r="F21" s="9"/>
      <c r="G21" s="9"/>
      <c r="H21" s="12">
        <v>0</v>
      </c>
      <c r="I21" s="9" t="s">
        <v>9</v>
      </c>
    </row>
    <row r="22" spans="1:9" ht="15" customHeight="1">
      <c r="A22" s="9"/>
      <c r="B22" s="9" t="s">
        <v>498</v>
      </c>
      <c r="C22" s="9" t="s">
        <v>143</v>
      </c>
      <c r="D22" s="9"/>
      <c r="E22" s="9"/>
      <c r="F22" s="9"/>
      <c r="G22" s="9"/>
      <c r="H22" s="12">
        <v>0</v>
      </c>
      <c r="I22" s="9" t="s">
        <v>413</v>
      </c>
    </row>
    <row r="23" spans="1:9">
      <c r="A23" s="9"/>
      <c r="B23" s="9" t="s">
        <v>10</v>
      </c>
      <c r="C23" s="9"/>
      <c r="D23" s="9"/>
      <c r="E23" s="9"/>
      <c r="F23" s="9"/>
      <c r="G23" s="9"/>
      <c r="H23" s="12">
        <v>0</v>
      </c>
      <c r="I23" s="9" t="s">
        <v>11</v>
      </c>
    </row>
    <row r="24" spans="1:9">
      <c r="A24" s="9"/>
      <c r="B24" s="9" t="s">
        <v>477</v>
      </c>
      <c r="C24" s="9"/>
      <c r="D24" s="9"/>
      <c r="E24" s="9"/>
      <c r="F24" s="9"/>
      <c r="G24" s="9"/>
      <c r="H24" s="12">
        <v>0</v>
      </c>
      <c r="I24" s="9" t="s">
        <v>478</v>
      </c>
    </row>
    <row r="25" spans="1:9">
      <c r="A25" s="9"/>
      <c r="B25" s="9" t="s">
        <v>636</v>
      </c>
      <c r="C25" s="9"/>
      <c r="D25" s="9"/>
      <c r="E25" s="9"/>
      <c r="F25" s="9"/>
      <c r="G25" s="9"/>
      <c r="H25" s="12">
        <v>0</v>
      </c>
      <c r="I25" s="9" t="s">
        <v>479</v>
      </c>
    </row>
    <row r="26" spans="1:9">
      <c r="A26" s="14"/>
      <c r="B26" s="14" t="s">
        <v>544</v>
      </c>
      <c r="C26" s="14"/>
      <c r="D26" s="14"/>
      <c r="E26" s="14"/>
      <c r="F26" s="9"/>
      <c r="G26" s="9"/>
      <c r="H26" s="15">
        <f>SUM(H19:H25)</f>
        <v>0</v>
      </c>
      <c r="I26" s="9" t="s">
        <v>292</v>
      </c>
    </row>
    <row r="27" spans="1:9" ht="36" customHeight="1">
      <c r="A27" s="312" t="s">
        <v>198</v>
      </c>
      <c r="B27" s="292"/>
      <c r="C27" s="292"/>
      <c r="D27" s="292"/>
      <c r="E27" s="292"/>
      <c r="F27" s="292"/>
      <c r="G27" s="292"/>
      <c r="H27" s="292"/>
      <c r="I27" s="9"/>
    </row>
    <row r="28" spans="1:9">
      <c r="A28" s="124" t="s">
        <v>199</v>
      </c>
      <c r="B28" s="9"/>
      <c r="C28" s="9"/>
      <c r="D28" s="9"/>
      <c r="E28" s="9"/>
      <c r="F28" s="9"/>
      <c r="G28" s="9"/>
      <c r="H28" s="2"/>
      <c r="I28" s="16"/>
    </row>
    <row r="29" spans="1:9">
      <c r="A29" s="124"/>
      <c r="B29" s="9"/>
      <c r="C29" s="9"/>
      <c r="D29" s="9"/>
      <c r="E29" s="9"/>
      <c r="F29" s="9"/>
      <c r="G29" s="9"/>
      <c r="H29" s="2"/>
      <c r="I29" s="16"/>
    </row>
    <row r="30" spans="1:9">
      <c r="A30" s="6" t="s">
        <v>480</v>
      </c>
      <c r="B30" s="6"/>
      <c r="C30" s="6"/>
      <c r="D30" s="6"/>
      <c r="E30" s="6"/>
      <c r="F30" s="6"/>
      <c r="G30" s="8" t="s">
        <v>531</v>
      </c>
    </row>
    <row r="31" spans="1:9">
      <c r="A31" s="9" t="s">
        <v>481</v>
      </c>
      <c r="B31" s="9" t="s">
        <v>482</v>
      </c>
      <c r="C31" s="9"/>
      <c r="D31" s="9"/>
      <c r="E31" s="9"/>
      <c r="F31" s="9"/>
      <c r="G31" s="17"/>
    </row>
    <row r="32" spans="1:9">
      <c r="A32" s="9"/>
      <c r="B32" s="9" t="s">
        <v>483</v>
      </c>
      <c r="C32" s="9" t="s">
        <v>484</v>
      </c>
      <c r="D32" s="9"/>
      <c r="E32" s="9"/>
      <c r="F32" s="9"/>
      <c r="G32" s="17"/>
    </row>
    <row r="33" spans="1:9">
      <c r="A33" s="9"/>
      <c r="B33" s="9"/>
      <c r="C33" s="9" t="s">
        <v>485</v>
      </c>
      <c r="D33" s="290" t="s">
        <v>486</v>
      </c>
      <c r="E33" s="290"/>
      <c r="F33" s="302"/>
      <c r="G33" s="11"/>
      <c r="H33" s="2"/>
      <c r="I33" s="9"/>
    </row>
    <row r="34" spans="1:9">
      <c r="A34" s="9"/>
      <c r="B34" s="9"/>
      <c r="C34" s="18"/>
      <c r="D34" s="9" t="s">
        <v>200</v>
      </c>
      <c r="E34" s="18"/>
      <c r="F34" s="18"/>
      <c r="G34" s="12">
        <v>0</v>
      </c>
      <c r="H34" s="9" t="s">
        <v>487</v>
      </c>
      <c r="I34" s="9"/>
    </row>
    <row r="35" spans="1:9">
      <c r="A35" s="9"/>
      <c r="B35" s="9"/>
      <c r="C35" s="9" t="s">
        <v>488</v>
      </c>
      <c r="D35" s="9" t="s">
        <v>489</v>
      </c>
      <c r="E35" s="9"/>
      <c r="F35" s="9"/>
      <c r="G35" s="17"/>
      <c r="H35" s="2"/>
      <c r="I35" s="9"/>
    </row>
    <row r="36" spans="1:9">
      <c r="A36" s="9"/>
      <c r="B36" s="9"/>
      <c r="C36" s="9"/>
      <c r="D36" s="9" t="s">
        <v>201</v>
      </c>
      <c r="E36" s="9"/>
      <c r="F36" s="9"/>
      <c r="G36" s="12">
        <v>0</v>
      </c>
      <c r="H36" s="9" t="s">
        <v>490</v>
      </c>
      <c r="I36" s="9"/>
    </row>
    <row r="37" spans="1:9">
      <c r="A37" s="9"/>
      <c r="B37" s="9"/>
      <c r="C37" s="9"/>
      <c r="D37" s="9" t="s">
        <v>202</v>
      </c>
      <c r="E37" s="9"/>
      <c r="F37" s="9"/>
      <c r="G37" s="12">
        <v>0</v>
      </c>
      <c r="H37" s="9" t="s">
        <v>491</v>
      </c>
      <c r="I37" s="9"/>
    </row>
    <row r="38" spans="1:9" ht="13.05" customHeight="1">
      <c r="A38" s="9"/>
      <c r="B38" s="9"/>
      <c r="C38" s="9"/>
      <c r="D38" s="9" t="s">
        <v>637</v>
      </c>
      <c r="E38" s="9"/>
      <c r="F38" s="9"/>
      <c r="G38" s="12">
        <v>0</v>
      </c>
      <c r="H38" s="9" t="s">
        <v>203</v>
      </c>
      <c r="I38" s="9"/>
    </row>
    <row r="39" spans="1:9" ht="12" customHeight="1">
      <c r="A39" s="9"/>
      <c r="B39" s="9" t="s">
        <v>492</v>
      </c>
      <c r="C39" s="9" t="s">
        <v>493</v>
      </c>
      <c r="D39" s="9"/>
      <c r="E39" s="9"/>
      <c r="F39" s="9"/>
      <c r="G39" s="17"/>
      <c r="H39" s="2"/>
      <c r="I39" s="9"/>
    </row>
    <row r="40" spans="1:9" ht="12" customHeight="1">
      <c r="A40" s="9"/>
      <c r="B40" s="9"/>
      <c r="C40" s="9" t="s">
        <v>494</v>
      </c>
      <c r="D40" s="9"/>
      <c r="E40" s="9"/>
      <c r="F40" s="9"/>
      <c r="G40" s="12">
        <v>0</v>
      </c>
      <c r="H40" s="9" t="s">
        <v>495</v>
      </c>
      <c r="I40" s="9"/>
    </row>
    <row r="41" spans="1:9" ht="13.05" customHeight="1">
      <c r="A41" s="9"/>
      <c r="B41" s="9" t="s">
        <v>496</v>
      </c>
      <c r="C41" s="9" t="s">
        <v>638</v>
      </c>
      <c r="D41" s="9"/>
      <c r="E41" s="9"/>
      <c r="F41" s="9"/>
      <c r="G41" s="12">
        <v>0</v>
      </c>
      <c r="H41" s="9" t="s">
        <v>497</v>
      </c>
      <c r="I41" s="9"/>
    </row>
    <row r="42" spans="1:9" ht="12" customHeight="1">
      <c r="A42" s="9"/>
      <c r="B42" s="9" t="s">
        <v>498</v>
      </c>
      <c r="C42" s="9" t="s">
        <v>639</v>
      </c>
      <c r="D42" s="9"/>
      <c r="E42" s="9"/>
      <c r="F42" s="9"/>
      <c r="G42" s="12">
        <v>0</v>
      </c>
      <c r="H42" s="9" t="s">
        <v>640</v>
      </c>
      <c r="I42" s="9"/>
    </row>
    <row r="43" spans="1:9" ht="13.05" customHeight="1">
      <c r="A43" s="9"/>
      <c r="B43" s="9" t="s">
        <v>500</v>
      </c>
      <c r="C43" s="9" t="s">
        <v>641</v>
      </c>
      <c r="D43" s="9"/>
      <c r="E43" s="9"/>
      <c r="F43" s="9"/>
      <c r="G43" s="12">
        <f>SUM(G34:G42)</f>
        <v>0</v>
      </c>
      <c r="H43" s="9" t="s">
        <v>501</v>
      </c>
      <c r="I43" s="9"/>
    </row>
    <row r="44" spans="1:9" ht="13.05" customHeight="1">
      <c r="A44" s="9" t="s">
        <v>503</v>
      </c>
      <c r="B44" s="9" t="s">
        <v>27</v>
      </c>
      <c r="C44" s="9"/>
      <c r="D44" s="9"/>
      <c r="E44" s="9"/>
      <c r="F44" s="9"/>
      <c r="G44" s="10" t="s">
        <v>504</v>
      </c>
      <c r="H44" s="15">
        <f>H26-G43</f>
        <v>0</v>
      </c>
      <c r="I44" s="9" t="s">
        <v>503</v>
      </c>
    </row>
    <row r="45" spans="1:9" ht="13.05" customHeight="1">
      <c r="A45" s="9" t="s">
        <v>505</v>
      </c>
      <c r="B45" s="9" t="s">
        <v>506</v>
      </c>
      <c r="D45" s="9"/>
      <c r="E45" s="9"/>
      <c r="F45" s="9"/>
      <c r="G45" s="17" t="s">
        <v>504</v>
      </c>
      <c r="H45" s="12">
        <v>0</v>
      </c>
      <c r="I45" s="161">
        <v>4</v>
      </c>
    </row>
    <row r="46" spans="1:9" ht="13.05" customHeight="1">
      <c r="A46" s="9" t="s">
        <v>509</v>
      </c>
      <c r="B46" s="9" t="s">
        <v>510</v>
      </c>
      <c r="C46" s="9"/>
      <c r="D46" s="9"/>
      <c r="E46" s="9"/>
      <c r="F46" s="9"/>
      <c r="G46" s="11"/>
      <c r="H46" s="9"/>
      <c r="I46" s="9"/>
    </row>
    <row r="47" spans="1:9" ht="13.05" customHeight="1">
      <c r="A47" s="9"/>
      <c r="B47" s="9" t="s">
        <v>483</v>
      </c>
      <c r="C47" s="9" t="s">
        <v>204</v>
      </c>
      <c r="D47" s="9"/>
      <c r="E47" s="9"/>
      <c r="F47" s="9"/>
      <c r="G47" s="12">
        <v>0</v>
      </c>
      <c r="H47" s="9" t="s">
        <v>336</v>
      </c>
      <c r="I47" s="9"/>
    </row>
    <row r="48" spans="1:9" ht="13.05" customHeight="1">
      <c r="A48" s="9"/>
      <c r="B48" s="9" t="s">
        <v>492</v>
      </c>
      <c r="C48" s="9" t="s">
        <v>205</v>
      </c>
      <c r="D48" s="9"/>
      <c r="E48" s="9"/>
      <c r="F48" s="9"/>
      <c r="G48" s="12">
        <v>0</v>
      </c>
      <c r="H48" s="9" t="s">
        <v>337</v>
      </c>
      <c r="I48" s="9"/>
    </row>
    <row r="49" spans="1:9" ht="13.05" customHeight="1">
      <c r="A49" s="9"/>
      <c r="B49" s="9" t="s">
        <v>496</v>
      </c>
      <c r="C49" s="9" t="s">
        <v>206</v>
      </c>
      <c r="D49" s="9"/>
      <c r="E49" s="9"/>
      <c r="F49" s="9"/>
      <c r="G49" s="12">
        <v>0</v>
      </c>
      <c r="H49" s="9" t="s">
        <v>614</v>
      </c>
      <c r="I49" s="9"/>
    </row>
    <row r="50" spans="1:9" ht="13.05" customHeight="1">
      <c r="A50" s="9"/>
      <c r="B50" s="214" t="s">
        <v>498</v>
      </c>
      <c r="C50" s="142" t="s">
        <v>485</v>
      </c>
      <c r="D50" s="9" t="s">
        <v>250</v>
      </c>
      <c r="E50" s="9"/>
      <c r="F50" s="9"/>
      <c r="G50" s="12">
        <v>0</v>
      </c>
      <c r="H50" s="9" t="s">
        <v>257</v>
      </c>
      <c r="I50" s="9"/>
    </row>
    <row r="51" spans="1:9">
      <c r="A51" s="9"/>
      <c r="C51" s="75" t="s">
        <v>488</v>
      </c>
      <c r="D51" s="161" t="s">
        <v>251</v>
      </c>
      <c r="E51" s="161"/>
      <c r="F51" s="235"/>
      <c r="G51" s="12">
        <v>0</v>
      </c>
      <c r="H51" s="9" t="s">
        <v>258</v>
      </c>
      <c r="I51" s="9"/>
    </row>
    <row r="52" spans="1:9">
      <c r="A52" s="9"/>
      <c r="C52" s="183" t="s">
        <v>350</v>
      </c>
      <c r="D52" s="161" t="s">
        <v>253</v>
      </c>
      <c r="E52" s="236"/>
      <c r="F52" s="237"/>
      <c r="G52" s="12">
        <v>0</v>
      </c>
      <c r="H52" s="9" t="s">
        <v>259</v>
      </c>
      <c r="I52" s="9"/>
    </row>
    <row r="53" spans="1:9">
      <c r="A53" s="9"/>
      <c r="C53" s="183" t="s">
        <v>252</v>
      </c>
      <c r="D53" s="161" t="s">
        <v>256</v>
      </c>
      <c r="E53" s="236"/>
      <c r="F53" s="237"/>
      <c r="G53" s="12">
        <v>0</v>
      </c>
      <c r="H53" s="9" t="s">
        <v>260</v>
      </c>
      <c r="I53" s="9"/>
    </row>
    <row r="54" spans="1:9">
      <c r="A54" s="9"/>
      <c r="C54" s="183" t="s">
        <v>254</v>
      </c>
      <c r="D54" s="161" t="s">
        <v>255</v>
      </c>
      <c r="E54" s="236"/>
      <c r="F54" s="237"/>
      <c r="G54" s="12">
        <v>0</v>
      </c>
      <c r="H54" s="9" t="s">
        <v>261</v>
      </c>
      <c r="I54" s="9"/>
    </row>
    <row r="55" spans="1:9" ht="13.05" customHeight="1">
      <c r="A55" s="9"/>
      <c r="B55" s="9" t="s">
        <v>500</v>
      </c>
      <c r="C55" s="277" t="s">
        <v>244</v>
      </c>
      <c r="D55" s="277"/>
      <c r="E55" s="277"/>
      <c r="F55" s="315"/>
      <c r="G55" s="12">
        <v>0</v>
      </c>
      <c r="H55" s="9" t="s">
        <v>663</v>
      </c>
      <c r="I55" s="9"/>
    </row>
    <row r="56" spans="1:9" ht="13.05" customHeight="1">
      <c r="A56" s="9"/>
      <c r="B56" s="9" t="s">
        <v>502</v>
      </c>
      <c r="C56" s="161" t="s">
        <v>245</v>
      </c>
      <c r="D56" s="161"/>
      <c r="E56" s="161"/>
      <c r="F56" s="162"/>
      <c r="G56" s="12">
        <v>0</v>
      </c>
      <c r="H56" s="9" t="s">
        <v>664</v>
      </c>
      <c r="I56" s="9"/>
    </row>
    <row r="57" spans="1:9" ht="12" customHeight="1">
      <c r="A57" s="9"/>
      <c r="B57" s="9" t="s">
        <v>615</v>
      </c>
      <c r="C57" s="161" t="s">
        <v>246</v>
      </c>
      <c r="D57" s="161"/>
      <c r="E57" s="161"/>
      <c r="F57" s="162"/>
      <c r="G57" s="12">
        <v>0</v>
      </c>
      <c r="H57" s="9" t="s">
        <v>554</v>
      </c>
      <c r="I57" s="9"/>
    </row>
    <row r="58" spans="1:9" ht="12" customHeight="1">
      <c r="A58" s="9"/>
      <c r="B58" s="9" t="s">
        <v>230</v>
      </c>
      <c r="C58" s="84" t="s">
        <v>43</v>
      </c>
      <c r="D58" s="212"/>
      <c r="E58" s="212"/>
      <c r="F58" s="213"/>
      <c r="G58" s="12">
        <v>0</v>
      </c>
      <c r="H58" s="9" t="s">
        <v>262</v>
      </c>
      <c r="I58" s="9"/>
    </row>
    <row r="59" spans="1:9" ht="12" customHeight="1">
      <c r="A59" s="9"/>
      <c r="B59" s="9" t="s">
        <v>231</v>
      </c>
      <c r="C59" s="161" t="s">
        <v>247</v>
      </c>
      <c r="D59" s="161"/>
      <c r="E59" s="161"/>
      <c r="F59" s="162"/>
      <c r="G59" s="12">
        <v>0</v>
      </c>
      <c r="H59" s="9" t="s">
        <v>248</v>
      </c>
      <c r="I59" s="9"/>
    </row>
    <row r="60" spans="1:9" ht="12" customHeight="1">
      <c r="A60" s="9"/>
      <c r="B60" s="9" t="s">
        <v>249</v>
      </c>
      <c r="C60" s="161" t="s">
        <v>149</v>
      </c>
      <c r="D60" s="161"/>
      <c r="E60" s="161"/>
      <c r="F60" s="162"/>
      <c r="G60" s="12">
        <v>0</v>
      </c>
      <c r="H60" s="9" t="s">
        <v>150</v>
      </c>
      <c r="I60" s="9"/>
    </row>
    <row r="61" spans="1:9" ht="12" customHeight="1">
      <c r="A61" s="9"/>
      <c r="B61" s="9" t="s">
        <v>233</v>
      </c>
      <c r="C61" s="161" t="s">
        <v>401</v>
      </c>
      <c r="D61" s="161"/>
      <c r="E61" s="161"/>
      <c r="F61" s="162"/>
      <c r="G61" s="12">
        <v>0</v>
      </c>
      <c r="H61" s="9" t="s">
        <v>151</v>
      </c>
      <c r="I61" s="9"/>
    </row>
    <row r="62" spans="1:9" ht="13.05" customHeight="1">
      <c r="A62" s="9"/>
      <c r="B62" s="9" t="s">
        <v>234</v>
      </c>
      <c r="C62" s="161" t="s">
        <v>152</v>
      </c>
      <c r="D62" s="161"/>
      <c r="E62" s="161"/>
      <c r="F62" s="162"/>
      <c r="G62" s="12">
        <v>0</v>
      </c>
      <c r="H62" s="9" t="s">
        <v>153</v>
      </c>
      <c r="I62" s="9"/>
    </row>
    <row r="63" spans="1:9" ht="13.05" customHeight="1">
      <c r="A63" s="9"/>
      <c r="B63" s="9" t="s">
        <v>154</v>
      </c>
      <c r="C63" s="9" t="s">
        <v>155</v>
      </c>
      <c r="D63" s="9"/>
      <c r="E63" s="9"/>
      <c r="F63" s="9"/>
      <c r="G63" s="10"/>
      <c r="H63" s="163">
        <f>SUM(G47:G62)</f>
        <v>0</v>
      </c>
      <c r="I63" s="161" t="s">
        <v>156</v>
      </c>
    </row>
    <row r="64" spans="1:9" ht="13.05" customHeight="1">
      <c r="A64" s="9" t="s">
        <v>555</v>
      </c>
      <c r="B64" s="9" t="s">
        <v>483</v>
      </c>
      <c r="C64" s="9" t="s">
        <v>556</v>
      </c>
      <c r="D64" s="9"/>
      <c r="E64" s="9"/>
      <c r="F64" s="9"/>
      <c r="G64" s="17" t="s">
        <v>504</v>
      </c>
      <c r="H64" s="12">
        <v>0</v>
      </c>
      <c r="I64" s="9" t="s">
        <v>557</v>
      </c>
    </row>
    <row r="65" spans="1:9" ht="13.05" customHeight="1">
      <c r="A65" s="9"/>
      <c r="B65" s="9" t="s">
        <v>492</v>
      </c>
      <c r="C65" s="9" t="s">
        <v>558</v>
      </c>
      <c r="D65" s="9"/>
      <c r="E65" s="9"/>
      <c r="F65" s="9"/>
      <c r="G65" s="17" t="s">
        <v>504</v>
      </c>
      <c r="H65" s="12">
        <v>0</v>
      </c>
      <c r="I65" s="9" t="s">
        <v>559</v>
      </c>
    </row>
    <row r="66" spans="1:9" ht="13.05" customHeight="1">
      <c r="A66" s="9" t="s">
        <v>560</v>
      </c>
      <c r="B66" s="9" t="s">
        <v>561</v>
      </c>
      <c r="C66" s="9"/>
      <c r="D66" s="9"/>
      <c r="E66" s="9"/>
      <c r="F66" s="9"/>
      <c r="G66" s="11"/>
    </row>
    <row r="67" spans="1:9" ht="13.05" customHeight="1">
      <c r="A67" s="9"/>
      <c r="B67" s="9" t="s">
        <v>483</v>
      </c>
      <c r="C67" s="9" t="s">
        <v>17</v>
      </c>
      <c r="D67" s="9"/>
      <c r="E67" s="9"/>
      <c r="F67" s="9"/>
      <c r="G67" s="12">
        <v>0</v>
      </c>
      <c r="H67" s="9" t="s">
        <v>18</v>
      </c>
      <c r="I67" s="9"/>
    </row>
    <row r="68" spans="1:9" ht="13.05" customHeight="1">
      <c r="A68" s="9"/>
      <c r="B68" s="9" t="s">
        <v>492</v>
      </c>
      <c r="C68" s="9" t="s">
        <v>19</v>
      </c>
      <c r="D68" s="9"/>
      <c r="E68" s="9"/>
      <c r="F68" s="9"/>
      <c r="G68" s="17"/>
      <c r="H68" s="2"/>
      <c r="I68" s="9"/>
    </row>
    <row r="69" spans="1:9" ht="13.05" customHeight="1">
      <c r="A69" s="9"/>
      <c r="B69" s="9"/>
      <c r="C69" s="9" t="s">
        <v>20</v>
      </c>
      <c r="D69" s="9"/>
      <c r="E69" s="9"/>
      <c r="F69" s="9"/>
      <c r="G69" s="12">
        <v>0</v>
      </c>
      <c r="H69" s="9" t="s">
        <v>21</v>
      </c>
      <c r="I69" s="9"/>
    </row>
    <row r="70" spans="1:9" ht="13.05" customHeight="1">
      <c r="A70" s="9"/>
      <c r="B70" s="9" t="s">
        <v>496</v>
      </c>
      <c r="C70" s="142" t="s">
        <v>485</v>
      </c>
      <c r="D70" s="9" t="s">
        <v>157</v>
      </c>
      <c r="E70" s="9"/>
      <c r="F70" s="9"/>
      <c r="G70" s="12">
        <v>0</v>
      </c>
      <c r="H70" s="9" t="s">
        <v>158</v>
      </c>
      <c r="I70" s="9"/>
    </row>
    <row r="71" spans="1:9" ht="13.05" customHeight="1">
      <c r="A71" s="9"/>
      <c r="B71" s="9"/>
      <c r="C71" s="142" t="s">
        <v>488</v>
      </c>
      <c r="D71" s="9" t="s">
        <v>159</v>
      </c>
      <c r="E71" s="9"/>
      <c r="F71" s="9"/>
      <c r="G71" s="12">
        <v>0</v>
      </c>
      <c r="H71" s="9" t="s">
        <v>160</v>
      </c>
      <c r="I71" s="9"/>
    </row>
    <row r="72" spans="1:9" ht="13.05" customHeight="1">
      <c r="A72" s="9"/>
      <c r="B72" s="9" t="s">
        <v>498</v>
      </c>
      <c r="C72" s="9" t="s">
        <v>0</v>
      </c>
      <c r="D72" s="9"/>
      <c r="E72" s="9"/>
      <c r="F72" s="9"/>
      <c r="G72" s="12">
        <v>0</v>
      </c>
      <c r="H72" s="9" t="s">
        <v>22</v>
      </c>
      <c r="I72" s="9"/>
    </row>
    <row r="73" spans="1:9" ht="13.05" customHeight="1">
      <c r="A73" s="9"/>
      <c r="B73" s="9" t="s">
        <v>500</v>
      </c>
      <c r="C73" s="9" t="s">
        <v>161</v>
      </c>
      <c r="D73" s="9"/>
      <c r="E73" s="9"/>
      <c r="F73" s="9"/>
      <c r="G73" s="10" t="s">
        <v>504</v>
      </c>
      <c r="H73" s="15">
        <f>SUM(G67:G72)</f>
        <v>0</v>
      </c>
      <c r="I73" s="9" t="s">
        <v>162</v>
      </c>
    </row>
    <row r="74" spans="1:9" ht="13.05" customHeight="1">
      <c r="A74" s="9" t="s">
        <v>23</v>
      </c>
      <c r="B74" s="9" t="s">
        <v>28</v>
      </c>
      <c r="C74" s="9"/>
      <c r="D74" s="9"/>
      <c r="E74" s="9"/>
      <c r="F74" s="9"/>
      <c r="G74" s="17"/>
      <c r="H74" s="2"/>
      <c r="I74" s="9"/>
    </row>
    <row r="75" spans="1:9" ht="13.05" customHeight="1">
      <c r="A75" s="9"/>
      <c r="B75" s="9" t="s">
        <v>1</v>
      </c>
      <c r="C75" s="2"/>
      <c r="D75" s="9"/>
      <c r="E75" s="9"/>
      <c r="F75" s="9"/>
      <c r="G75" s="17" t="s">
        <v>504</v>
      </c>
      <c r="H75" s="15">
        <f>H44-H45+H63+H64+H65-H73</f>
        <v>0</v>
      </c>
      <c r="I75" s="9" t="s">
        <v>23</v>
      </c>
    </row>
    <row r="76" spans="1:9" ht="13.05" customHeight="1">
      <c r="A76" s="9" t="s">
        <v>29</v>
      </c>
      <c r="B76" s="9" t="s">
        <v>30</v>
      </c>
      <c r="C76" s="9"/>
      <c r="D76" s="9"/>
      <c r="E76" s="9"/>
      <c r="F76" s="9"/>
      <c r="G76" s="17" t="s">
        <v>504</v>
      </c>
      <c r="H76" s="12">
        <v>0</v>
      </c>
      <c r="I76" s="9" t="s">
        <v>29</v>
      </c>
    </row>
    <row r="77" spans="1:9" ht="13.05" customHeight="1">
      <c r="A77" s="9" t="s">
        <v>31</v>
      </c>
      <c r="B77" s="9" t="s">
        <v>32</v>
      </c>
      <c r="C77" s="9"/>
      <c r="D77" s="9"/>
      <c r="E77" s="9"/>
      <c r="F77" s="9"/>
      <c r="G77" s="17" t="s">
        <v>504</v>
      </c>
    </row>
    <row r="78" spans="1:9" ht="12" customHeight="1">
      <c r="A78" s="9"/>
      <c r="B78" s="9" t="s">
        <v>163</v>
      </c>
      <c r="C78" s="9"/>
      <c r="D78" s="9"/>
      <c r="E78" s="9"/>
      <c r="F78" s="9"/>
      <c r="G78" s="17" t="s">
        <v>504</v>
      </c>
      <c r="H78" s="15">
        <f>H75-H76</f>
        <v>0</v>
      </c>
      <c r="I78" s="9" t="s">
        <v>31</v>
      </c>
    </row>
    <row r="79" spans="1:9" ht="12" customHeight="1">
      <c r="A79" s="9" t="s">
        <v>33</v>
      </c>
      <c r="B79" s="9" t="s">
        <v>164</v>
      </c>
      <c r="C79" s="9"/>
      <c r="D79" s="9"/>
      <c r="E79" s="9"/>
      <c r="F79" s="9"/>
      <c r="G79" s="17" t="s">
        <v>504</v>
      </c>
      <c r="H79" s="12">
        <v>0</v>
      </c>
      <c r="I79" s="9" t="s">
        <v>33</v>
      </c>
    </row>
    <row r="80" spans="1:9" ht="12" customHeight="1">
      <c r="A80" s="14" t="s">
        <v>34</v>
      </c>
      <c r="B80" s="14" t="s">
        <v>35</v>
      </c>
      <c r="C80" s="14"/>
      <c r="D80" s="14"/>
      <c r="E80" s="14"/>
      <c r="F80" s="9"/>
      <c r="G80" s="11" t="s">
        <v>504</v>
      </c>
      <c r="H80" s="15">
        <f>H78+H79</f>
        <v>0</v>
      </c>
      <c r="I80" s="9" t="s">
        <v>34</v>
      </c>
    </row>
    <row r="81" spans="1:9" ht="12" customHeight="1">
      <c r="A81" s="95" t="s">
        <v>268</v>
      </c>
      <c r="B81" s="9"/>
      <c r="C81" s="9"/>
      <c r="D81" s="9"/>
      <c r="E81" s="9"/>
      <c r="F81" s="9"/>
      <c r="G81" s="164"/>
      <c r="H81" s="159"/>
      <c r="I81" s="9"/>
    </row>
    <row r="82" spans="1:9" ht="12" customHeight="1">
      <c r="A82" s="316" t="s">
        <v>165</v>
      </c>
      <c r="B82" s="316"/>
      <c r="C82" s="316"/>
      <c r="D82" s="316"/>
      <c r="E82" s="316"/>
      <c r="F82" s="316"/>
      <c r="G82" s="316"/>
      <c r="H82" s="316"/>
      <c r="I82" s="9"/>
    </row>
    <row r="83" spans="1:9" ht="21.75" customHeight="1">
      <c r="A83" s="317" t="s">
        <v>275</v>
      </c>
      <c r="B83" s="317"/>
      <c r="C83" s="317"/>
      <c r="D83" s="317"/>
      <c r="E83" s="317"/>
      <c r="F83" s="317"/>
      <c r="G83" s="317"/>
      <c r="H83" s="317"/>
      <c r="I83" s="16"/>
    </row>
    <row r="84" spans="1:9" ht="12" customHeight="1">
      <c r="A84" s="165"/>
      <c r="B84" s="165"/>
      <c r="C84" s="165"/>
      <c r="D84" s="165"/>
      <c r="E84" s="165"/>
      <c r="F84" s="165"/>
      <c r="G84" s="165"/>
      <c r="H84" s="165"/>
      <c r="I84" s="16"/>
    </row>
    <row r="85" spans="1:9" ht="12" customHeight="1">
      <c r="A85" t="s">
        <v>530</v>
      </c>
    </row>
    <row r="86" spans="1:9" ht="12" customHeight="1">
      <c r="A86" s="5" t="s">
        <v>36</v>
      </c>
      <c r="B86" s="6"/>
      <c r="C86" s="6"/>
      <c r="D86" s="6"/>
      <c r="E86" s="6"/>
      <c r="F86" s="6"/>
      <c r="G86" s="7"/>
      <c r="H86" s="8" t="s">
        <v>531</v>
      </c>
    </row>
    <row r="87" spans="1:9" ht="13.05" customHeight="1">
      <c r="A87" s="19" t="s">
        <v>37</v>
      </c>
      <c r="B87" s="19" t="s">
        <v>38</v>
      </c>
      <c r="C87" s="19"/>
      <c r="D87" s="19"/>
      <c r="E87" s="19"/>
      <c r="F87" s="19"/>
      <c r="G87" s="3"/>
      <c r="H87" s="10"/>
    </row>
    <row r="88" spans="1:9">
      <c r="A88" s="9"/>
      <c r="B88" s="9" t="s">
        <v>39</v>
      </c>
      <c r="C88" s="9"/>
      <c r="D88" s="9"/>
      <c r="E88" s="9"/>
      <c r="F88" s="9"/>
      <c r="G88" s="2"/>
      <c r="H88" s="12">
        <v>0</v>
      </c>
      <c r="I88" s="9" t="s">
        <v>40</v>
      </c>
    </row>
    <row r="89" spans="1:9">
      <c r="A89" s="9" t="s">
        <v>481</v>
      </c>
      <c r="B89" s="9" t="s">
        <v>41</v>
      </c>
      <c r="C89" s="9"/>
      <c r="D89" s="9"/>
      <c r="E89" s="9"/>
      <c r="F89" s="9"/>
      <c r="G89" s="9"/>
      <c r="H89" s="12">
        <v>0</v>
      </c>
      <c r="I89" s="9" t="s">
        <v>42</v>
      </c>
    </row>
    <row r="90" spans="1:9">
      <c r="A90" s="161">
        <v>3</v>
      </c>
      <c r="B90" s="9" t="s">
        <v>402</v>
      </c>
      <c r="C90" s="9"/>
      <c r="D90" s="9"/>
      <c r="E90" s="9"/>
      <c r="F90" s="9"/>
      <c r="G90" s="9"/>
      <c r="H90" s="10"/>
      <c r="I90" s="9"/>
    </row>
    <row r="91" spans="1:9">
      <c r="A91" s="161"/>
      <c r="B91" s="9" t="s">
        <v>403</v>
      </c>
      <c r="C91" s="9"/>
      <c r="D91" s="9"/>
      <c r="E91" s="9"/>
      <c r="F91" s="9"/>
      <c r="G91" s="9"/>
      <c r="H91" s="12">
        <v>0</v>
      </c>
      <c r="I91" s="9"/>
    </row>
    <row r="92" spans="1:9">
      <c r="A92" s="161">
        <v>4</v>
      </c>
      <c r="B92" s="9" t="s">
        <v>404</v>
      </c>
      <c r="C92" s="9"/>
      <c r="D92" s="9"/>
      <c r="E92" s="9"/>
      <c r="F92" s="9"/>
      <c r="G92" s="9"/>
      <c r="H92" s="10"/>
      <c r="I92" s="9"/>
    </row>
    <row r="93" spans="1:9">
      <c r="A93" s="161"/>
      <c r="B93" s="9" t="s">
        <v>405</v>
      </c>
      <c r="C93" s="9"/>
      <c r="D93" s="9"/>
      <c r="E93" s="9"/>
      <c r="F93" s="9"/>
      <c r="G93" s="9"/>
      <c r="H93" s="12">
        <v>0</v>
      </c>
      <c r="I93" s="9"/>
    </row>
    <row r="94" spans="1:9">
      <c r="A94" s="75" t="s">
        <v>509</v>
      </c>
      <c r="B94" s="9" t="s">
        <v>276</v>
      </c>
      <c r="C94" s="9"/>
      <c r="D94" s="9"/>
      <c r="E94" s="9"/>
      <c r="F94" s="9"/>
      <c r="G94" s="9"/>
      <c r="H94" s="91">
        <v>0</v>
      </c>
      <c r="I94" s="9" t="s">
        <v>525</v>
      </c>
    </row>
    <row r="95" spans="1:9">
      <c r="A95" s="75" t="s">
        <v>555</v>
      </c>
      <c r="B95" s="9" t="s">
        <v>43</v>
      </c>
      <c r="C95" s="9"/>
      <c r="D95" s="9"/>
      <c r="E95" s="9"/>
      <c r="F95" s="9"/>
      <c r="G95" s="9"/>
      <c r="H95" s="10"/>
      <c r="I95" s="9"/>
    </row>
    <row r="96" spans="1:9">
      <c r="A96" s="9" t="s">
        <v>560</v>
      </c>
      <c r="B96" s="9" t="s">
        <v>44</v>
      </c>
      <c r="C96" s="9"/>
      <c r="D96" s="9"/>
      <c r="E96" s="9"/>
      <c r="F96" s="9"/>
      <c r="G96" s="9"/>
      <c r="H96" s="8" t="s">
        <v>45</v>
      </c>
      <c r="I96" s="9"/>
    </row>
    <row r="97" spans="1:9">
      <c r="A97" s="9"/>
      <c r="B97" s="9" t="s">
        <v>519</v>
      </c>
      <c r="C97" s="9"/>
      <c r="D97" s="9"/>
      <c r="E97" s="9"/>
      <c r="F97" s="9"/>
      <c r="G97" s="9"/>
      <c r="H97" s="230" t="s">
        <v>566</v>
      </c>
      <c r="I97" s="9" t="s">
        <v>520</v>
      </c>
    </row>
    <row r="98" spans="1:9">
      <c r="A98" s="9" t="s">
        <v>23</v>
      </c>
      <c r="B98" s="9" t="s">
        <v>2</v>
      </c>
      <c r="C98" s="9"/>
      <c r="D98" s="9"/>
      <c r="E98" s="9"/>
      <c r="F98" s="9"/>
      <c r="G98" s="9"/>
      <c r="H98" s="10"/>
      <c r="I98" s="9"/>
    </row>
    <row r="99" spans="1:9">
      <c r="A99" s="9"/>
      <c r="B99" s="9" t="s">
        <v>580</v>
      </c>
      <c r="C99" s="9"/>
      <c r="D99" s="9"/>
      <c r="E99" s="9"/>
      <c r="F99" s="9"/>
      <c r="G99" s="9"/>
      <c r="H99" s="20"/>
      <c r="I99" s="9"/>
    </row>
    <row r="100" spans="1:9">
      <c r="A100" s="9"/>
      <c r="B100" s="9" t="s">
        <v>483</v>
      </c>
      <c r="C100" s="9" t="s">
        <v>3</v>
      </c>
      <c r="D100" s="9"/>
      <c r="E100" s="9"/>
      <c r="F100" s="9"/>
      <c r="G100" s="9"/>
      <c r="H100" s="12">
        <v>0</v>
      </c>
      <c r="I100" s="9" t="s">
        <v>581</v>
      </c>
    </row>
    <row r="101" spans="1:9">
      <c r="A101" s="9"/>
      <c r="B101" s="9" t="s">
        <v>492</v>
      </c>
      <c r="C101" s="9" t="s">
        <v>4</v>
      </c>
      <c r="D101" s="9"/>
      <c r="E101" s="9"/>
      <c r="F101" s="9"/>
      <c r="G101" s="9"/>
      <c r="H101" s="12">
        <v>0</v>
      </c>
      <c r="I101" s="9" t="s">
        <v>76</v>
      </c>
    </row>
    <row r="102" spans="1:9">
      <c r="A102" s="9"/>
      <c r="B102" s="9" t="s">
        <v>496</v>
      </c>
      <c r="C102" s="9" t="s">
        <v>542</v>
      </c>
      <c r="D102" s="9"/>
      <c r="E102" s="9"/>
      <c r="F102" s="9"/>
      <c r="G102" s="9"/>
      <c r="H102" s="12">
        <v>0</v>
      </c>
      <c r="I102" s="9" t="s">
        <v>77</v>
      </c>
    </row>
    <row r="103" spans="1:9">
      <c r="A103" s="9"/>
      <c r="B103" s="9" t="s">
        <v>498</v>
      </c>
      <c r="C103" s="9" t="s">
        <v>78</v>
      </c>
      <c r="D103" s="9"/>
      <c r="E103" s="9"/>
      <c r="F103" s="9"/>
      <c r="G103" s="9"/>
      <c r="H103" s="12">
        <v>0</v>
      </c>
      <c r="I103" s="9" t="s">
        <v>79</v>
      </c>
    </row>
    <row r="104" spans="1:9" ht="24" customHeight="1">
      <c r="A104" s="44" t="s">
        <v>29</v>
      </c>
      <c r="B104" s="313" t="s">
        <v>263</v>
      </c>
      <c r="C104" s="313"/>
      <c r="D104" s="313"/>
      <c r="E104" s="313"/>
      <c r="F104" s="313"/>
      <c r="G104" s="314"/>
      <c r="H104" s="10"/>
      <c r="I104" s="9"/>
    </row>
    <row r="105" spans="1:9">
      <c r="A105" s="9"/>
      <c r="B105" s="9" t="s">
        <v>483</v>
      </c>
      <c r="C105" s="9" t="s">
        <v>264</v>
      </c>
      <c r="D105" s="9"/>
      <c r="E105" s="9"/>
      <c r="F105" s="9"/>
      <c r="G105" s="9"/>
      <c r="H105" s="12">
        <v>0</v>
      </c>
      <c r="I105" s="9" t="s">
        <v>328</v>
      </c>
    </row>
    <row r="106" spans="1:9">
      <c r="A106" s="9"/>
      <c r="B106" s="9" t="s">
        <v>492</v>
      </c>
      <c r="C106" s="9" t="s">
        <v>265</v>
      </c>
      <c r="D106" s="9"/>
      <c r="E106" s="9"/>
      <c r="F106" s="9"/>
      <c r="G106" s="9"/>
      <c r="H106" s="12">
        <v>0</v>
      </c>
      <c r="I106" s="9" t="s">
        <v>329</v>
      </c>
    </row>
    <row r="107" spans="1:9">
      <c r="A107" s="9" t="s">
        <v>31</v>
      </c>
      <c r="B107" s="9" t="s">
        <v>235</v>
      </c>
      <c r="C107" s="9"/>
      <c r="D107" s="9"/>
      <c r="E107" s="9"/>
      <c r="F107" s="9"/>
      <c r="G107" s="9"/>
      <c r="H107" s="12">
        <v>0</v>
      </c>
      <c r="I107" s="9" t="s">
        <v>144</v>
      </c>
    </row>
    <row r="108" spans="1:9">
      <c r="A108" s="9" t="s">
        <v>33</v>
      </c>
      <c r="B108" s="9" t="s">
        <v>145</v>
      </c>
      <c r="C108" s="2"/>
      <c r="D108" s="9"/>
      <c r="E108" s="9"/>
      <c r="F108" s="9"/>
      <c r="G108" s="9"/>
      <c r="H108" s="10"/>
      <c r="I108" s="9"/>
    </row>
    <row r="109" spans="1:9">
      <c r="A109" s="9"/>
      <c r="B109" s="9" t="s">
        <v>582</v>
      </c>
      <c r="C109" s="2"/>
      <c r="D109" s="9"/>
      <c r="E109" s="9"/>
      <c r="F109" s="9"/>
      <c r="G109" s="9"/>
      <c r="H109" s="21" t="s">
        <v>583</v>
      </c>
      <c r="I109" s="9" t="s">
        <v>146</v>
      </c>
    </row>
    <row r="110" spans="1:9">
      <c r="A110" s="9"/>
      <c r="B110" s="9"/>
      <c r="C110" s="9"/>
      <c r="D110" s="9"/>
      <c r="E110" s="9"/>
      <c r="F110" s="9"/>
      <c r="G110" s="9"/>
      <c r="H110" s="9"/>
      <c r="I110" s="9"/>
    </row>
    <row r="111" spans="1:9">
      <c r="A111" s="2" t="s">
        <v>147</v>
      </c>
      <c r="B111" s="9"/>
      <c r="C111" s="9"/>
      <c r="D111" s="9"/>
      <c r="E111" s="9"/>
      <c r="F111" s="9"/>
      <c r="G111" s="9"/>
      <c r="H111" s="9"/>
      <c r="I111" s="9"/>
    </row>
    <row r="112" spans="1:9">
      <c r="A112" s="22" t="s">
        <v>148</v>
      </c>
      <c r="B112" s="6"/>
      <c r="C112" s="6"/>
      <c r="D112" s="6"/>
      <c r="E112" s="6"/>
      <c r="F112" s="6"/>
      <c r="G112" s="7"/>
      <c r="H112" s="8" t="s">
        <v>531</v>
      </c>
      <c r="I112" s="9"/>
    </row>
    <row r="113" spans="1:9">
      <c r="A113" s="9" t="s">
        <v>37</v>
      </c>
      <c r="B113" s="9" t="s">
        <v>674</v>
      </c>
      <c r="C113" s="9"/>
      <c r="D113" s="9"/>
      <c r="E113" s="9"/>
      <c r="F113" s="9"/>
      <c r="G113" s="2"/>
      <c r="H113" s="12">
        <v>0</v>
      </c>
      <c r="I113" s="9" t="s">
        <v>37</v>
      </c>
    </row>
    <row r="114" spans="1:9">
      <c r="A114" s="9" t="s">
        <v>481</v>
      </c>
      <c r="B114" s="9" t="s">
        <v>277</v>
      </c>
      <c r="C114" s="9"/>
      <c r="D114" s="9"/>
      <c r="E114" s="9"/>
      <c r="F114" s="9"/>
      <c r="G114" s="9"/>
      <c r="H114" s="12">
        <v>0</v>
      </c>
      <c r="I114" s="9" t="s">
        <v>481</v>
      </c>
    </row>
    <row r="115" spans="1:9">
      <c r="A115" s="9" t="s">
        <v>503</v>
      </c>
      <c r="B115" s="9" t="s">
        <v>278</v>
      </c>
      <c r="C115" s="9"/>
      <c r="D115" s="9"/>
      <c r="E115" s="9"/>
      <c r="F115" s="9"/>
      <c r="G115" s="9"/>
      <c r="H115" s="15">
        <f>(H113+H114)</f>
        <v>0</v>
      </c>
      <c r="I115" s="9" t="s">
        <v>503</v>
      </c>
    </row>
    <row r="116" spans="1:9">
      <c r="A116" s="9" t="s">
        <v>505</v>
      </c>
      <c r="B116" s="9" t="s">
        <v>279</v>
      </c>
      <c r="C116" s="9"/>
      <c r="D116" s="9"/>
      <c r="E116" s="9"/>
      <c r="F116" s="9"/>
      <c r="G116" s="9"/>
      <c r="H116" s="12">
        <f>H80</f>
        <v>0</v>
      </c>
      <c r="I116" s="9" t="s">
        <v>505</v>
      </c>
    </row>
    <row r="117" spans="1:9">
      <c r="A117" s="9" t="s">
        <v>509</v>
      </c>
      <c r="B117" s="9" t="s">
        <v>316</v>
      </c>
      <c r="C117" s="9"/>
      <c r="D117" s="9"/>
      <c r="E117" s="9"/>
      <c r="F117" s="9"/>
      <c r="G117" s="9"/>
      <c r="H117" s="12">
        <v>0</v>
      </c>
      <c r="I117" s="9" t="s">
        <v>509</v>
      </c>
    </row>
    <row r="118" spans="1:9">
      <c r="A118" s="9" t="s">
        <v>555</v>
      </c>
      <c r="B118" s="9" t="s">
        <v>280</v>
      </c>
      <c r="C118" s="9"/>
      <c r="D118" s="9"/>
      <c r="E118" s="9"/>
      <c r="F118" s="9"/>
      <c r="G118" s="9"/>
      <c r="H118" s="12">
        <v>0</v>
      </c>
      <c r="I118" s="9" t="s">
        <v>555</v>
      </c>
    </row>
    <row r="119" spans="1:9">
      <c r="A119" s="9" t="s">
        <v>560</v>
      </c>
      <c r="B119" s="9" t="s">
        <v>66</v>
      </c>
      <c r="C119" s="9"/>
      <c r="D119" s="9"/>
      <c r="E119" s="9"/>
      <c r="F119" s="9"/>
      <c r="G119" s="9"/>
      <c r="H119" s="12">
        <v>0</v>
      </c>
      <c r="I119" s="9" t="s">
        <v>560</v>
      </c>
    </row>
    <row r="120" spans="1:9">
      <c r="A120" s="9" t="s">
        <v>23</v>
      </c>
      <c r="B120" s="9" t="s">
        <v>281</v>
      </c>
      <c r="C120" s="9"/>
      <c r="D120" s="9"/>
      <c r="E120" s="9"/>
      <c r="F120" s="9"/>
      <c r="G120" s="9"/>
      <c r="H120" s="12">
        <v>0</v>
      </c>
      <c r="I120" s="9" t="s">
        <v>23</v>
      </c>
    </row>
    <row r="121" spans="1:9">
      <c r="A121" s="9" t="s">
        <v>29</v>
      </c>
      <c r="B121" s="9" t="s">
        <v>282</v>
      </c>
      <c r="C121" s="9"/>
      <c r="D121" s="9"/>
      <c r="E121" s="9"/>
      <c r="F121" s="9"/>
      <c r="G121" s="9"/>
      <c r="H121" s="12">
        <v>0</v>
      </c>
      <c r="I121" s="9" t="s">
        <v>29</v>
      </c>
    </row>
    <row r="122" spans="1:9">
      <c r="A122" s="9" t="s">
        <v>31</v>
      </c>
      <c r="B122" s="9" t="s">
        <v>283</v>
      </c>
      <c r="C122" s="9"/>
      <c r="D122" s="9"/>
      <c r="E122" s="9"/>
      <c r="F122" s="9"/>
      <c r="G122" s="9"/>
      <c r="H122" s="12">
        <v>0</v>
      </c>
      <c r="I122" s="9" t="s">
        <v>31</v>
      </c>
    </row>
    <row r="123" spans="1:9">
      <c r="A123" s="9" t="s">
        <v>33</v>
      </c>
      <c r="B123" s="9" t="s">
        <v>297</v>
      </c>
      <c r="C123" s="9"/>
      <c r="D123" s="9"/>
      <c r="E123" s="9"/>
      <c r="F123" s="9"/>
      <c r="G123" s="9"/>
      <c r="H123" s="12">
        <v>0</v>
      </c>
      <c r="I123" s="9" t="s">
        <v>33</v>
      </c>
    </row>
    <row r="124" spans="1:9">
      <c r="A124" s="9" t="s">
        <v>34</v>
      </c>
      <c r="B124" s="9" t="s">
        <v>298</v>
      </c>
      <c r="C124" s="9"/>
      <c r="D124" s="9"/>
      <c r="E124" s="9"/>
      <c r="F124" s="9"/>
      <c r="G124" s="9"/>
      <c r="H124" s="10"/>
    </row>
    <row r="125" spans="1:9" ht="15" customHeight="1">
      <c r="B125" s="9" t="s">
        <v>318</v>
      </c>
      <c r="C125" s="9"/>
      <c r="D125" s="9"/>
      <c r="E125" s="9"/>
      <c r="F125" s="9"/>
      <c r="G125" s="9"/>
      <c r="H125" s="15">
        <f>(H115+H116+H117+H118+H119-H120-H121+H122+H123)</f>
        <v>0</v>
      </c>
      <c r="I125" s="9" t="s">
        <v>34</v>
      </c>
    </row>
    <row r="126" spans="1:9" ht="15" customHeight="1">
      <c r="A126" s="19" t="s">
        <v>299</v>
      </c>
      <c r="B126" s="19"/>
      <c r="C126" s="19"/>
      <c r="D126" s="19"/>
      <c r="E126" s="19"/>
      <c r="F126" s="9"/>
      <c r="G126" s="9"/>
      <c r="H126" s="2"/>
      <c r="I126" s="16"/>
    </row>
    <row r="127" spans="1:9" ht="33" customHeight="1">
      <c r="A127" s="303" t="s">
        <v>317</v>
      </c>
      <c r="B127" s="303"/>
      <c r="C127" s="303"/>
      <c r="D127" s="303"/>
      <c r="E127" s="303"/>
      <c r="F127" s="303"/>
      <c r="G127" s="303"/>
      <c r="H127" s="303"/>
      <c r="I127" s="303"/>
    </row>
    <row r="128" spans="1:9">
      <c r="A128" s="9"/>
      <c r="B128" s="9"/>
      <c r="C128" s="9"/>
      <c r="D128" s="9"/>
      <c r="E128" s="9"/>
      <c r="F128" s="9"/>
      <c r="G128" s="9"/>
      <c r="H128" s="9"/>
      <c r="I128" s="9"/>
    </row>
    <row r="129" spans="1:9">
      <c r="A129" s="9"/>
      <c r="B129" s="9"/>
      <c r="C129" s="9"/>
      <c r="D129" s="9"/>
      <c r="E129" s="9"/>
      <c r="F129" s="9"/>
      <c r="G129" s="9"/>
      <c r="H129" s="9"/>
      <c r="I129" s="9"/>
    </row>
    <row r="130" spans="1:9">
      <c r="A130" s="2" t="s">
        <v>411</v>
      </c>
      <c r="B130" s="9"/>
      <c r="C130" s="9"/>
      <c r="D130" s="9"/>
      <c r="E130" s="9"/>
      <c r="F130" s="9"/>
      <c r="G130" s="9"/>
      <c r="H130" s="9"/>
      <c r="I130" s="9"/>
    </row>
    <row r="131" spans="1:9">
      <c r="A131" s="2"/>
      <c r="B131" s="9"/>
      <c r="C131" s="9"/>
      <c r="D131" s="9"/>
      <c r="E131" s="9"/>
      <c r="F131" s="9"/>
      <c r="G131" s="9"/>
      <c r="H131" s="9"/>
      <c r="I131" s="9"/>
    </row>
    <row r="132" spans="1:9">
      <c r="A132" s="209" t="s">
        <v>50</v>
      </c>
      <c r="B132" s="9"/>
      <c r="C132" s="9"/>
      <c r="D132" s="9"/>
      <c r="E132" s="9"/>
      <c r="F132" s="9"/>
      <c r="G132" s="9"/>
      <c r="H132" s="9"/>
      <c r="I132" s="9"/>
    </row>
    <row r="133" spans="1:9">
      <c r="A133" s="209" t="s">
        <v>52</v>
      </c>
      <c r="B133" s="9"/>
      <c r="C133" s="9"/>
      <c r="D133" s="9"/>
      <c r="E133" s="9"/>
      <c r="F133" s="9"/>
      <c r="G133" s="9"/>
      <c r="H133" s="9"/>
      <c r="I133" s="9"/>
    </row>
    <row r="134" spans="1:9">
      <c r="A134" s="210" t="s">
        <v>51</v>
      </c>
      <c r="B134" s="207"/>
      <c r="C134" s="207"/>
      <c r="D134" s="207"/>
      <c r="E134" s="207"/>
      <c r="F134" s="207"/>
      <c r="G134" s="208"/>
      <c r="H134" s="28" t="s">
        <v>412</v>
      </c>
      <c r="I134" s="9"/>
    </row>
    <row r="135" spans="1:9">
      <c r="A135" s="6"/>
      <c r="B135" s="6"/>
      <c r="C135" s="6"/>
      <c r="D135" s="6"/>
      <c r="E135" s="6"/>
      <c r="F135" s="6"/>
      <c r="G135" s="7"/>
      <c r="H135" s="8" t="s">
        <v>531</v>
      </c>
      <c r="I135" s="9"/>
    </row>
    <row r="136" spans="1:9">
      <c r="A136" s="9" t="s">
        <v>37</v>
      </c>
      <c r="B136" s="295" t="s">
        <v>602</v>
      </c>
      <c r="C136" s="295"/>
      <c r="D136" s="295"/>
      <c r="E136" s="295"/>
      <c r="F136" s="295"/>
      <c r="G136" s="296"/>
      <c r="H136" s="29"/>
      <c r="I136" s="9"/>
    </row>
    <row r="137" spans="1:9">
      <c r="A137" s="9"/>
      <c r="B137" s="299"/>
      <c r="C137" s="299"/>
      <c r="D137" s="299"/>
      <c r="E137" s="299"/>
      <c r="F137" s="299"/>
      <c r="G137" s="300"/>
      <c r="H137" s="30"/>
      <c r="I137" s="9"/>
    </row>
    <row r="138" spans="1:9">
      <c r="A138" s="9"/>
      <c r="B138" s="9" t="s">
        <v>483</v>
      </c>
      <c r="C138" s="9" t="s">
        <v>324</v>
      </c>
      <c r="D138" s="9"/>
      <c r="E138" s="9"/>
      <c r="F138" s="9"/>
      <c r="G138" s="9"/>
      <c r="H138" s="12">
        <v>0</v>
      </c>
      <c r="I138" s="9" t="s">
        <v>71</v>
      </c>
    </row>
    <row r="139" spans="1:9">
      <c r="A139" s="9"/>
      <c r="B139" s="9" t="s">
        <v>492</v>
      </c>
      <c r="C139" s="9" t="s">
        <v>325</v>
      </c>
      <c r="D139" s="9"/>
      <c r="E139" s="9"/>
      <c r="F139" s="9"/>
      <c r="G139" s="9"/>
      <c r="H139" s="12">
        <v>0</v>
      </c>
      <c r="I139" s="9" t="s">
        <v>72</v>
      </c>
    </row>
    <row r="140" spans="1:9">
      <c r="A140" s="9"/>
      <c r="B140" s="9" t="s">
        <v>496</v>
      </c>
      <c r="C140" s="9" t="s">
        <v>289</v>
      </c>
      <c r="D140" s="9"/>
      <c r="E140" s="9"/>
      <c r="F140" s="9"/>
      <c r="G140" s="9"/>
      <c r="H140" s="12">
        <v>0</v>
      </c>
      <c r="I140" s="9" t="s">
        <v>9</v>
      </c>
    </row>
    <row r="141" spans="1:9">
      <c r="A141" s="9"/>
      <c r="B141" s="9" t="s">
        <v>498</v>
      </c>
      <c r="C141" s="9" t="s">
        <v>290</v>
      </c>
      <c r="D141" s="9"/>
      <c r="E141" s="9"/>
      <c r="F141" s="9"/>
      <c r="G141" s="9"/>
      <c r="H141" s="12">
        <v>0</v>
      </c>
      <c r="I141" s="9" t="s">
        <v>413</v>
      </c>
    </row>
    <row r="142" spans="1:9">
      <c r="A142" s="9"/>
      <c r="B142" s="9" t="s">
        <v>500</v>
      </c>
      <c r="C142" s="9" t="s">
        <v>291</v>
      </c>
      <c r="D142" s="9"/>
      <c r="E142" s="9"/>
      <c r="F142" s="9"/>
      <c r="G142" s="9"/>
      <c r="H142" s="12">
        <v>0</v>
      </c>
      <c r="I142" s="9" t="s">
        <v>11</v>
      </c>
    </row>
    <row r="143" spans="1:9">
      <c r="A143" s="9"/>
      <c r="B143" s="9" t="s">
        <v>502</v>
      </c>
      <c r="C143" s="31"/>
      <c r="D143" s="31"/>
      <c r="E143" s="31"/>
      <c r="F143" s="31"/>
      <c r="G143" s="31"/>
      <c r="H143" s="12">
        <v>0</v>
      </c>
      <c r="I143" s="9" t="s">
        <v>478</v>
      </c>
    </row>
    <row r="144" spans="1:9" ht="15" customHeight="1">
      <c r="A144" s="9"/>
      <c r="B144" s="9" t="s">
        <v>615</v>
      </c>
      <c r="C144" s="31"/>
      <c r="D144" s="31"/>
      <c r="E144" s="31"/>
      <c r="F144" s="31"/>
      <c r="G144" s="31"/>
      <c r="H144" s="12">
        <v>0</v>
      </c>
      <c r="I144" s="75" t="s">
        <v>479</v>
      </c>
    </row>
    <row r="145" spans="1:9">
      <c r="A145" s="9"/>
      <c r="B145" s="9" t="s">
        <v>230</v>
      </c>
      <c r="C145" s="31"/>
      <c r="D145" s="31"/>
      <c r="E145" s="31"/>
      <c r="F145" s="31"/>
      <c r="G145" s="31"/>
      <c r="H145" s="12">
        <v>0</v>
      </c>
      <c r="I145" s="75" t="s">
        <v>292</v>
      </c>
    </row>
    <row r="146" spans="1:9">
      <c r="A146" s="75" t="s">
        <v>481</v>
      </c>
      <c r="B146" s="9" t="s">
        <v>49</v>
      </c>
      <c r="C146" s="72"/>
      <c r="D146" s="72"/>
      <c r="E146" s="72"/>
      <c r="F146" s="72"/>
      <c r="G146" s="72"/>
      <c r="H146" s="29"/>
      <c r="I146" s="75"/>
    </row>
    <row r="147" spans="1:9">
      <c r="B147" s="161" t="s">
        <v>603</v>
      </c>
      <c r="C147" s="205"/>
      <c r="D147" s="205"/>
      <c r="E147" s="205"/>
      <c r="F147" s="205"/>
      <c r="G147" s="206"/>
      <c r="H147" s="30"/>
      <c r="I147" s="9"/>
    </row>
    <row r="148" spans="1:9">
      <c r="A148" s="9"/>
      <c r="B148" s="9" t="s">
        <v>483</v>
      </c>
      <c r="C148" s="9" t="s">
        <v>293</v>
      </c>
      <c r="D148" s="9"/>
      <c r="E148" s="9"/>
      <c r="F148" s="9"/>
      <c r="G148" s="9"/>
      <c r="H148" s="12">
        <v>0</v>
      </c>
      <c r="I148" s="9" t="s">
        <v>73</v>
      </c>
    </row>
    <row r="149" spans="1:9">
      <c r="A149" s="9"/>
      <c r="B149" s="9" t="s">
        <v>492</v>
      </c>
      <c r="C149" s="9" t="s">
        <v>294</v>
      </c>
      <c r="D149" s="9"/>
      <c r="E149" s="9"/>
      <c r="F149" s="9"/>
      <c r="G149" s="9"/>
      <c r="H149" s="12">
        <v>0</v>
      </c>
      <c r="I149" s="9" t="s">
        <v>495</v>
      </c>
    </row>
    <row r="150" spans="1:9">
      <c r="A150" s="9"/>
      <c r="B150" s="9" t="s">
        <v>496</v>
      </c>
      <c r="C150" s="9" t="s">
        <v>330</v>
      </c>
      <c r="D150" s="9"/>
      <c r="E150" s="9"/>
      <c r="F150" s="9"/>
      <c r="G150" s="9"/>
      <c r="H150" s="12">
        <v>0</v>
      </c>
      <c r="I150" s="9" t="s">
        <v>497</v>
      </c>
    </row>
    <row r="151" spans="1:9">
      <c r="A151" s="9"/>
      <c r="B151" s="9" t="s">
        <v>498</v>
      </c>
      <c r="C151" s="9" t="s">
        <v>331</v>
      </c>
      <c r="D151" s="9"/>
      <c r="E151" s="9"/>
      <c r="F151" s="9"/>
      <c r="G151" s="9"/>
      <c r="H151" s="12">
        <v>0</v>
      </c>
      <c r="I151" s="9" t="s">
        <v>414</v>
      </c>
    </row>
    <row r="152" spans="1:9">
      <c r="A152" s="9"/>
      <c r="B152" s="9" t="s">
        <v>415</v>
      </c>
      <c r="C152" s="9" t="s">
        <v>303</v>
      </c>
      <c r="D152" s="9"/>
      <c r="E152" s="9"/>
      <c r="F152" s="9"/>
      <c r="G152" s="9"/>
      <c r="H152" s="12">
        <v>0</v>
      </c>
      <c r="I152" s="9" t="s">
        <v>416</v>
      </c>
    </row>
    <row r="153" spans="1:9">
      <c r="A153" s="9"/>
      <c r="B153" s="9" t="s">
        <v>502</v>
      </c>
      <c r="C153" s="9" t="s">
        <v>304</v>
      </c>
      <c r="D153" s="9"/>
      <c r="E153" s="9"/>
      <c r="F153" s="9"/>
      <c r="G153" s="9"/>
      <c r="H153" s="12">
        <v>0</v>
      </c>
      <c r="I153" s="9" t="s">
        <v>417</v>
      </c>
    </row>
    <row r="154" spans="1:9">
      <c r="A154" s="9"/>
      <c r="B154" s="9" t="s">
        <v>615</v>
      </c>
      <c r="C154" s="167" t="s">
        <v>43</v>
      </c>
      <c r="D154" s="72"/>
      <c r="E154" s="72"/>
      <c r="F154" s="72"/>
      <c r="G154" s="168"/>
      <c r="H154" s="30"/>
      <c r="I154" s="9" t="s">
        <v>418</v>
      </c>
    </row>
    <row r="155" spans="1:9">
      <c r="A155" s="9"/>
      <c r="B155" s="166" t="s">
        <v>230</v>
      </c>
      <c r="C155" s="167" t="s">
        <v>609</v>
      </c>
      <c r="D155" s="72"/>
      <c r="E155" s="72"/>
      <c r="F155" s="72"/>
      <c r="G155" s="72"/>
      <c r="H155" s="12">
        <v>0</v>
      </c>
      <c r="I155" s="9" t="s">
        <v>305</v>
      </c>
    </row>
    <row r="156" spans="1:9">
      <c r="A156" s="9"/>
      <c r="B156" s="166" t="s">
        <v>231</v>
      </c>
      <c r="C156" s="167" t="s">
        <v>610</v>
      </c>
      <c r="D156" s="72"/>
      <c r="E156" s="72"/>
      <c r="F156" s="72"/>
      <c r="G156" s="72"/>
      <c r="H156" s="12">
        <v>0</v>
      </c>
      <c r="I156" s="9" t="s">
        <v>306</v>
      </c>
    </row>
    <row r="157" spans="1:9">
      <c r="A157" s="9"/>
      <c r="B157" s="166" t="s">
        <v>249</v>
      </c>
      <c r="C157" s="167" t="s">
        <v>611</v>
      </c>
      <c r="D157" s="72"/>
      <c r="E157" s="72"/>
      <c r="F157" s="72"/>
      <c r="G157" s="72"/>
      <c r="H157" s="12">
        <v>0</v>
      </c>
      <c r="I157" s="9" t="s">
        <v>307</v>
      </c>
    </row>
    <row r="158" spans="1:9">
      <c r="A158" s="9"/>
      <c r="B158" s="9" t="s">
        <v>233</v>
      </c>
      <c r="C158" s="167" t="s">
        <v>612</v>
      </c>
      <c r="D158" s="72"/>
      <c r="E158" s="72"/>
      <c r="F158" s="72"/>
      <c r="G158" s="72"/>
      <c r="H158" s="12">
        <v>0</v>
      </c>
      <c r="I158" s="9" t="s">
        <v>605</v>
      </c>
    </row>
    <row r="159" spans="1:9">
      <c r="A159" s="9"/>
      <c r="B159" s="166" t="s">
        <v>234</v>
      </c>
      <c r="C159" s="31"/>
      <c r="D159" s="31"/>
      <c r="E159" s="31"/>
      <c r="F159" s="31"/>
      <c r="G159" s="31"/>
      <c r="H159" s="12">
        <v>0</v>
      </c>
      <c r="I159" s="9" t="s">
        <v>606</v>
      </c>
    </row>
    <row r="160" spans="1:9">
      <c r="A160" s="9"/>
      <c r="B160" s="166" t="s">
        <v>154</v>
      </c>
      <c r="C160" s="31"/>
      <c r="D160" s="31"/>
      <c r="E160" s="31"/>
      <c r="F160" s="31"/>
      <c r="G160" s="31"/>
      <c r="H160" s="12">
        <v>0</v>
      </c>
      <c r="I160" s="9" t="s">
        <v>607</v>
      </c>
    </row>
    <row r="161" spans="1:9">
      <c r="A161" s="9"/>
      <c r="B161" s="166" t="s">
        <v>604</v>
      </c>
      <c r="C161" s="31"/>
      <c r="D161" s="31"/>
      <c r="E161" s="31"/>
      <c r="F161" s="31"/>
      <c r="G161" s="31"/>
      <c r="H161" s="12">
        <v>0</v>
      </c>
      <c r="I161" s="9" t="s">
        <v>608</v>
      </c>
    </row>
    <row r="162" spans="1:9">
      <c r="A162" s="75" t="s">
        <v>503</v>
      </c>
      <c r="B162" s="166" t="s">
        <v>48</v>
      </c>
      <c r="C162" s="147"/>
      <c r="D162" s="147"/>
      <c r="E162" s="147"/>
      <c r="F162" s="147"/>
      <c r="G162" s="203"/>
      <c r="H162" s="310"/>
      <c r="I162" s="9"/>
    </row>
    <row r="163" spans="1:9">
      <c r="A163" s="75"/>
      <c r="B163" s="204" t="s">
        <v>47</v>
      </c>
      <c r="C163" s="147"/>
      <c r="D163" s="147"/>
      <c r="E163" s="147"/>
      <c r="F163" s="147"/>
      <c r="G163" s="203"/>
      <c r="H163" s="311"/>
      <c r="I163" s="9"/>
    </row>
    <row r="164" spans="1:9">
      <c r="A164" s="75"/>
      <c r="B164" s="169" t="s">
        <v>483</v>
      </c>
      <c r="C164" s="169" t="s">
        <v>485</v>
      </c>
      <c r="D164" s="309"/>
      <c r="E164" s="309"/>
      <c r="F164" s="309"/>
      <c r="G164" s="170"/>
      <c r="H164" s="12">
        <v>0</v>
      </c>
      <c r="I164" s="9" t="s">
        <v>420</v>
      </c>
    </row>
    <row r="165" spans="1:9">
      <c r="A165" s="75"/>
      <c r="B165" s="169"/>
      <c r="C165" s="169" t="s">
        <v>488</v>
      </c>
      <c r="D165" s="307" t="s">
        <v>308</v>
      </c>
      <c r="E165" s="307"/>
      <c r="F165" s="307"/>
      <c r="G165" s="171"/>
      <c r="H165" s="172"/>
      <c r="I165" s="9" t="s">
        <v>421</v>
      </c>
    </row>
    <row r="166" spans="1:9">
      <c r="A166" s="75"/>
      <c r="B166" s="169" t="s">
        <v>492</v>
      </c>
      <c r="C166" s="169" t="s">
        <v>485</v>
      </c>
      <c r="D166" s="173"/>
      <c r="E166" s="173"/>
      <c r="F166" s="173"/>
      <c r="G166" s="170"/>
      <c r="H166" s="12">
        <v>0</v>
      </c>
      <c r="I166" s="9" t="s">
        <v>422</v>
      </c>
    </row>
    <row r="167" spans="1:9">
      <c r="A167" s="75"/>
      <c r="B167" s="112"/>
      <c r="C167" s="174" t="s">
        <v>488</v>
      </c>
      <c r="D167" s="308" t="s">
        <v>308</v>
      </c>
      <c r="E167" s="308"/>
      <c r="F167" s="308"/>
      <c r="G167" s="171"/>
      <c r="H167" s="172"/>
      <c r="I167" s="9" t="s">
        <v>423</v>
      </c>
    </row>
    <row r="168" spans="1:9" ht="15" customHeight="1">
      <c r="A168" s="75"/>
      <c r="B168" s="112" t="s">
        <v>496</v>
      </c>
      <c r="C168" s="169" t="s">
        <v>485</v>
      </c>
      <c r="D168" s="173"/>
      <c r="E168" s="173"/>
      <c r="F168" s="173"/>
      <c r="G168" s="170"/>
      <c r="H168" s="12">
        <v>0</v>
      </c>
      <c r="I168" s="9" t="s">
        <v>424</v>
      </c>
    </row>
    <row r="169" spans="1:9" ht="15" customHeight="1">
      <c r="A169" s="75"/>
      <c r="B169" s="112"/>
      <c r="C169" s="169" t="s">
        <v>488</v>
      </c>
      <c r="D169" s="308" t="s">
        <v>308</v>
      </c>
      <c r="E169" s="308"/>
      <c r="F169" s="308"/>
      <c r="G169" s="171"/>
      <c r="H169" s="172"/>
      <c r="I169" s="9" t="s">
        <v>425</v>
      </c>
    </row>
    <row r="170" spans="1:9">
      <c r="A170" s="75"/>
      <c r="B170" s="112"/>
      <c r="C170" s="169"/>
      <c r="D170" s="175"/>
      <c r="E170" s="175"/>
      <c r="F170" s="175"/>
      <c r="G170" s="170"/>
      <c r="H170" s="176"/>
      <c r="I170" s="9"/>
    </row>
    <row r="171" spans="1:9">
      <c r="A171" s="2" t="s">
        <v>419</v>
      </c>
      <c r="B171" s="9"/>
      <c r="C171" s="9"/>
      <c r="D171" s="9"/>
      <c r="E171" s="9"/>
      <c r="F171" s="9"/>
      <c r="G171" s="9"/>
      <c r="H171" s="9"/>
      <c r="I171" s="9"/>
    </row>
    <row r="172" spans="1:9">
      <c r="A172" s="32"/>
      <c r="B172" s="9"/>
      <c r="C172" s="9"/>
      <c r="D172" s="9"/>
      <c r="E172" s="9"/>
      <c r="F172" s="9"/>
      <c r="G172" s="9"/>
      <c r="H172" s="28" t="s">
        <v>412</v>
      </c>
      <c r="I172" s="9"/>
    </row>
    <row r="173" spans="1:9">
      <c r="A173" s="6"/>
      <c r="B173" s="6"/>
      <c r="C173" s="6"/>
      <c r="D173" s="6"/>
      <c r="E173" s="6"/>
      <c r="F173" s="6"/>
      <c r="G173" s="7" t="s">
        <v>46</v>
      </c>
      <c r="H173" s="8" t="s">
        <v>531</v>
      </c>
      <c r="I173" s="9"/>
    </row>
    <row r="174" spans="1:9">
      <c r="A174" s="216" t="s">
        <v>505</v>
      </c>
      <c r="B174" s="295" t="s">
        <v>675</v>
      </c>
      <c r="C174" s="295"/>
      <c r="D174" s="295"/>
      <c r="E174" s="295"/>
      <c r="F174" s="295"/>
      <c r="G174" s="296"/>
      <c r="H174" s="29"/>
      <c r="I174" s="9"/>
    </row>
    <row r="175" spans="1:9" s="219" customFormat="1">
      <c r="A175" s="216"/>
      <c r="B175" s="301" t="s">
        <v>676</v>
      </c>
      <c r="C175" s="301"/>
      <c r="D175" s="301"/>
      <c r="E175" s="301"/>
      <c r="F175" s="301"/>
      <c r="G175" s="217"/>
      <c r="H175" s="218"/>
      <c r="I175" s="214"/>
    </row>
    <row r="176" spans="1:9">
      <c r="A176" s="78"/>
      <c r="B176" s="44" t="s">
        <v>483</v>
      </c>
      <c r="C176" s="304"/>
      <c r="D176" s="305"/>
      <c r="E176" s="305"/>
      <c r="F176" s="305"/>
      <c r="G176" s="306"/>
      <c r="H176" s="240">
        <v>0</v>
      </c>
      <c r="I176" s="44" t="s">
        <v>507</v>
      </c>
    </row>
    <row r="177" spans="1:10">
      <c r="A177" s="78"/>
      <c r="B177" s="9" t="s">
        <v>492</v>
      </c>
      <c r="C177" s="31"/>
      <c r="D177" s="31"/>
      <c r="E177" s="31"/>
      <c r="F177" s="31"/>
      <c r="G177" s="31"/>
      <c r="H177" s="12">
        <v>0</v>
      </c>
      <c r="I177" s="9" t="s">
        <v>508</v>
      </c>
    </row>
    <row r="178" spans="1:10">
      <c r="A178" s="78" t="s">
        <v>509</v>
      </c>
      <c r="B178" s="290" t="s">
        <v>406</v>
      </c>
      <c r="C178" s="290"/>
      <c r="D178" s="290"/>
      <c r="E178" s="290"/>
      <c r="F178" s="290"/>
      <c r="G178" s="302"/>
      <c r="H178" s="29"/>
      <c r="I178" s="9"/>
    </row>
    <row r="179" spans="1:10">
      <c r="A179" s="78"/>
      <c r="B179" s="9" t="s">
        <v>309</v>
      </c>
      <c r="C179" s="2"/>
      <c r="D179" s="2"/>
      <c r="E179" s="2"/>
      <c r="F179" s="2"/>
      <c r="G179" s="2"/>
      <c r="H179" s="30"/>
      <c r="I179" s="9"/>
    </row>
    <row r="180" spans="1:10">
      <c r="A180" s="78"/>
      <c r="B180" s="9" t="s">
        <v>483</v>
      </c>
      <c r="C180" s="297"/>
      <c r="D180" s="297"/>
      <c r="E180" s="297"/>
      <c r="F180" s="297"/>
      <c r="G180" s="298"/>
      <c r="H180" s="12">
        <v>0</v>
      </c>
      <c r="I180" s="9" t="s">
        <v>336</v>
      </c>
    </row>
    <row r="181" spans="1:10">
      <c r="A181" s="78"/>
      <c r="B181" s="9" t="s">
        <v>492</v>
      </c>
      <c r="C181" s="293"/>
      <c r="D181" s="293"/>
      <c r="E181" s="293"/>
      <c r="F181" s="293"/>
      <c r="G181" s="294"/>
      <c r="H181" s="12">
        <v>0</v>
      </c>
      <c r="I181" s="9" t="s">
        <v>337</v>
      </c>
    </row>
    <row r="182" spans="1:10">
      <c r="A182" s="78" t="s">
        <v>555</v>
      </c>
      <c r="B182" s="9" t="s">
        <v>310</v>
      </c>
      <c r="C182" s="9"/>
      <c r="D182" s="9"/>
      <c r="E182" s="9"/>
      <c r="F182" s="9"/>
      <c r="G182" s="9"/>
      <c r="H182" s="29"/>
      <c r="I182" s="9"/>
    </row>
    <row r="183" spans="1:10">
      <c r="A183" s="78"/>
      <c r="B183" s="9" t="s">
        <v>407</v>
      </c>
      <c r="C183" s="2"/>
      <c r="D183" s="2"/>
      <c r="E183" s="2"/>
      <c r="F183" s="2"/>
      <c r="G183" s="2"/>
      <c r="H183" s="30"/>
      <c r="I183" s="9"/>
    </row>
    <row r="184" spans="1:10">
      <c r="A184" s="78"/>
      <c r="B184" s="9" t="s">
        <v>483</v>
      </c>
      <c r="C184" s="31"/>
      <c r="D184" s="31"/>
      <c r="E184" s="31"/>
      <c r="F184" s="31"/>
      <c r="G184" s="31"/>
      <c r="H184" s="12">
        <v>0</v>
      </c>
      <c r="I184" s="9" t="s">
        <v>557</v>
      </c>
    </row>
    <row r="185" spans="1:10">
      <c r="A185" s="78"/>
      <c r="B185" s="9" t="s">
        <v>492</v>
      </c>
      <c r="C185" s="31"/>
      <c r="D185" s="31"/>
      <c r="E185" s="31"/>
      <c r="F185" s="31"/>
      <c r="G185" s="31"/>
      <c r="H185" s="12">
        <v>0</v>
      </c>
      <c r="I185" s="9" t="s">
        <v>559</v>
      </c>
    </row>
    <row r="186" spans="1:10">
      <c r="A186" s="78" t="s">
        <v>560</v>
      </c>
      <c r="B186" s="9" t="s">
        <v>333</v>
      </c>
    </row>
    <row r="187" spans="1:10">
      <c r="A187" s="78"/>
      <c r="B187" s="9" t="s">
        <v>334</v>
      </c>
    </row>
    <row r="188" spans="1:10" ht="15.6">
      <c r="A188" s="78"/>
      <c r="B188" s="2"/>
      <c r="C188" s="2"/>
      <c r="D188" s="33" t="s">
        <v>335</v>
      </c>
      <c r="E188" s="34"/>
    </row>
    <row r="189" spans="1:10">
      <c r="A189" s="78"/>
      <c r="B189" s="9"/>
    </row>
    <row r="190" spans="1:10" ht="15.6">
      <c r="A190" s="2"/>
      <c r="B190" s="72"/>
      <c r="C190" s="73"/>
      <c r="D190" s="73"/>
      <c r="E190" s="73"/>
      <c r="F190" s="73"/>
      <c r="G190" s="73"/>
      <c r="H190" s="73"/>
    </row>
    <row r="191" spans="1:10">
      <c r="A191" s="2"/>
      <c r="B191" s="2"/>
      <c r="C191" s="2"/>
      <c r="D191" s="2"/>
      <c r="E191" s="2"/>
      <c r="F191" s="2"/>
      <c r="G191" s="2"/>
      <c r="H191" s="2"/>
      <c r="I191" s="2"/>
      <c r="J191" s="32"/>
    </row>
    <row r="192" spans="1:10">
      <c r="A192" s="2"/>
      <c r="B192" s="2"/>
      <c r="C192" s="2"/>
      <c r="D192" s="2"/>
      <c r="E192" s="2"/>
      <c r="F192" s="2"/>
      <c r="G192" s="2"/>
      <c r="H192" s="2"/>
      <c r="I192" s="16"/>
      <c r="J192" s="32"/>
    </row>
    <row r="193" spans="1:10" ht="15.6">
      <c r="A193" s="35"/>
      <c r="B193" s="2"/>
      <c r="C193" s="2"/>
      <c r="D193" s="2"/>
      <c r="E193" s="2"/>
      <c r="F193" s="2"/>
      <c r="G193" s="2"/>
      <c r="H193" s="2"/>
      <c r="I193" s="2"/>
      <c r="J193" s="32"/>
    </row>
    <row r="195" spans="1:10">
      <c r="A195" s="36"/>
      <c r="B195" s="37"/>
      <c r="C195" s="38"/>
      <c r="D195" s="38"/>
      <c r="E195" s="38"/>
      <c r="F195" s="38"/>
      <c r="G195" s="38"/>
      <c r="H195" s="38"/>
      <c r="I195" s="38"/>
    </row>
    <row r="196" spans="1:10">
      <c r="A196" s="36"/>
      <c r="B196" s="37"/>
      <c r="C196" s="38"/>
      <c r="D196" s="38"/>
      <c r="E196" s="38"/>
      <c r="F196" s="38"/>
      <c r="G196" s="38"/>
      <c r="H196" s="38"/>
      <c r="I196" s="38"/>
    </row>
    <row r="197" spans="1:10">
      <c r="A197" s="36"/>
      <c r="B197" s="37"/>
      <c r="C197" s="38"/>
      <c r="D197" s="38"/>
      <c r="E197" s="38"/>
      <c r="F197" s="38"/>
      <c r="G197" s="38"/>
      <c r="H197" s="38"/>
      <c r="I197" s="38"/>
    </row>
    <row r="198" spans="1:10">
      <c r="A198" s="36"/>
      <c r="B198" s="37"/>
      <c r="C198" s="38"/>
      <c r="D198" s="38"/>
      <c r="E198" s="38"/>
      <c r="F198" s="38"/>
      <c r="G198" s="38"/>
      <c r="H198" s="38"/>
      <c r="I198" s="38"/>
    </row>
    <row r="199" spans="1:10">
      <c r="A199" s="36"/>
      <c r="B199" s="37"/>
      <c r="C199" s="38"/>
      <c r="D199" s="38"/>
      <c r="E199" s="38"/>
      <c r="F199" s="38"/>
      <c r="G199" s="38"/>
      <c r="H199" s="38"/>
      <c r="I199" s="38"/>
    </row>
    <row r="200" spans="1:10">
      <c r="A200" s="36"/>
      <c r="B200" s="37"/>
      <c r="C200" s="38"/>
      <c r="D200" s="38"/>
      <c r="E200" s="38"/>
      <c r="F200" s="38"/>
      <c r="G200" s="38"/>
      <c r="H200" s="38"/>
      <c r="I200" s="38"/>
    </row>
    <row r="201" spans="1:10">
      <c r="A201" s="36"/>
      <c r="B201" s="37"/>
      <c r="C201" s="38"/>
      <c r="D201" s="38"/>
      <c r="E201" s="38"/>
      <c r="F201" s="38"/>
      <c r="G201" s="38"/>
      <c r="H201" s="38"/>
      <c r="I201" s="38"/>
    </row>
    <row r="202" spans="1:10">
      <c r="A202" s="36"/>
      <c r="B202" s="37"/>
      <c r="C202" s="38"/>
      <c r="D202" s="38"/>
      <c r="E202" s="38"/>
      <c r="F202" s="38"/>
      <c r="G202" s="38"/>
      <c r="H202" s="38"/>
      <c r="I202" s="38"/>
    </row>
    <row r="203" spans="1:10">
      <c r="A203" s="36"/>
      <c r="B203" s="37"/>
      <c r="C203" s="38"/>
      <c r="D203" s="38"/>
      <c r="E203" s="38"/>
      <c r="F203" s="38"/>
      <c r="G203" s="38"/>
      <c r="H203" s="38"/>
      <c r="I203" s="38"/>
    </row>
    <row r="208" spans="1:10">
      <c r="A208" s="32"/>
    </row>
    <row r="209" spans="1:1">
      <c r="A209" s="32"/>
    </row>
    <row r="210" spans="1:1">
      <c r="A210" s="32"/>
    </row>
    <row r="211" spans="1:1">
      <c r="A211" s="32"/>
    </row>
    <row r="212" spans="1:1">
      <c r="A212" s="32"/>
    </row>
    <row r="213" spans="1:1">
      <c r="A213" s="32"/>
    </row>
    <row r="214" spans="1:1">
      <c r="A214" s="32"/>
    </row>
    <row r="215" spans="1:1">
      <c r="A215" s="32"/>
    </row>
    <row r="216" spans="1:1">
      <c r="A216" s="32"/>
    </row>
    <row r="217" spans="1:1">
      <c r="A217" s="32"/>
    </row>
  </sheetData>
  <mergeCells count="19">
    <mergeCell ref="A27:H27"/>
    <mergeCell ref="D33:F33"/>
    <mergeCell ref="B104:G104"/>
    <mergeCell ref="C55:F55"/>
    <mergeCell ref="A82:H82"/>
    <mergeCell ref="A83:H83"/>
    <mergeCell ref="A127:I127"/>
    <mergeCell ref="C176:G176"/>
    <mergeCell ref="D165:F165"/>
    <mergeCell ref="D167:F167"/>
    <mergeCell ref="D169:F169"/>
    <mergeCell ref="D164:F164"/>
    <mergeCell ref="H162:H163"/>
    <mergeCell ref="C181:G181"/>
    <mergeCell ref="B174:G174"/>
    <mergeCell ref="C180:G180"/>
    <mergeCell ref="B136:G137"/>
    <mergeCell ref="B175:F175"/>
    <mergeCell ref="B178:G178"/>
  </mergeCells>
  <phoneticPr fontId="16" type="noConversion"/>
  <pageMargins left="0.5" right="0.5" top="1" bottom="0.5" header="0.5" footer="0.5"/>
  <pageSetup scale="94" orientation="portrait" horizontalDpi="4294967292" r:id="rId1"/>
  <headerFooter alignWithMargins="0">
    <oddHeader>&amp;L&amp;"Arial MT,Bold"&amp;14New Jersey Department of Banking and Insurance&amp;R&amp;P</oddHeader>
    <oddFooter>&amp;L&amp;10&amp;F&amp;R&amp;P</oddFooter>
  </headerFooter>
  <rowBreaks count="6" manualBreakCount="6">
    <brk id="29" max="8" man="1"/>
    <brk id="83" max="8" man="1"/>
    <brk id="128" max="8" man="1"/>
    <brk id="169" max="8" man="1"/>
    <brk id="203" max="16383" man="1"/>
    <brk id="217" max="16383" man="1"/>
  </rowBreaks>
  <colBreaks count="2" manualBreakCount="2">
    <brk id="9" max="1048575"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Condition</vt:lpstr>
      <vt:lpstr>Income</vt:lpstr>
      <vt:lpstr>Condition!Print_Area</vt:lpstr>
      <vt:lpstr>Income!Print_Area</vt:lpstr>
    </vt:vector>
  </TitlesOfParts>
  <Company>Banking and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New Jersey</dc:creator>
  <cp:lastModifiedBy>Lucy McKeever</cp:lastModifiedBy>
  <cp:lastPrinted>2019-07-03T17:33:52Z</cp:lastPrinted>
  <dcterms:created xsi:type="dcterms:W3CDTF">2000-01-19T18:58:03Z</dcterms:created>
  <dcterms:modified xsi:type="dcterms:W3CDTF">2023-01-10T20:35:11Z</dcterms:modified>
</cp:coreProperties>
</file>