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DOBISAN\DOBIData\DataMXG\CPS_HMO Compliance\MANAGED CARE NETWORKS &amp; FILINGS\Annual Supplement-HMO\2024 Annual Supplement\"/>
    </mc:Choice>
  </mc:AlternateContent>
  <xr:revisionPtr revIDLastSave="0" documentId="8_{F6646CA5-17C5-4863-A192-CD5236DB28CF}" xr6:coauthVersionLast="47" xr6:coauthVersionMax="47" xr10:uidLastSave="{00000000-0000-0000-0000-000000000000}"/>
  <bookViews>
    <workbookView xWindow="1335" yWindow="765" windowWidth="24855" windowHeight="14310" tabRatio="1000" activeTab="34" xr2:uid="{00000000-000D-0000-FFFF-FFFF00000000}"/>
  </bookViews>
  <sheets>
    <sheet name="Cover" sheetId="50" r:id="rId1"/>
    <sheet name="Contents" sheetId="5" r:id="rId2"/>
    <sheet name="1" sheetId="4" r:id="rId3"/>
    <sheet name="2" sheetId="1" r:id="rId4"/>
    <sheet name="3" sheetId="2" r:id="rId5"/>
    <sheet name="4" sheetId="111" r:id="rId6"/>
    <sheet name="5" sheetId="93" r:id="rId7"/>
    <sheet name="6" sheetId="121" r:id="rId8"/>
    <sheet name="7" sheetId="122" r:id="rId9"/>
    <sheet name="8" sheetId="89" r:id="rId10"/>
    <sheet name="9" sheetId="85" r:id="rId11"/>
    <sheet name="10" sheetId="86" r:id="rId12"/>
    <sheet name="11" sheetId="10" r:id="rId13"/>
    <sheet name="12" sheetId="118" r:id="rId14"/>
    <sheet name="13" sheetId="119" r:id="rId15"/>
    <sheet name="14" sheetId="120" r:id="rId16"/>
    <sheet name="15" sheetId="87" r:id="rId17"/>
    <sheet name="16" sheetId="88" r:id="rId18"/>
    <sheet name="17" sheetId="31" r:id="rId19"/>
    <sheet name="18" sheetId="117" r:id="rId20"/>
    <sheet name="19" sheetId="23" r:id="rId21"/>
    <sheet name="20" sheetId="22" r:id="rId22"/>
    <sheet name="21" sheetId="91" r:id="rId23"/>
    <sheet name="22" sheetId="92" r:id="rId24"/>
    <sheet name="23" sheetId="48" r:id="rId25"/>
    <sheet name="24" sheetId="114" r:id="rId26"/>
    <sheet name="25" sheetId="115" r:id="rId27"/>
    <sheet name="26" sheetId="56" r:id="rId28"/>
    <sheet name="27" sheetId="123" r:id="rId29"/>
    <sheet name="28" sheetId="103" r:id="rId30"/>
    <sheet name="29" sheetId="104" r:id="rId31"/>
    <sheet name="30" sheetId="96" r:id="rId32"/>
    <sheet name="31" sheetId="44" r:id="rId33"/>
    <sheet name="32" sheetId="116" r:id="rId34"/>
    <sheet name="33" sheetId="110" r:id="rId35"/>
  </sheets>
  <definedNames>
    <definedName name="_xlnm.Print_Area" localSheetId="2">'1'!$A$1:$D$56</definedName>
    <definedName name="_xlnm.Print_Area" localSheetId="11">'10'!$A$1:$M$45</definedName>
    <definedName name="_xlnm.Print_Area" localSheetId="12">'11'!$A$1:$O$45</definedName>
    <definedName name="_xlnm.Print_Area" localSheetId="16">'15'!$A$1:$W$35</definedName>
    <definedName name="_xlnm.Print_Area" localSheetId="17">'16'!$A$1:$W$25</definedName>
    <definedName name="_xlnm.Print_Area" localSheetId="19">'18'!$A$1:$H$29</definedName>
    <definedName name="_xlnm.Print_Area" localSheetId="20">'19'!$A$2:$G$32</definedName>
    <definedName name="_xlnm.Print_Area" localSheetId="3">'2'!$A$1:$C$40</definedName>
    <definedName name="_xlnm.Print_Area" localSheetId="24">'23'!$A$1:$F$43</definedName>
    <definedName name="_xlnm.Print_Area" localSheetId="25">'24'!$A$1:$C$29</definedName>
    <definedName name="_xlnm.Print_Area" localSheetId="26">'25'!$A$1:$C$13</definedName>
    <definedName name="_xlnm.Print_Area" localSheetId="27">'26'!$A$1:$O$37</definedName>
    <definedName name="_xlnm.Print_Area" localSheetId="4">'3'!$A$1:$E$31</definedName>
    <definedName name="_xlnm.Print_Area" localSheetId="5">'4'!$A$1:$G$40</definedName>
    <definedName name="_xlnm.Print_Area" localSheetId="7">'6'!$A$1:$F$38</definedName>
    <definedName name="_xlnm.Print_Area" localSheetId="8">'7'!$A$1:$F$31</definedName>
    <definedName name="_xlnm.Print_Area" localSheetId="9">'8'!$A$1:$W$46</definedName>
    <definedName name="_xlnm.Print_Area" localSheetId="10">'9'!$A$1:$Q$45</definedName>
    <definedName name="_xlnm.Print_Area" localSheetId="1">Contents!$A$1:$I$41</definedName>
    <definedName name="Text2" localSheetId="1">Contents!$A$7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87" l="1"/>
  <c r="W35" i="87"/>
  <c r="W34" i="87"/>
  <c r="W33" i="87"/>
  <c r="W32" i="87"/>
  <c r="W31" i="87"/>
  <c r="W30" i="87"/>
  <c r="W29" i="87"/>
  <c r="W28" i="87"/>
  <c r="W27" i="87"/>
  <c r="W26" i="87"/>
  <c r="W24" i="87"/>
  <c r="W23" i="87"/>
  <c r="W22" i="87"/>
  <c r="W20" i="87"/>
  <c r="W19" i="87"/>
  <c r="W18" i="87"/>
  <c r="W17" i="87"/>
  <c r="W16" i="87"/>
  <c r="W15" i="87"/>
  <c r="W14" i="87"/>
  <c r="W13" i="87"/>
  <c r="D17" i="122"/>
  <c r="F17" i="122"/>
  <c r="D18" i="122"/>
  <c r="F18" i="122"/>
  <c r="D19" i="122"/>
  <c r="F19" i="122"/>
  <c r="D20" i="122"/>
  <c r="F20" i="122"/>
  <c r="B21" i="122"/>
  <c r="C21" i="122"/>
  <c r="E21" i="122"/>
  <c r="D14" i="111"/>
  <c r="G14" i="111" s="1"/>
  <c r="D15" i="111"/>
  <c r="G15" i="111"/>
  <c r="D16" i="111"/>
  <c r="G16" i="111" s="1"/>
  <c r="D17" i="111"/>
  <c r="G17" i="111"/>
  <c r="D18" i="111"/>
  <c r="G18" i="111" s="1"/>
  <c r="D19" i="111"/>
  <c r="G19" i="111" s="1"/>
  <c r="D20" i="111"/>
  <c r="G20" i="111" s="1"/>
  <c r="D21" i="111"/>
  <c r="G21" i="111"/>
  <c r="D22" i="111"/>
  <c r="G22" i="111" s="1"/>
  <c r="D23" i="111"/>
  <c r="G23" i="111" s="1"/>
  <c r="D24" i="111"/>
  <c r="G24" i="111" s="1"/>
  <c r="D25" i="111"/>
  <c r="G25" i="111"/>
  <c r="G26" i="111"/>
  <c r="D27" i="111"/>
  <c r="G27" i="111" s="1"/>
  <c r="D28" i="111"/>
  <c r="G28" i="111"/>
  <c r="D29" i="111"/>
  <c r="G29" i="111"/>
  <c r="D30" i="111"/>
  <c r="G30" i="111"/>
  <c r="D31" i="111"/>
  <c r="G31" i="111" s="1"/>
  <c r="D32" i="111"/>
  <c r="G32" i="111" s="1"/>
  <c r="D33" i="111"/>
  <c r="G33" i="111" s="1"/>
  <c r="D34" i="111"/>
  <c r="G34" i="111" s="1"/>
  <c r="D35" i="111"/>
  <c r="G35" i="111" s="1"/>
  <c r="B36" i="111"/>
  <c r="C36" i="111"/>
  <c r="G13" i="111"/>
  <c r="E38" i="104"/>
  <c r="D38" i="104"/>
  <c r="C38" i="104"/>
  <c r="D25" i="2"/>
  <c r="B41" i="48"/>
  <c r="Q19" i="85"/>
  <c r="Q43" i="85"/>
  <c r="P19" i="85"/>
  <c r="P43" i="85"/>
  <c r="P44" i="85" s="1"/>
  <c r="O19" i="85"/>
  <c r="O43" i="85"/>
  <c r="N19" i="85"/>
  <c r="N43" i="85"/>
  <c r="M19" i="85"/>
  <c r="M43" i="85"/>
  <c r="M44" i="85" s="1"/>
  <c r="L19" i="85"/>
  <c r="L43" i="85"/>
  <c r="L44" i="85" s="1"/>
  <c r="K19" i="85"/>
  <c r="K43" i="85"/>
  <c r="K44" i="85" s="1"/>
  <c r="J19" i="85"/>
  <c r="J43" i="85"/>
  <c r="I19" i="85"/>
  <c r="I44" i="85"/>
  <c r="I43" i="85"/>
  <c r="H19" i="85"/>
  <c r="H43" i="85"/>
  <c r="G19" i="85"/>
  <c r="G43" i="85"/>
  <c r="G44" i="85"/>
  <c r="F19" i="85"/>
  <c r="F43" i="85"/>
  <c r="E19" i="85"/>
  <c r="E44" i="85"/>
  <c r="E43" i="85"/>
  <c r="D19" i="85"/>
  <c r="D43" i="85"/>
  <c r="D44" i="85" s="1"/>
  <c r="C19" i="85"/>
  <c r="C43" i="85"/>
  <c r="B19" i="85"/>
  <c r="B44" i="85" s="1"/>
  <c r="B43" i="85"/>
  <c r="Y36" i="93"/>
  <c r="X36" i="93"/>
  <c r="W36" i="93"/>
  <c r="V36" i="93"/>
  <c r="U36" i="93"/>
  <c r="T36" i="93"/>
  <c r="S36" i="93"/>
  <c r="R36" i="93"/>
  <c r="Q36" i="93"/>
  <c r="P36" i="93"/>
  <c r="O36" i="93"/>
  <c r="N36" i="93"/>
  <c r="Z36" i="93" s="1"/>
  <c r="L36" i="93"/>
  <c r="K36" i="93"/>
  <c r="J36" i="93"/>
  <c r="I36" i="93"/>
  <c r="H36" i="93"/>
  <c r="G36" i="93"/>
  <c r="F36" i="93"/>
  <c r="E36" i="93"/>
  <c r="D36" i="93"/>
  <c r="C36" i="93"/>
  <c r="B36" i="93"/>
  <c r="M35" i="93"/>
  <c r="AA35" i="93" s="1"/>
  <c r="Z35" i="93"/>
  <c r="M34" i="93"/>
  <c r="Z34" i="93"/>
  <c r="AA34" i="93"/>
  <c r="M33" i="93"/>
  <c r="AA33" i="93" s="1"/>
  <c r="Z33" i="93"/>
  <c r="M32" i="93"/>
  <c r="AA32" i="93" s="1"/>
  <c r="Z32" i="93"/>
  <c r="M31" i="93"/>
  <c r="Z31" i="93"/>
  <c r="AA31" i="93" s="1"/>
  <c r="M30" i="93"/>
  <c r="AA30" i="93" s="1"/>
  <c r="Z30" i="93"/>
  <c r="M29" i="93"/>
  <c r="Z29" i="93"/>
  <c r="M28" i="93"/>
  <c r="Z28" i="93"/>
  <c r="M27" i="93"/>
  <c r="Z27" i="93"/>
  <c r="M26" i="93"/>
  <c r="Z26" i="93"/>
  <c r="M25" i="93"/>
  <c r="AA25" i="93" s="1"/>
  <c r="Z25" i="93"/>
  <c r="M24" i="93"/>
  <c r="Z24" i="93"/>
  <c r="AA24" i="93" s="1"/>
  <c r="M23" i="93"/>
  <c r="Z23" i="93"/>
  <c r="AA23" i="93" s="1"/>
  <c r="M22" i="93"/>
  <c r="Z22" i="93"/>
  <c r="M21" i="93"/>
  <c r="Z21" i="93"/>
  <c r="M20" i="93"/>
  <c r="Z20" i="93"/>
  <c r="AA20" i="93" s="1"/>
  <c r="M19" i="93"/>
  <c r="AA19" i="93" s="1"/>
  <c r="Z19" i="93"/>
  <c r="M18" i="93"/>
  <c r="Z18" i="93"/>
  <c r="M17" i="93"/>
  <c r="Z17" i="93"/>
  <c r="AA17" i="93"/>
  <c r="M16" i="93"/>
  <c r="Z16" i="93"/>
  <c r="M15" i="93"/>
  <c r="AA15" i="93" s="1"/>
  <c r="Z15" i="93"/>
  <c r="M14" i="93"/>
  <c r="Z14" i="93"/>
  <c r="M13" i="93"/>
  <c r="Z13" i="93"/>
  <c r="AA13" i="93" s="1"/>
  <c r="B20" i="89"/>
  <c r="W17" i="89"/>
  <c r="W18" i="89"/>
  <c r="W20" i="89" s="1"/>
  <c r="W19" i="89"/>
  <c r="W22" i="89"/>
  <c r="W23" i="89"/>
  <c r="W24" i="89"/>
  <c r="W25" i="89"/>
  <c r="W26" i="89"/>
  <c r="W27" i="89"/>
  <c r="W28" i="89"/>
  <c r="W29" i="89"/>
  <c r="W30" i="89"/>
  <c r="W31" i="89"/>
  <c r="W32" i="89"/>
  <c r="W33" i="89"/>
  <c r="W34" i="89"/>
  <c r="W35" i="89"/>
  <c r="W36" i="89"/>
  <c r="W37" i="89"/>
  <c r="W38" i="89"/>
  <c r="W39" i="89"/>
  <c r="W40" i="89"/>
  <c r="W41" i="89"/>
  <c r="W42" i="89"/>
  <c r="W43" i="89"/>
  <c r="V20" i="89"/>
  <c r="V44" i="89"/>
  <c r="U20" i="89"/>
  <c r="U44" i="89"/>
  <c r="T20" i="89"/>
  <c r="T44" i="89"/>
  <c r="S20" i="89"/>
  <c r="S44" i="89"/>
  <c r="S45" i="89" s="1"/>
  <c r="R20" i="89"/>
  <c r="R45" i="89" s="1"/>
  <c r="R44" i="89"/>
  <c r="Q20" i="89"/>
  <c r="Q44" i="89"/>
  <c r="Q45" i="89" s="1"/>
  <c r="P20" i="89"/>
  <c r="P44" i="89"/>
  <c r="P45" i="89" s="1"/>
  <c r="O20" i="89"/>
  <c r="O45" i="89" s="1"/>
  <c r="O44" i="89"/>
  <c r="N20" i="89"/>
  <c r="N44" i="89"/>
  <c r="M20" i="89"/>
  <c r="M44" i="89"/>
  <c r="M45" i="89" s="1"/>
  <c r="L20" i="89"/>
  <c r="L44" i="89"/>
  <c r="K20" i="89"/>
  <c r="K45" i="89" s="1"/>
  <c r="K44" i="89"/>
  <c r="J20" i="89"/>
  <c r="J44" i="89"/>
  <c r="I20" i="89"/>
  <c r="I44" i="89"/>
  <c r="I45" i="89" s="1"/>
  <c r="H20" i="89"/>
  <c r="H44" i="89"/>
  <c r="H45" i="89" s="1"/>
  <c r="G20" i="89"/>
  <c r="G44" i="89"/>
  <c r="G45" i="89"/>
  <c r="F20" i="89"/>
  <c r="F44" i="89"/>
  <c r="E20" i="89"/>
  <c r="E45" i="89" s="1"/>
  <c r="E44" i="89"/>
  <c r="D20" i="89"/>
  <c r="D44" i="89"/>
  <c r="D45" i="89"/>
  <c r="C20" i="89"/>
  <c r="C44" i="89"/>
  <c r="C45" i="89"/>
  <c r="B44" i="89"/>
  <c r="M19" i="86"/>
  <c r="M43" i="86"/>
  <c r="L19" i="86"/>
  <c r="L43" i="86"/>
  <c r="L44" i="86" s="1"/>
  <c r="K19" i="86"/>
  <c r="K44" i="86"/>
  <c r="K43" i="86"/>
  <c r="J19" i="86"/>
  <c r="J43" i="86"/>
  <c r="I19" i="86"/>
  <c r="I43" i="86"/>
  <c r="I44" i="86" s="1"/>
  <c r="H19" i="86"/>
  <c r="H43" i="86"/>
  <c r="G19" i="86"/>
  <c r="G43" i="86"/>
  <c r="G44" i="86" s="1"/>
  <c r="F19" i="86"/>
  <c r="F43" i="86"/>
  <c r="F44" i="86"/>
  <c r="E19" i="86"/>
  <c r="E43" i="86"/>
  <c r="D19" i="86"/>
  <c r="D44" i="86" s="1"/>
  <c r="D43" i="86"/>
  <c r="C19" i="86"/>
  <c r="C43" i="86"/>
  <c r="C44" i="86" s="1"/>
  <c r="B19" i="86"/>
  <c r="B43" i="86"/>
  <c r="O19" i="10"/>
  <c r="O44" i="10"/>
  <c r="O43" i="10"/>
  <c r="N19" i="10"/>
  <c r="N44" i="10" s="1"/>
  <c r="N43" i="10"/>
  <c r="M19" i="10"/>
  <c r="M43" i="10"/>
  <c r="M44" i="10" s="1"/>
  <c r="L19" i="10"/>
  <c r="L43" i="10"/>
  <c r="K19" i="10"/>
  <c r="K44" i="10" s="1"/>
  <c r="K43" i="10"/>
  <c r="J19" i="10"/>
  <c r="J44" i="10" s="1"/>
  <c r="J43" i="10"/>
  <c r="I19" i="10"/>
  <c r="I43" i="10"/>
  <c r="H19" i="10"/>
  <c r="H43" i="10"/>
  <c r="G19" i="10"/>
  <c r="G43" i="10"/>
  <c r="G44" i="10" s="1"/>
  <c r="F19" i="10"/>
  <c r="F43" i="10"/>
  <c r="F44" i="10" s="1"/>
  <c r="E19" i="10"/>
  <c r="E43" i="10"/>
  <c r="D19" i="10"/>
  <c r="D44" i="10" s="1"/>
  <c r="D43" i="10"/>
  <c r="C19" i="10"/>
  <c r="C43" i="10"/>
  <c r="B19" i="10"/>
  <c r="B43" i="10"/>
  <c r="B44" i="10"/>
  <c r="N29" i="56"/>
  <c r="M29" i="56"/>
  <c r="O29" i="56" s="1"/>
  <c r="O28" i="56"/>
  <c r="O27" i="56"/>
  <c r="O26" i="56"/>
  <c r="O25" i="56"/>
  <c r="O24" i="56"/>
  <c r="O22" i="56"/>
  <c r="O21" i="56"/>
  <c r="O20" i="56"/>
  <c r="O19" i="56"/>
  <c r="O18" i="56"/>
  <c r="O17" i="56"/>
  <c r="O16" i="56"/>
  <c r="I29" i="56"/>
  <c r="H29" i="56"/>
  <c r="J29" i="56"/>
  <c r="J28" i="56"/>
  <c r="J27" i="56"/>
  <c r="J26" i="56"/>
  <c r="J25" i="56"/>
  <c r="J24" i="56"/>
  <c r="J22" i="56"/>
  <c r="J21" i="56"/>
  <c r="J20" i="56"/>
  <c r="J19" i="56"/>
  <c r="J18" i="56"/>
  <c r="J17" i="56"/>
  <c r="J16" i="56"/>
  <c r="F29" i="56"/>
  <c r="E29" i="56"/>
  <c r="G29" i="56"/>
  <c r="G28" i="56"/>
  <c r="G27" i="56"/>
  <c r="G26" i="56"/>
  <c r="G25" i="56"/>
  <c r="G24" i="56"/>
  <c r="G22" i="56"/>
  <c r="G21" i="56"/>
  <c r="G20" i="56"/>
  <c r="G19" i="56"/>
  <c r="G18" i="56"/>
  <c r="G17" i="56"/>
  <c r="G16" i="56"/>
  <c r="C29" i="56"/>
  <c r="B29" i="56"/>
  <c r="D29" i="56"/>
  <c r="D28" i="56"/>
  <c r="D27" i="56"/>
  <c r="D26" i="56"/>
  <c r="D25" i="56"/>
  <c r="D24" i="56"/>
  <c r="D22" i="56"/>
  <c r="D21" i="56"/>
  <c r="D20" i="56"/>
  <c r="D19" i="56"/>
  <c r="D18" i="56"/>
  <c r="D17" i="56"/>
  <c r="D16" i="56"/>
  <c r="E18" i="23"/>
  <c r="E27" i="23" s="1"/>
  <c r="E24" i="23"/>
  <c r="B18" i="23"/>
  <c r="B24" i="23"/>
  <c r="B27" i="23" s="1"/>
  <c r="F25" i="22"/>
  <c r="F24" i="22"/>
  <c r="F23" i="22"/>
  <c r="F22" i="22"/>
  <c r="F21" i="22"/>
  <c r="F20" i="22"/>
  <c r="F19" i="22"/>
  <c r="F18" i="22"/>
  <c r="F17" i="22"/>
  <c r="F16" i="22"/>
  <c r="F15" i="22"/>
  <c r="B49" i="92"/>
  <c r="A49" i="92"/>
  <c r="A41" i="48"/>
  <c r="B44" i="44"/>
  <c r="A44" i="44"/>
  <c r="E32" i="103"/>
  <c r="F32" i="103" s="1"/>
  <c r="F21" i="103"/>
  <c r="B38" i="104"/>
  <c r="A38" i="104"/>
  <c r="D25" i="96"/>
  <c r="E25" i="96" s="1"/>
  <c r="E17" i="96"/>
  <c r="F21" i="122"/>
  <c r="C44" i="85"/>
  <c r="J44" i="86"/>
  <c r="F44" i="85" l="1"/>
  <c r="D36" i="111"/>
  <c r="E44" i="86"/>
  <c r="AA16" i="93"/>
  <c r="C44" i="10"/>
  <c r="M44" i="86"/>
  <c r="N45" i="89"/>
  <c r="U45" i="89"/>
  <c r="AA14" i="93"/>
  <c r="AA21" i="93"/>
  <c r="AA29" i="93"/>
  <c r="H44" i="85"/>
  <c r="O44" i="85"/>
  <c r="D21" i="122"/>
  <c r="W44" i="89"/>
  <c r="W45" i="89" s="1"/>
  <c r="B45" i="89"/>
  <c r="L45" i="89"/>
  <c r="V45" i="89"/>
  <c r="AA18" i="93"/>
  <c r="AA22" i="93"/>
  <c r="AA26" i="93"/>
  <c r="G36" i="111"/>
  <c r="H44" i="10"/>
  <c r="H44" i="86"/>
  <c r="L44" i="10"/>
  <c r="I44" i="10"/>
  <c r="B44" i="86"/>
  <c r="J45" i="89"/>
  <c r="M36" i="93"/>
  <c r="AA36" i="93" s="1"/>
  <c r="J44" i="85"/>
  <c r="N44" i="85"/>
  <c r="Q44" i="85"/>
  <c r="E44" i="10"/>
  <c r="F45" i="89"/>
  <c r="AA27" i="93"/>
  <c r="T45" i="89"/>
  <c r="AA28" i="93"/>
</calcChain>
</file>

<file path=xl/sharedStrings.xml><?xml version="1.0" encoding="utf-8"?>
<sst xmlns="http://schemas.openxmlformats.org/spreadsheetml/2006/main" count="1379" uniqueCount="804">
  <si>
    <t>(Dec. 31 current year minus Dec. 31 prior year membership divided by 12)</t>
  </si>
  <si>
    <t>Year End</t>
  </si>
  <si>
    <t xml:space="preserve">at </t>
  </si>
  <si>
    <t>Report the utilization of inpatient services by membership on Table M.
All utilization for total HMO membership is to be reported whether or not the HMO ultimately bears    financial responsibility for the services, except for members' discretionary use of services if the HMO does not arrange or finance these services.  For example, Medicare days and C.O.B. (Coordination of Benefits) days should be reported, as the HMO may bear financial responsibility or arrange these services but cosmetic surgery paid for and arranged by the member should not be reported.</t>
  </si>
  <si>
    <t>D. MEMBERSHIP BY COUNTY AND PAYER</t>
  </si>
  <si>
    <t xml:space="preserve">     C.  Psychiatric Hospitals</t>
  </si>
  <si>
    <t xml:space="preserve">     Total</t>
  </si>
  <si>
    <t>Cape Regional Medical Center</t>
  </si>
  <si>
    <t>1. Total member months for the year:</t>
  </si>
  <si>
    <t xml:space="preserve">2. Average monthly change: </t>
  </si>
  <si>
    <t xml:space="preserve"> **  A contracting facility is one that has a written contract with the HMO to provide services for a specified fee or capitation.  </t>
  </si>
  <si>
    <t>***  Newborn days should be reported separately from the mother's days, regardless of hospital billing procedure.</t>
  </si>
  <si>
    <t>Note:  Days hospitalized should be total days before coordination of benefits.</t>
  </si>
  <si>
    <t>Costs of Services Provided</t>
  </si>
  <si>
    <t>Average Cost Per Day</t>
  </si>
  <si>
    <t>Average Cost Per Admission</t>
  </si>
  <si>
    <t>Capitation</t>
  </si>
  <si>
    <t>Direct</t>
  </si>
  <si>
    <t>Subcontracted</t>
  </si>
  <si>
    <t>Fee for Service</t>
  </si>
  <si>
    <t>Amount</t>
  </si>
  <si>
    <t xml:space="preserve"> 2.  Referral/Specialist Physicians</t>
  </si>
  <si>
    <t xml:space="preserve"> 1.  Primary Care Physicians</t>
  </si>
  <si>
    <t xml:space="preserve"> 3.  Oral Surgeons</t>
  </si>
  <si>
    <t xml:space="preserve"> 5.  Optometrists</t>
  </si>
  <si>
    <t>2.  Behavioral Health Excluding Substance 
     Abuse Referral and Treatment</t>
  </si>
  <si>
    <t>Number of PCPs in the health plan network at the start of the reporting year.</t>
  </si>
  <si>
    <t>Turnover rate:</t>
  </si>
  <si>
    <t xml:space="preserve"> 7.  Substance Abuse Referral and Treatment</t>
  </si>
  <si>
    <t xml:space="preserve"> 8.  Laboratory*</t>
  </si>
  <si>
    <t xml:space="preserve"> 9.  Radiology*</t>
  </si>
  <si>
    <t>10.  Pharmacy</t>
  </si>
  <si>
    <t xml:space="preserve"> 1.  General Acute Care Hospital Services</t>
  </si>
  <si>
    <t xml:space="preserve"> 7.  General Acute Care Hospital Services</t>
  </si>
  <si>
    <t xml:space="preserve"> *Expenses not included in physician expense category.</t>
  </si>
  <si>
    <t>Cape May</t>
  </si>
  <si>
    <t>Hunterdon</t>
  </si>
  <si>
    <t>[1-(numerator/denominator)] x 100%</t>
  </si>
  <si>
    <t>*</t>
  </si>
  <si>
    <t>**</t>
  </si>
  <si>
    <t>Instructions</t>
  </si>
  <si>
    <t xml:space="preserve"> 4.  Podiatrists</t>
  </si>
  <si>
    <t>Number of Unresolved Complaints in Progress at Start of Year</t>
  </si>
  <si>
    <t>Number of New Complaints During the Year</t>
  </si>
  <si>
    <t>Number of Stage I Appeals Forwarded to Stage II</t>
  </si>
  <si>
    <t>SOMERSET</t>
  </si>
  <si>
    <t>SUSSEX</t>
  </si>
  <si>
    <t xml:space="preserve">UNION  </t>
  </si>
  <si>
    <t xml:space="preserve">Reduction of acuity level </t>
  </si>
  <si>
    <r>
      <t xml:space="preserve">Please report a complaint only </t>
    </r>
    <r>
      <rPr>
        <b/>
        <u/>
        <sz val="12"/>
        <rFont val="Arial"/>
        <family val="2"/>
      </rPr>
      <t>ONCE.</t>
    </r>
    <r>
      <rPr>
        <sz val="12"/>
        <rFont val="Arial"/>
        <family val="2"/>
      </rPr>
      <t xml:space="preserve">  Complaints reported in this section should </t>
    </r>
    <r>
      <rPr>
        <b/>
        <u/>
        <sz val="12"/>
        <rFont val="Arial"/>
        <family val="2"/>
      </rPr>
      <t>NOT</t>
    </r>
    <r>
      <rPr>
        <sz val="12"/>
        <rFont val="Arial"/>
        <family val="2"/>
      </rPr>
      <t xml:space="preserve"> involve issues of medical necessity or matters that proceed to the utilization management appeal process due to the denial of health care services.  The Department recognizes, however, that in some cases, a complaint may initially appear to be resolvable through Members Services but later be determined to involve a question of medical necessity.  Accordingly, a column has been included for reporting the number of complaints forwarded to the utilization management appeal process.</t>
    </r>
  </si>
  <si>
    <t>5. NJDHSS designated Primary Angioplasty Site</t>
  </si>
  <si>
    <t xml:space="preserve">WARREN  </t>
  </si>
  <si>
    <t>Number of Stage I Appeals in Progress at Start of Year</t>
  </si>
  <si>
    <t>Number of Stage I Appeals Completed During the Year</t>
  </si>
  <si>
    <t>Medicaid Choice</t>
  </si>
  <si>
    <t>Medicaid and Other Similar Programs</t>
  </si>
  <si>
    <t>CATEGORIES OF MEMBER COMPLAINTS</t>
  </si>
  <si>
    <t>NUMBER OF DHS PROGRAM  MEMBER COMPLAINTS</t>
  </si>
  <si>
    <t>Number of Unresolved DHS Program Member Complaints in Progress at Start of Year</t>
  </si>
  <si>
    <t>Number of New DHS Program Member Complaints During the Year</t>
  </si>
  <si>
    <r>
      <t xml:space="preserve">*Number of DHS Program Member Complaints </t>
    </r>
    <r>
      <rPr>
        <b/>
        <sz val="10"/>
        <rFont val="Arial"/>
        <family val="2"/>
      </rPr>
      <t>Resolved</t>
    </r>
    <r>
      <rPr>
        <sz val="10"/>
        <rFont val="Arial"/>
        <family val="2"/>
      </rPr>
      <t xml:space="preserve"> During the Year</t>
    </r>
  </si>
  <si>
    <t>Percentage of DHS Program Member Complaints Resolved within 30 days</t>
  </si>
  <si>
    <t>Number of Unresolved DHS Program Member Complaints at End of Year</t>
  </si>
  <si>
    <t>Number of DHS Program Member Complaints Forwarded to UM Appeal Process</t>
  </si>
  <si>
    <t>Number of DHS Program Member Complaints</t>
  </si>
  <si>
    <t>Percentage of DHS Program Member Complaints</t>
  </si>
  <si>
    <t>*  The number of complaints resolved should be the same in Table I (a) and Table I (b).</t>
  </si>
  <si>
    <t>B.  All Other NJ Family Care Plans</t>
  </si>
  <si>
    <t>C.  Subsidized Conversions (N.J.S.A. 17B:27A-4d)</t>
  </si>
  <si>
    <t>D.  Medicare**</t>
  </si>
  <si>
    <t>E.  Other (Specify)***</t>
  </si>
  <si>
    <t>(1) + (2) + (3) *</t>
  </si>
  <si>
    <r>
      <t xml:space="preserve">Report the total number of authorization requests for covered health services received, either verbally or in writing, during the year (exclude formulary):  </t>
    </r>
    <r>
      <rPr>
        <u/>
        <sz val="10"/>
        <rFont val="Arial"/>
        <family val="2"/>
      </rPr>
      <t>__________</t>
    </r>
    <r>
      <rPr>
        <sz val="10"/>
        <rFont val="Arial"/>
      </rPr>
      <t xml:space="preserve"> </t>
    </r>
  </si>
  <si>
    <t>Number of Physicians Added During the Year Who Remained at End of Year</t>
  </si>
  <si>
    <t>Number of Stage I Appeals</t>
  </si>
  <si>
    <t>%</t>
  </si>
  <si>
    <t>Reduction of acuity level (inpatient)</t>
  </si>
  <si>
    <t>Denial of surgical procedure</t>
  </si>
  <si>
    <t>Denial of emergency services</t>
  </si>
  <si>
    <t>Denial of home health care</t>
  </si>
  <si>
    <t>Denial of hospice care</t>
  </si>
  <si>
    <t>HMO Annual Supplement For</t>
  </si>
  <si>
    <t>HMOs Providing Medicaid</t>
  </si>
  <si>
    <t>Managed Care Services</t>
  </si>
  <si>
    <t xml:space="preserve">Membership by Age, Gender and County </t>
  </si>
  <si>
    <t xml:space="preserve">Member Complaints </t>
  </si>
  <si>
    <t xml:space="preserve">Member Complaints by Category </t>
  </si>
  <si>
    <t xml:space="preserve">Utilization Management </t>
  </si>
  <si>
    <t xml:space="preserve">Utilization of Inpatient Services by Total Membership </t>
  </si>
  <si>
    <t>Internal Utilization Management Appeal Process</t>
  </si>
  <si>
    <t xml:space="preserve">Internal Utilization Management Appeals by Category </t>
  </si>
  <si>
    <t xml:space="preserve">Internal Utilization Management Appeal Process - Formulary </t>
  </si>
  <si>
    <t xml:space="preserve">External Utilization Management Appeal Process </t>
  </si>
  <si>
    <t>Members by Type of Coverage</t>
  </si>
  <si>
    <t>Type of Coverage</t>
  </si>
  <si>
    <t>Total Members*</t>
  </si>
  <si>
    <t>*    Member means an individual who is enrolled in an HMO. (N.J.A.C. 11:24-1.2).</t>
  </si>
  <si>
    <t>Denial of medical equipment (DME) and/or supplies</t>
  </si>
  <si>
    <t>Service not a covered benefit</t>
  </si>
  <si>
    <t>Service considered experimental/investigational</t>
  </si>
  <si>
    <t>Service considered cosmetic, not medically necessary</t>
  </si>
  <si>
    <t>Service considered dental, not medically necessary</t>
  </si>
  <si>
    <t>Other (Define):</t>
  </si>
  <si>
    <t>Categories of Appeals</t>
  </si>
  <si>
    <t>Denial of outpatient medical treatment/diagnostic testing</t>
  </si>
  <si>
    <t>NUMBER OF EXTERNAL APPEALS</t>
  </si>
  <si>
    <t>Number of Cases Under Review by IURO at Start of Year</t>
  </si>
  <si>
    <t>Number of Cases Remaining Under Review by IURO at End of Year</t>
  </si>
  <si>
    <r>
      <t xml:space="preserve">Number of IURO Decisions </t>
    </r>
    <r>
      <rPr>
        <b/>
        <sz val="12"/>
        <rFont val="Arial"/>
        <family val="2"/>
      </rPr>
      <t xml:space="preserve">Received </t>
    </r>
    <r>
      <rPr>
        <sz val="12"/>
        <rFont val="Arial"/>
        <family val="2"/>
      </rPr>
      <t xml:space="preserve"> by Plan During the Year</t>
    </r>
  </si>
  <si>
    <t>RESOLUTION OF EXTERNAL APPEALS</t>
  </si>
  <si>
    <t>PLEASE DO NOT ALTER THIS FORM - ANY MODIFICATION TO THIS FORM IS PROHIBITED</t>
  </si>
  <si>
    <t>CAP</t>
  </si>
  <si>
    <t>2.  Please complete the following section if the HMO offers more than one network in New Jersey:</t>
  </si>
  <si>
    <t xml:space="preserve">        a.   Please identify each network offered by the HMO and include a brief description differentiating this </t>
  </si>
  <si>
    <t xml:space="preserve">              network from the HMO's primary network;</t>
  </si>
  <si>
    <t xml:space="preserve">        b.  Please complete network tables for each network offered by the HMO and clearly identify the name</t>
  </si>
  <si>
    <t xml:space="preserve">            of the network at the top of each page.  Please note that the physician turnover table should be</t>
  </si>
  <si>
    <t xml:space="preserve">            completed only for the HMO's primary network; and </t>
  </si>
  <si>
    <t xml:space="preserve">        c.  Please explain how a member, using the provider directory, is able to identify the providers who are</t>
  </si>
  <si>
    <t xml:space="preserve">             participating in the particular network product in which the member is enrolled. </t>
  </si>
  <si>
    <t>4.  Identify the Internet address for the Provider Directory:</t>
  </si>
  <si>
    <t xml:space="preserve">7.  Report physician turnover for the year in the chart below:  </t>
  </si>
  <si>
    <t xml:space="preserve">*Primary care physicians are defined to include:  family physicians, general practitioners, pediatricians, and general internists (not obstetricians).  Providers are assumed to practice in the clinical area or areas in which they are listed in the health plan's provider directory.  (i.e., the provider directory distributed to health plan enrollees) on the first day of the reporting period.  If a provider is listed under both a primary care and a specialty area, he/she should only be classified as a primary care physician for the purpose of calculating this measure if primary care constitutes the bulk of his/her practice.  (i.e., use claims/encounter data, or some other reasonable method, to determine the dominant area of practice). </t>
  </si>
  <si>
    <t>32</t>
  </si>
  <si>
    <t>6-7</t>
  </si>
  <si>
    <t>11</t>
  </si>
  <si>
    <t>12-14</t>
  </si>
  <si>
    <t xml:space="preserve">   *  Primary discharge diagnosis only.  If more than one health condition is treated during the hospital stay, the plan  should determine the one condition considered to be primary with respect to the 
      hospitalization and report the case accordingly.</t>
  </si>
  <si>
    <t>Total DHS Programs</t>
  </si>
  <si>
    <t>CONTINUOUS QUALITY IMPROVEMENT</t>
  </si>
  <si>
    <t>TABLE I (a)</t>
  </si>
  <si>
    <t>65+</t>
  </si>
  <si>
    <t>50-59</t>
  </si>
  <si>
    <t xml:space="preserve">TOTAL </t>
  </si>
  <si>
    <t>Males</t>
  </si>
  <si>
    <t>Females</t>
  </si>
  <si>
    <t>Total*</t>
  </si>
  <si>
    <t>Number of Unresolved Complaints at End of Year</t>
  </si>
  <si>
    <t>TABLE I (b)</t>
  </si>
  <si>
    <t>Number of Complaints</t>
  </si>
  <si>
    <t>Percentage of Complaints</t>
  </si>
  <si>
    <t>Difficulty Related to Obtaining Emergency Services</t>
  </si>
  <si>
    <t>Dissatisfaction with Dental Services</t>
  </si>
  <si>
    <t>Dissatisfaction with Vision Services</t>
  </si>
  <si>
    <t>Turnover 
Rate</t>
  </si>
  <si>
    <t>Medicare*</t>
  </si>
  <si>
    <t>DHS Programs*</t>
  </si>
  <si>
    <t xml:space="preserve">     D.  Behavioral Health
          Excluding Substance 
          Abuse</t>
  </si>
  <si>
    <t xml:space="preserve"> 6.  Behavioral Health Excluding Substance Abuse 
      Referral and Treatment</t>
  </si>
  <si>
    <t>Dissatisfaction with Plan Benefit Design</t>
  </si>
  <si>
    <t>Dissatisfaction with Provider Office Administration</t>
  </si>
  <si>
    <t>Dissatisfaction with Marketing, Member Services, Member Handbook, etc.</t>
  </si>
  <si>
    <t>Dissatisfaction with Utilization Management Appeals Process</t>
  </si>
  <si>
    <t>Dissatisfaction with Provider Network</t>
  </si>
  <si>
    <t xml:space="preserve"> 4.  Comprehensive Rehab Services</t>
  </si>
  <si>
    <t>10. Comprehensive Rehab Services</t>
  </si>
  <si>
    <t>11. Total Outpatient Services</t>
  </si>
  <si>
    <t>Difficulty in Obtaining Referrals for Ancillary Services (Home Health, DME, etc.)</t>
  </si>
  <si>
    <t>Difficulty in Obtaining Referrals for Covered Services - Eye Care</t>
  </si>
  <si>
    <t>Total Inpatient Days Denied</t>
  </si>
  <si>
    <t>To Non-Contracting Facility</t>
  </si>
  <si>
    <t>Stage I Appeals</t>
  </si>
  <si>
    <t>Denial Upheld</t>
  </si>
  <si>
    <t>Denial Reversed</t>
  </si>
  <si>
    <t>Denial Modified</t>
  </si>
  <si>
    <t>% Modified</t>
  </si>
  <si>
    <t>(1+2+3)</t>
  </si>
  <si>
    <t>or Reversed</t>
  </si>
  <si>
    <t>UTILIZATION MANAGEMENT OF INPATIENT SERVICES</t>
  </si>
  <si>
    <t xml:space="preserve">**   Medicare relates only to members enrolled in programs complementary to Title XVIII, or  </t>
  </si>
  <si>
    <t xml:space="preserve">     under direct cost contracts or risk contracts with the Social Security Administration.  </t>
  </si>
  <si>
    <t xml:space="preserve">     Excludes Medicare eligible in other categories.</t>
  </si>
  <si>
    <t>1.  Submit a copy of the Continuous Quality Improvement plan submitted
     to the Board of Directors as required at N.J.A.C. 11:24-3.8 (C) 1.</t>
  </si>
  <si>
    <t xml:space="preserve">NOTE:  Please submit a current organizational chart of the HMO that includes the names and titles of </t>
  </si>
  <si>
    <t xml:space="preserve">              all senior staff, including the Medical Director.</t>
  </si>
  <si>
    <t xml:space="preserve">that is contracted to handle complaints as well as those reported directly to the </t>
  </si>
  <si>
    <t>1.   Report the number of complaints by DHS Program members  in Table I (a) below,</t>
  </si>
  <si>
    <t xml:space="preserve">      including complaints that were reported directly to an organized delivery system</t>
  </si>
  <si>
    <t xml:space="preserve">      DMAHS.</t>
  </si>
  <si>
    <t>Denial of a covered medication</t>
  </si>
  <si>
    <t>Difficulty in Obtaining Referrals for Covered Services - Dental Services</t>
  </si>
  <si>
    <t>Difficulty with Plan Policies Regarding Specialty Referrals</t>
  </si>
  <si>
    <t>Laboratory Issues</t>
  </si>
  <si>
    <t>Pharmacy/Formulary Issues</t>
  </si>
  <si>
    <t>Reimbursement Problems/Unpaid Claims</t>
  </si>
  <si>
    <t>Categories of Complaints</t>
  </si>
  <si>
    <t>Denial of Clinical Treatment for Covered Service</t>
  </si>
  <si>
    <t>Referral or Authorization Not Obtained</t>
  </si>
  <si>
    <t>Member Not Covered at Time of Service</t>
  </si>
  <si>
    <t>Service Not Covered</t>
  </si>
  <si>
    <t>Timeliness of Notification to HMO</t>
  </si>
  <si>
    <t>Other (Define)</t>
  </si>
  <si>
    <t>Point of Service (POS) product</t>
  </si>
  <si>
    <t>Product Name</t>
  </si>
  <si>
    <t>Date Contract Expires</t>
  </si>
  <si>
    <t>East Orange General Hospital</t>
  </si>
  <si>
    <t>Saint Michael's Medical Center</t>
  </si>
  <si>
    <t>Q.</t>
  </si>
  <si>
    <t>HackensackUMC Mountainside Hospital</t>
  </si>
  <si>
    <r>
      <t xml:space="preserve">For purposes of the Annual Supplement, a "complaint" is defined as an expression of dissatisfaction with any aspect of the HMO's health care services, including, but not limited to, quality of care, choice and accessibility of providers, and network adequacy.  Do </t>
    </r>
    <r>
      <rPr>
        <b/>
        <u/>
        <sz val="12"/>
        <rFont val="Arial"/>
        <family val="2"/>
      </rPr>
      <t>NOT</t>
    </r>
    <r>
      <rPr>
        <sz val="12"/>
        <rFont val="Arial"/>
        <family val="2"/>
      </rPr>
      <t xml:space="preserve"> include general inquires from members as a complaint.</t>
    </r>
  </si>
  <si>
    <t>Managed Care Product Identification</t>
  </si>
  <si>
    <t>D.</t>
  </si>
  <si>
    <t xml:space="preserve">D. </t>
  </si>
  <si>
    <t>E. (iv)</t>
  </si>
  <si>
    <t>Summary of Physicians by Region (Northern New Jersey)</t>
  </si>
  <si>
    <t>Summary of Physicians by Region (Central New Jersey)</t>
  </si>
  <si>
    <t>Summary of Physicians by Region (Southern New Jersey)</t>
  </si>
  <si>
    <t xml:space="preserve">Ambulatory Encounters by Type and Payer </t>
  </si>
  <si>
    <t xml:space="preserve">F. </t>
  </si>
  <si>
    <t>O.</t>
  </si>
  <si>
    <t>P.</t>
  </si>
  <si>
    <t>Certification by Officers of the HMO</t>
  </si>
  <si>
    <t>10</t>
  </si>
  <si>
    <t>8</t>
  </si>
  <si>
    <t>9</t>
  </si>
  <si>
    <t>24</t>
  </si>
  <si>
    <t>25</t>
  </si>
  <si>
    <t>26</t>
  </si>
  <si>
    <t>27</t>
  </si>
  <si>
    <t>28</t>
  </si>
  <si>
    <t>29</t>
  </si>
  <si>
    <t>30</t>
  </si>
  <si>
    <t>31</t>
  </si>
  <si>
    <r>
      <t>Complete the following tables for</t>
    </r>
    <r>
      <rPr>
        <b/>
        <sz val="12"/>
        <rFont val="Arial"/>
        <family val="2"/>
      </rPr>
      <t xml:space="preserve"> all</t>
    </r>
    <r>
      <rPr>
        <sz val="12"/>
        <rFont val="Arial"/>
        <family val="2"/>
      </rPr>
      <t xml:space="preserve"> external appeals reviewed by the IURO:</t>
    </r>
  </si>
  <si>
    <t>Saint Peter's University Hospital</t>
  </si>
  <si>
    <t>Membership by County and Payer</t>
  </si>
  <si>
    <t>Table IIl</t>
  </si>
  <si>
    <t xml:space="preserve">  *INDICATE NUMBER OF PROVIDERS WITH AN OFFICE IN THE COUNTY</t>
  </si>
  <si>
    <t xml:space="preserve">     A.  Medical/Surgical </t>
  </si>
  <si>
    <t xml:space="preserve">     D.  Residential/Substance
          Abuse</t>
  </si>
  <si>
    <t>Calculation of the Measure:  Example, PCPs</t>
  </si>
  <si>
    <t>TABLE E. (iv):  SUMMARY OF ANCILLARY AND SPECIALIZED PROVIDERS BY COUNTY</t>
  </si>
  <si>
    <t>5.  Ambulatory Surgery</t>
  </si>
  <si>
    <t>Inpatient Services Excluding Emergency Department Services (Incurred Basis*)</t>
  </si>
  <si>
    <t>Outpatient Services Excluding Emergency Department Services (Incurred Basis*)</t>
  </si>
  <si>
    <t xml:space="preserve"> 5.  Skilled Nursing Facility Services </t>
  </si>
  <si>
    <t>12.  Total Emergency Department Services</t>
  </si>
  <si>
    <r>
      <t xml:space="preserve">Total number of DHS program member complaints </t>
    </r>
    <r>
      <rPr>
        <b/>
        <sz val="11"/>
        <rFont val="Arial"/>
        <family val="2"/>
      </rPr>
      <t xml:space="preserve">resolved </t>
    </r>
    <r>
      <rPr>
        <sz val="11"/>
        <rFont val="Arial"/>
        <family val="2"/>
      </rPr>
      <t>during the year*</t>
    </r>
  </si>
  <si>
    <t>Hospital days incurred on admission should be reported, exclusive of same day surgery and other outpatient procedures.  Hospital days incurred should be consistent with financial statements (i.e., inpatient stays overlapping two calendar years should be reported for the year of admission).  The day of discharge should not be counted.  Mother and newborn days should be calculated separately.</t>
  </si>
  <si>
    <t>Table E (iii) General Acute Care Hospitals</t>
  </si>
  <si>
    <t>RPC, CH</t>
  </si>
  <si>
    <t xml:space="preserve">St. Clare's Hospital - Dover </t>
  </si>
  <si>
    <t xml:space="preserve">St. Clare's Hospital - Denville </t>
  </si>
  <si>
    <t>RPC</t>
  </si>
  <si>
    <t xml:space="preserve">RPC </t>
  </si>
  <si>
    <t>Difficulty in Obtaining Access to a Health Care Professional After Hours</t>
  </si>
  <si>
    <t>NUMBER OF PROVIDER COMPLAINTS</t>
  </si>
  <si>
    <r>
      <t xml:space="preserve">Complete the following tables for all </t>
    </r>
    <r>
      <rPr>
        <b/>
        <u/>
        <sz val="11"/>
        <rFont val="Arial"/>
        <family val="2"/>
      </rPr>
      <t>written and verbal complaints</t>
    </r>
    <r>
      <rPr>
        <u/>
        <sz val="11"/>
        <rFont val="Arial"/>
        <family val="2"/>
      </rPr>
      <t xml:space="preserve"> received from HMO providers.</t>
    </r>
  </si>
  <si>
    <t>2.  Report the number of complaints resolved during the year by category in the table below:</t>
  </si>
  <si>
    <t>CATEGORIES OF PROVIDER COMPLAINTS</t>
  </si>
  <si>
    <t>*Number of Complaints Resolved During the Year</t>
  </si>
  <si>
    <t>Complexity of Administrative Process</t>
  </si>
  <si>
    <t>Difficulty Obtaining Prompt Authorization for Needed Medical Services</t>
  </si>
  <si>
    <t>Credentialing/Recredentialing</t>
  </si>
  <si>
    <t>Termination</t>
  </si>
  <si>
    <t>Number of
External 
Appeals</t>
  </si>
  <si>
    <t>Number of
Overturned
Appeals</t>
  </si>
  <si>
    <t>Dissatisfaction with Provider Manual</t>
  </si>
  <si>
    <t xml:space="preserve">      The total HMO enrollees in this Table should match the sum of the totals reported in Table "Membership By County and Payer" (page 8).</t>
  </si>
  <si>
    <t>Dissatisfaction with Responsiveness of Provider Services</t>
  </si>
  <si>
    <t>Dissatisfaction with UM Appeal Process/Medical Mgmt. Guidelines</t>
  </si>
  <si>
    <t>Coordination of Benefits</t>
  </si>
  <si>
    <t>*Total number of complaints resolved during the year</t>
  </si>
  <si>
    <t>State of New Jersey</t>
  </si>
  <si>
    <t>Name of HMO</t>
  </si>
  <si>
    <t>Proper Product Name and Brief Description</t>
  </si>
  <si>
    <t>Product Names</t>
  </si>
  <si>
    <t>Description</t>
  </si>
  <si>
    <t>Counties Served</t>
  </si>
  <si>
    <t>HMO ANNUAL SUPPLEMENT</t>
  </si>
  <si>
    <t>For the Period Ending</t>
  </si>
  <si>
    <t xml:space="preserve">Total </t>
  </si>
  <si>
    <t>Total</t>
  </si>
  <si>
    <t>Notes:</t>
  </si>
  <si>
    <t xml:space="preserve">As an Officer of the HMO, I certify that for the reporting period stated above, the following exhibits, </t>
  </si>
  <si>
    <t>statement of the condition and affairs of the said HMO as of the date stated above, according</t>
  </si>
  <si>
    <t>to the best of my information, knowledge, and belief.</t>
  </si>
  <si>
    <t>Name</t>
  </si>
  <si>
    <t>President</t>
  </si>
  <si>
    <t>Signature</t>
  </si>
  <si>
    <t>Date</t>
  </si>
  <si>
    <t>Chief Financial Officer</t>
  </si>
  <si>
    <t>schedules and explanations therein contained, annexed or referred to give a full and true</t>
  </si>
  <si>
    <t>Using the example below, please complete the chart with the proper HMO product names and</t>
  </si>
  <si>
    <t>provide a brief description.</t>
  </si>
  <si>
    <t>Good Choice</t>
  </si>
  <si>
    <t>Best Choice</t>
  </si>
  <si>
    <t>Inexpensive Choice</t>
  </si>
  <si>
    <t>Open Choice</t>
  </si>
  <si>
    <t>Elder Choice</t>
  </si>
  <si>
    <t>Freedom Choice</t>
  </si>
  <si>
    <t>Medicare risk contract program</t>
  </si>
  <si>
    <t>Self-funded POS plan</t>
  </si>
  <si>
    <t>A.  Title XIX Medicaid and NJ Family Care Plan A</t>
  </si>
  <si>
    <t xml:space="preserve">  Note:    Complete every blank and do not alter column headings.  If a column is not applicable, indicate by  "N/A"</t>
  </si>
  <si>
    <t xml:space="preserve">J.  PROVIDER COMPLAINTS </t>
  </si>
  <si>
    <t>3</t>
  </si>
  <si>
    <t>4</t>
  </si>
  <si>
    <t>5</t>
  </si>
  <si>
    <t>20</t>
  </si>
  <si>
    <t>21</t>
  </si>
  <si>
    <t>22</t>
  </si>
  <si>
    <t>23</t>
  </si>
  <si>
    <t>M. (i)</t>
  </si>
  <si>
    <t>Example                                        Managed Care Product(s) Identification</t>
  </si>
  <si>
    <t>(1)</t>
  </si>
  <si>
    <t>(2)</t>
  </si>
  <si>
    <t>(3)</t>
  </si>
  <si>
    <t>TABLE OF CONTENTS</t>
  </si>
  <si>
    <t>Pages</t>
  </si>
  <si>
    <t>Section</t>
  </si>
  <si>
    <t>A.</t>
  </si>
  <si>
    <t>B.</t>
  </si>
  <si>
    <t>E.</t>
  </si>
  <si>
    <t>Provider Network</t>
  </si>
  <si>
    <t>E. (i)</t>
  </si>
  <si>
    <t>Summary of Physicians by County</t>
  </si>
  <si>
    <t>E. (ii)</t>
  </si>
  <si>
    <t>E. (iii)</t>
  </si>
  <si>
    <t>Ambulatory Utilization Data</t>
  </si>
  <si>
    <t>G.</t>
  </si>
  <si>
    <t>H.</t>
  </si>
  <si>
    <t>Health Care Facility Expenses</t>
  </si>
  <si>
    <t>I.</t>
  </si>
  <si>
    <t>Medical Expenses by Type of Payment</t>
  </si>
  <si>
    <t>J.</t>
  </si>
  <si>
    <t>K.</t>
  </si>
  <si>
    <t>F.</t>
  </si>
  <si>
    <t>Self Funded</t>
  </si>
  <si>
    <t>L.</t>
  </si>
  <si>
    <t>N.</t>
  </si>
  <si>
    <t>No</t>
  </si>
  <si>
    <t>Yes</t>
  </si>
  <si>
    <t>Continuous Quality Improvement</t>
  </si>
  <si>
    <t xml:space="preserve"> </t>
  </si>
  <si>
    <t xml:space="preserve"> [1-((2)/(1))]x100%</t>
  </si>
  <si>
    <t>Contracting</t>
  </si>
  <si>
    <t>Non-Contracting</t>
  </si>
  <si>
    <t xml:space="preserve"> 6.  Total Inpatient Services (exclude ER Services)</t>
  </si>
  <si>
    <t xml:space="preserve">D. MEMBERSHIP BY AGE, GENDER &amp; COUNTY </t>
  </si>
  <si>
    <t>1.  Inpatient Adult Psychiatric 
     Facilities</t>
  </si>
  <si>
    <t>2.  Outpatient Adult 
     Psychiatric Centers</t>
  </si>
  <si>
    <t>(CH) - NJDHSS licensed Children's Hospital</t>
  </si>
  <si>
    <t>(RPC) - NJDHSS licensed Regional Perinatal Center</t>
  </si>
  <si>
    <t>5. Renal Dialysis Centers</t>
  </si>
  <si>
    <t>4. Craniofacial Anomalies 
    Centers</t>
  </si>
  <si>
    <t>3.  Inpatient Pediatric
     Psychiatric Facilities</t>
  </si>
  <si>
    <t>5.  Inpatient Rehabilitation
     Facilities</t>
  </si>
  <si>
    <t>6.  Outpatient Rehabilitation
     Centers</t>
  </si>
  <si>
    <t>7. Inpatient Substance 
     Abuse Facilities</t>
  </si>
  <si>
    <t>8. Outpatient Substance 
     Abuse Centers</t>
  </si>
  <si>
    <t>9. Skilled Nursing Facilities</t>
  </si>
  <si>
    <t>10. Hospice Agencies</t>
  </si>
  <si>
    <t>(INDICATE NUMBER OF PROVIDERS IN EACH COUNTY)</t>
  </si>
  <si>
    <t>*  "Incurred basis" means paid claims plus an appropriate change in reserves for the prior year.  The date a claim is "incurred" for hospitalization is 
    the date of admission.  The period of a single claim is the date of admission until the day prior to discharge.</t>
  </si>
  <si>
    <t>Total Hospital Expenses</t>
  </si>
  <si>
    <t>Definition of an encounter for use in completion of Table F.</t>
  </si>
  <si>
    <t>Total Inpatient Admissions</t>
  </si>
  <si>
    <t>Total Inpatient Days</t>
  </si>
  <si>
    <t>* This number should reflect denials and not exclude denials that were subsequently overturned during the utilization management appeals process.</t>
  </si>
  <si>
    <t>13-19</t>
  </si>
  <si>
    <t>20-29</t>
  </si>
  <si>
    <t>TABLE E. (ii):  SUMMARY OF PHYSICIANS BY REGION -  NORTHERN NEW JERSEY:</t>
  </si>
  <si>
    <t>TABLE E. (ii):  SUMMARY OF PHYSICIANS BY REGION - CENTRAL NEW JERSEY:</t>
  </si>
  <si>
    <t>TABLE E. (ii):  SUMMARY OF PHYSICIANS BY REGION - SOUTHERN NEW JERSEY:</t>
  </si>
  <si>
    <t>To meet the encounter criteria, the provider must be acting on his/her own and not just assisting another provider.  For example, a nurse assisting a physician during a physical examination by taking a patient's history or by drawing a blood sample, is not credited with a separate encounter but is simply participating in a physician encounter.  When a patient comes in periodically for medication or physiological measurements on standing orders of the physician, and these are administered by a nurse without the physician seeing the patient, this still is to be coded as a physician encounter even though the nurse is the health care provider.</t>
  </si>
  <si>
    <t>* Report physicians only once in a county even if there is more than one practice site.</t>
  </si>
  <si>
    <t xml:space="preserve">        a) CAT </t>
  </si>
  <si>
    <t xml:space="preserve">        b) PET  </t>
  </si>
  <si>
    <t xml:space="preserve">        c) MRI </t>
  </si>
  <si>
    <t>D. Specialty Outpatient
    Centers:</t>
  </si>
  <si>
    <t xml:space="preserve">Group therapy, counseling, or group health sessions such as prenatal classes should be considered encounters. However, community meetings, such as when a nurse speaks to a high school class on hygiene, are not to be included as encounters.   </t>
  </si>
  <si>
    <t>_________________</t>
  </si>
  <si>
    <t>&lt;3</t>
  </si>
  <si>
    <t>3-12</t>
  </si>
  <si>
    <t>30-34</t>
  </si>
  <si>
    <t>35-39</t>
  </si>
  <si>
    <t>40-44</t>
  </si>
  <si>
    <t>45-49</t>
  </si>
  <si>
    <t>50-54</t>
  </si>
  <si>
    <t>55-59</t>
  </si>
  <si>
    <t>60-64</t>
  </si>
  <si>
    <t>The total number of HMO members reported on this table should be the same as the "Total Members at Year End"</t>
  </si>
  <si>
    <t xml:space="preserve">               reported on page 7, " Subscribers and Members By Type of Payment.   </t>
  </si>
  <si>
    <t xml:space="preserve">              * Report only HMO and HMO POS members in the columns.</t>
  </si>
  <si>
    <t>Holy Name Medical Center</t>
  </si>
  <si>
    <t xml:space="preserve">Capital Health Regional Medical Center </t>
  </si>
  <si>
    <t xml:space="preserve">Capital Health Medical Center - Hopewell  </t>
  </si>
  <si>
    <t xml:space="preserve">Southern Ocean Medical Center </t>
  </si>
  <si>
    <t xml:space="preserve">Trinitas Regional Medical Center </t>
  </si>
  <si>
    <t xml:space="preserve">Hackettstown Regional Medical Center </t>
  </si>
  <si>
    <t>2.  Report the number of complaints resolved during the year, by category.  In completing the table, select the one category that most accurately reflects the nature of each resolved complaint, even when more than one category could be considered applicable.</t>
  </si>
  <si>
    <t>Difficulty in Obtaining Referrals to Network Specialist of Member's Choice</t>
  </si>
  <si>
    <t>1.  Report the number of provider complaints in the table below:</t>
  </si>
  <si>
    <t>Denial of inpatient hospital days</t>
  </si>
  <si>
    <t>TOTAL A. + B.</t>
  </si>
  <si>
    <t>Stage I Formulary Appeals</t>
  </si>
  <si>
    <t>Number of New Stage I Appeals During the Year</t>
  </si>
  <si>
    <t>Total Members</t>
  </si>
  <si>
    <t>TOTAL HMO</t>
  </si>
  <si>
    <t>Atlantic</t>
  </si>
  <si>
    <t>Bergen</t>
  </si>
  <si>
    <t>Burlington</t>
  </si>
  <si>
    <t>Camden</t>
  </si>
  <si>
    <t>Cumberland</t>
  </si>
  <si>
    <t>Essex</t>
  </si>
  <si>
    <t>Gloucester</t>
  </si>
  <si>
    <t>Hudson</t>
  </si>
  <si>
    <t>Mercer</t>
  </si>
  <si>
    <t>Middlesex</t>
  </si>
  <si>
    <t>Monmouth</t>
  </si>
  <si>
    <t>Morris</t>
  </si>
  <si>
    <t>Ocean</t>
  </si>
  <si>
    <t>Passaic</t>
  </si>
  <si>
    <t>Salem</t>
  </si>
  <si>
    <t>Somerset</t>
  </si>
  <si>
    <t>Sussex</t>
  </si>
  <si>
    <t>Union</t>
  </si>
  <si>
    <t>Warren</t>
  </si>
  <si>
    <t>Out of State</t>
  </si>
  <si>
    <t>Unknown</t>
  </si>
  <si>
    <t>TOTAL</t>
  </si>
  <si>
    <t>Summary of Ancillary and Specialized Providers by County</t>
  </si>
  <si>
    <t>11. Radiation Oncology
      Therapy Centers</t>
  </si>
  <si>
    <r>
      <t xml:space="preserve">Report the total number of denials of the above referenced authorization requests issued either verbally or in writing during the year.* </t>
    </r>
    <r>
      <rPr>
        <u/>
        <sz val="10"/>
        <rFont val="Arial"/>
        <family val="2"/>
      </rPr>
      <t>__________</t>
    </r>
  </si>
  <si>
    <r>
      <t xml:space="preserve">Report the total number of </t>
    </r>
    <r>
      <rPr>
        <b/>
        <sz val="10"/>
        <rFont val="Arial"/>
        <family val="2"/>
      </rPr>
      <t>formulary</t>
    </r>
    <r>
      <rPr>
        <sz val="10"/>
        <rFont val="Arial"/>
      </rPr>
      <t xml:space="preserve"> authorization requests received either verbally or in writing during the year: </t>
    </r>
    <r>
      <rPr>
        <u/>
        <sz val="10"/>
        <rFont val="Arial"/>
        <family val="2"/>
      </rPr>
      <t>__________</t>
    </r>
  </si>
  <si>
    <r>
      <t>Report the total number of denials of the above referenced formulary authorization requests issued either verbally or in writing during the year:</t>
    </r>
    <r>
      <rPr>
        <u/>
        <sz val="10"/>
        <rFont val="Arial"/>
        <family val="2"/>
      </rPr>
      <t xml:space="preserve"> __________</t>
    </r>
  </si>
  <si>
    <t>Dissatisfaction with Ancillary Services (Home Health, DME, Therapy, etc.)</t>
  </si>
  <si>
    <t>Denial of outpatient rehabilitation therapy (PT, OT, Speech, Cardiac, etc)</t>
  </si>
  <si>
    <t>CATEGORIES OF EXTERNAL APPEALS</t>
  </si>
  <si>
    <t>Number of
Appeals</t>
  </si>
  <si>
    <t>Denial of skilled nursing facility</t>
  </si>
  <si>
    <t>* Total Number of Appeals Received</t>
  </si>
  <si>
    <t>Denial of outpatient rehabilitation therapy (PT, OT, Cardiac, Speech, etc.)</t>
  </si>
  <si>
    <t>B.  SPECIALTY CARE
     PHYSICIANS</t>
  </si>
  <si>
    <t>A.  PRIMARY CARE
     PHYSICIANS</t>
  </si>
  <si>
    <t>1. HIV/AIDS Centers</t>
  </si>
  <si>
    <t>2. Sickle Cell Anemia Centers</t>
  </si>
  <si>
    <t>3. Hemophilia Centers</t>
  </si>
  <si>
    <t>Total
 (a)*</t>
  </si>
  <si>
    <t>(2) + (3)</t>
  </si>
  <si>
    <t>_______________</t>
  </si>
  <si>
    <t>Department of Banking and Insurance</t>
  </si>
  <si>
    <t>care product(s) by identifying the product(s) name and providing a brief description of the</t>
  </si>
  <si>
    <t>fundamental nature of the product.</t>
  </si>
  <si>
    <t xml:space="preserve">If product names are used for various managed care products, report the type(s) of managed </t>
  </si>
  <si>
    <t>Number of Physicians at the Start of Reporting Year</t>
  </si>
  <si>
    <t>Primary Care Physicians*</t>
  </si>
  <si>
    <t>All Other Physicians</t>
  </si>
  <si>
    <t>Number of those Physicians at the Start of Reporting Year (in Column 1) Who Remained at End of Year</t>
  </si>
  <si>
    <t>A.  CERTIFICATION BY OFFICERS OF THE HMO</t>
  </si>
  <si>
    <t>AMBULATORY UTILIZATION DATA</t>
  </si>
  <si>
    <t>F.  AMBULATORY ENCOUNTERS BY TYPE AND PAYER</t>
  </si>
  <si>
    <t>2.</t>
  </si>
  <si>
    <t>Denominator:</t>
  </si>
  <si>
    <t>Number of those PCPs in the health plan network at the start of the reporting period, who remained in the network at the end of the year.</t>
  </si>
  <si>
    <t>Numerator:</t>
  </si>
  <si>
    <t>UNION</t>
  </si>
  <si>
    <t>Hackensack University Medical Center</t>
  </si>
  <si>
    <t>Cooper Hospital/University Medical Center</t>
  </si>
  <si>
    <t>2. NJDHSS licensed Pediatric Intensive Care Unit (PICU) beds</t>
  </si>
  <si>
    <t>4. NJDHSS designated Level l or II Trauma Center</t>
  </si>
  <si>
    <t>4.  NJDHSS designated Level l or II Trauma Center</t>
  </si>
  <si>
    <t>Jersey Shore University Medical Center</t>
  </si>
  <si>
    <t xml:space="preserve">      Column headings must not be altered and every blank must be completed.  If a column is not applicable, indicate by using "N/A"       </t>
  </si>
  <si>
    <t xml:space="preserve">Provider Complaints </t>
  </si>
  <si>
    <t>DHS Programs Table</t>
  </si>
  <si>
    <t>G.  HEALTH CARE FACILITY EXPENSES</t>
  </si>
  <si>
    <t>H.  MEDICAL EXPENSES BY TYPE OF PAYMENT</t>
  </si>
  <si>
    <t>Utilization Management of Inpatient Services</t>
  </si>
  <si>
    <t>TABLE I</t>
  </si>
  <si>
    <t>TABLE II</t>
  </si>
  <si>
    <t>* Number should be the same as Table I</t>
  </si>
  <si>
    <r>
      <t xml:space="preserve">A.  </t>
    </r>
    <r>
      <rPr>
        <b/>
        <sz val="10"/>
        <rFont val="Arial"/>
        <family val="2"/>
      </rPr>
      <t>General Medical</t>
    </r>
  </si>
  <si>
    <r>
      <t xml:space="preserve">B.  </t>
    </r>
    <r>
      <rPr>
        <b/>
        <sz val="10"/>
        <rFont val="Arial"/>
        <family val="2"/>
      </rPr>
      <t>Formulary</t>
    </r>
  </si>
  <si>
    <t xml:space="preserve"> CAP</t>
  </si>
  <si>
    <t>Hospital 
Services</t>
  </si>
  <si>
    <t xml:space="preserve">3. NJDHSS designated Cardiac Surgery </t>
  </si>
  <si>
    <t xml:space="preserve">1. NJDHSS licensed Neonatal Intensive Care Unit (NICU) Bassinets </t>
  </si>
  <si>
    <t xml:space="preserve">Note: *Report only HMO and HMO POS members.  </t>
  </si>
  <si>
    <t>Turnover of Physician Network 
During Year</t>
  </si>
  <si>
    <t>Total Number of Physicians at End of Year [Should agree with Table E(i)]</t>
  </si>
  <si>
    <t>Denial of inpatient admissions</t>
  </si>
  <si>
    <r>
      <t xml:space="preserve">The basic unit of service used in accumulating ambulatory utilization data is the </t>
    </r>
    <r>
      <rPr>
        <u/>
        <sz val="12"/>
        <rFont val="Arial"/>
        <family val="2"/>
      </rPr>
      <t>encounter</t>
    </r>
    <r>
      <rPr>
        <sz val="12"/>
        <rFont val="Arial"/>
        <family val="2"/>
      </rPr>
      <t>.  An encounter is defined as face-to-face contact between a patient and a health care provider resulting in a service to the patient.  Each encounter involves a provider who must be acting independently; therefore, the number of encounters for any one patient in any one day is the number of individual providers from whom the patient has received a direct service, including services resulting from referrals by one provider to another provider for consultation or other services.  When a provider treats several members of a family in a single session, each member treated represents an encounter for that provider.</t>
    </r>
  </si>
  <si>
    <t xml:space="preserve">1.  Medical Care </t>
  </si>
  <si>
    <t>In Contracting Facility (a)</t>
  </si>
  <si>
    <t>In Non-Contracting Facility (b)</t>
  </si>
  <si>
    <t>Total Days 
(a) +(b)</t>
  </si>
  <si>
    <t>Expenses</t>
  </si>
  <si>
    <t xml:space="preserve"> 2.  Behavioral Health Services**</t>
  </si>
  <si>
    <t xml:space="preserve"> 3.  Substance Abuse Treatment Services**</t>
  </si>
  <si>
    <r>
      <t xml:space="preserve">Report below the total number of authorization requests for covered health services and the total number of denials. </t>
    </r>
    <r>
      <rPr>
        <u/>
        <sz val="10"/>
        <rFont val="Arial"/>
        <family val="2"/>
      </rPr>
      <t xml:space="preserve">The data for formulary should be reported separately. </t>
    </r>
    <r>
      <rPr>
        <sz val="10"/>
        <rFont val="Arial"/>
      </rPr>
      <t xml:space="preserve">
</t>
    </r>
  </si>
  <si>
    <t>C.</t>
  </si>
  <si>
    <t>B.  MANAGED CARE PRODUCT IDENTIFICATION</t>
  </si>
  <si>
    <t>C. MEMBERS BY TYPE OF COVERAGE</t>
  </si>
  <si>
    <t xml:space="preserve"> 8.  Behavioral Health Services**</t>
  </si>
  <si>
    <t xml:space="preserve"> 9.  Substance Abuse Treatment Services**</t>
  </si>
  <si>
    <t>**  Include the cost of services provided by specialty hospitals and hospitals with licensed psychiatric services.</t>
  </si>
  <si>
    <t>General Acute Care Hospitals</t>
  </si>
  <si>
    <t xml:space="preserve">Denial of skilled nursing facility </t>
  </si>
  <si>
    <t>Appointment Availability - PCP</t>
  </si>
  <si>
    <t>Appointment Availability - Specialist</t>
  </si>
  <si>
    <t>Appointment Availability - Other Type of Provider</t>
  </si>
  <si>
    <t>Waiting Time Too Long at Office - PCP</t>
  </si>
  <si>
    <t>Waiting Time Too Long at Office - Specialist</t>
  </si>
  <si>
    <t>Average Number Per Member Per Year (b)**</t>
  </si>
  <si>
    <t xml:space="preserve"> *  Count each encounter only once and assign to the appropriate category based on the principal services rendered and the reason for the encounter; 
     include only encounters for covered services.</t>
  </si>
  <si>
    <t>*The number of complaints resolved should be the same in Table I (a) and (b).</t>
  </si>
  <si>
    <t>Dissatisfaction with Quality of Medical Care - PCP</t>
  </si>
  <si>
    <t>Dissatisfaction with Quality of Medical Care - Specialist</t>
  </si>
  <si>
    <t>Dissatisfaction with Quality of Medical Care - Hospital</t>
  </si>
  <si>
    <t>Dissatisfaction with Quality of Medical Care - Other Type of Provider</t>
  </si>
  <si>
    <t>Claim issues (reimbursement, timeliness, resubmission) - PCP</t>
  </si>
  <si>
    <t>Claim issues (reimbursement, timeliness, resubmission) - Specialist</t>
  </si>
  <si>
    <t>Claim issues (reimbursement, timeliness, resubmission) - Hospital</t>
  </si>
  <si>
    <t>Claim issues (reimbursement, timeliness, resubmission) - Other Provider</t>
  </si>
  <si>
    <t>Traditional HMO product with mid-range co-pays</t>
  </si>
  <si>
    <t>Traditional HMO product with low co-pays</t>
  </si>
  <si>
    <t>Traditional HMO with high co-pays</t>
  </si>
  <si>
    <t>**  The average annual membership is calculated by the total member months divided by twelve.</t>
  </si>
  <si>
    <t xml:space="preserve">     E.  All Other (Define)</t>
  </si>
  <si>
    <t>Total Admissions Denied</t>
  </si>
  <si>
    <t>In Contracting Facility (c)</t>
  </si>
  <si>
    <t>In Non-Contracting Facility (d)</t>
  </si>
  <si>
    <t>Total Days Denied 
(c) +(d)</t>
  </si>
  <si>
    <t>Total Inpatient Admissions Denied</t>
  </si>
  <si>
    <t>Total Number of Appeals Resolved</t>
  </si>
  <si>
    <t>New Jersey Counties</t>
  </si>
  <si>
    <t>Type of Provider</t>
  </si>
  <si>
    <t>ATL</t>
  </si>
  <si>
    <t>BER</t>
  </si>
  <si>
    <t>BUR</t>
  </si>
  <si>
    <t>CAM</t>
  </si>
  <si>
    <t>CUM</t>
  </si>
  <si>
    <t>ESS</t>
  </si>
  <si>
    <t>GLO</t>
  </si>
  <si>
    <t>HUD</t>
  </si>
  <si>
    <t>MER</t>
  </si>
  <si>
    <t>MID</t>
  </si>
  <si>
    <t>MOR</t>
  </si>
  <si>
    <t>MON</t>
  </si>
  <si>
    <t>OCE</t>
  </si>
  <si>
    <t>PAS</t>
  </si>
  <si>
    <t>SAL</t>
  </si>
  <si>
    <t>SOM</t>
  </si>
  <si>
    <t>SUS</t>
  </si>
  <si>
    <t>UNI</t>
  </si>
  <si>
    <t>WAR</t>
  </si>
  <si>
    <t>STATE-WIDE</t>
  </si>
  <si>
    <t>IURO DECISION*</t>
  </si>
  <si>
    <t xml:space="preserve">General Acute Care Hospitals </t>
  </si>
  <si>
    <t>Contracted</t>
  </si>
  <si>
    <t>ATLANTIC</t>
  </si>
  <si>
    <t xml:space="preserve">BERGEN </t>
  </si>
  <si>
    <t xml:space="preserve">Tax Identification Number (TIN): </t>
  </si>
  <si>
    <t xml:space="preserve"> 1.  Family/General Practice</t>
  </si>
  <si>
    <t xml:space="preserve"> 2.  Internal Medicine</t>
  </si>
  <si>
    <t xml:space="preserve"> 3.  Pediatrics</t>
  </si>
  <si>
    <t xml:space="preserve"> 6.  Infectious Disease Spec.</t>
  </si>
  <si>
    <t xml:space="preserve"> 7.  Gastroenterologist</t>
  </si>
  <si>
    <t xml:space="preserve"> 8.  General Surgeon</t>
  </si>
  <si>
    <t xml:space="preserve"> 1.  Allergist</t>
  </si>
  <si>
    <t xml:space="preserve"> 2.  Cardiologist</t>
  </si>
  <si>
    <t xml:space="preserve"> 3.  Dermatologist</t>
  </si>
  <si>
    <t xml:space="preserve"> 4.  Endocrinologist</t>
  </si>
  <si>
    <t xml:space="preserve"> 5.  Immunologist</t>
  </si>
  <si>
    <t xml:space="preserve"> 9.  Nephrologist</t>
  </si>
  <si>
    <t>10  Neurologist</t>
  </si>
  <si>
    <t>11.  Obstetrician</t>
  </si>
  <si>
    <t>11. Obstetrician</t>
  </si>
  <si>
    <t>12. Gynecologist</t>
  </si>
  <si>
    <t>14.  Oncologist</t>
  </si>
  <si>
    <t>13.  Hematologist</t>
  </si>
  <si>
    <t>13. Hematologist</t>
  </si>
  <si>
    <t>14. Oncologist</t>
  </si>
  <si>
    <t>15. Ophthalmologist</t>
  </si>
  <si>
    <t>16. Orthopedist</t>
  </si>
  <si>
    <t>17. Oral Surgeon</t>
  </si>
  <si>
    <t>18. Otolaryngologist</t>
  </si>
  <si>
    <t>19. Physiatrist</t>
  </si>
  <si>
    <t>10.  Neurologist</t>
  </si>
  <si>
    <t>12.  Gynecologist</t>
  </si>
  <si>
    <t>15.  Ophthalmologist</t>
  </si>
  <si>
    <t>16.  Orthopedist</t>
  </si>
  <si>
    <t>17.  Oral Surgeon</t>
  </si>
  <si>
    <t>18.  Otolaryngologist</t>
  </si>
  <si>
    <t>19.  Physiatrist</t>
  </si>
  <si>
    <t>Englewood Hospital and Medical Center</t>
  </si>
  <si>
    <t>The Valley Hospital</t>
  </si>
  <si>
    <t>BURLINGTON</t>
  </si>
  <si>
    <t>HUN</t>
  </si>
  <si>
    <t>CAMDEN</t>
  </si>
  <si>
    <t>CAPE MAY</t>
  </si>
  <si>
    <t>CUMBERLAND</t>
  </si>
  <si>
    <t>ESSEX</t>
  </si>
  <si>
    <t>Clara Maass Medical Center</t>
  </si>
  <si>
    <t>No OB Beds</t>
  </si>
  <si>
    <t>Subtotal A.</t>
  </si>
  <si>
    <t>Subtotal B.</t>
  </si>
  <si>
    <t>Newark Beth Israel Medical Center</t>
  </si>
  <si>
    <t>GLOUCESTER</t>
  </si>
  <si>
    <t>HUDSON</t>
  </si>
  <si>
    <t>All Other NJ Family Care Plans</t>
  </si>
  <si>
    <t>Medicaid and NJ Family Care Plan A</t>
  </si>
  <si>
    <t>Other</t>
  </si>
  <si>
    <t>TABLE E. (i):  SUMMARY OF PHYSICIANS BY COUNTY*</t>
  </si>
  <si>
    <r>
      <t xml:space="preserve">I.  MEMBER COMPLAINTS BY CATEGORY   </t>
    </r>
    <r>
      <rPr>
        <b/>
        <u/>
        <sz val="12"/>
        <rFont val="Arial"/>
        <family val="2"/>
      </rPr>
      <t/>
    </r>
  </si>
  <si>
    <t xml:space="preserve">I.  MEMBER COMPLAINTS  </t>
  </si>
  <si>
    <t xml:space="preserve">UTILIZATION MANAGEMENT </t>
  </si>
  <si>
    <t xml:space="preserve">For the Period Ending </t>
  </si>
  <si>
    <t>2.  Submit a copy of the Continuous Quality Improvement Evaluation upon 
     completion.</t>
  </si>
  <si>
    <t>DHS Programs' Table (Includes Medicaid, NJ Family Care)</t>
  </si>
  <si>
    <t xml:space="preserve">M. (i)  UTILIZATION OF INPATIENT SERVICES BY MEMBERSHIP  </t>
  </si>
  <si>
    <t>Robert Wood Johnson Hospital at Hamilton</t>
  </si>
  <si>
    <t>11.  Other Individual Provider (Specify)</t>
  </si>
  <si>
    <t xml:space="preserve">*The number of complaints resolved should be the same in both tables. </t>
  </si>
  <si>
    <t>Number of Stage I Appeals in Progress at End of Year</t>
  </si>
  <si>
    <t>Obstetricians/Gynecologists</t>
  </si>
  <si>
    <t>Gynecologists only</t>
  </si>
  <si>
    <t>Report hospitals with a written executed contract with the Plan.  All other arrangements must be reported under comments.</t>
  </si>
  <si>
    <t>HUNTERDON</t>
  </si>
  <si>
    <t>Hunterdon Medical Center</t>
  </si>
  <si>
    <t>MERCER</t>
  </si>
  <si>
    <t>St. Francis Medical Center</t>
  </si>
  <si>
    <t>MIDDLESEX</t>
  </si>
  <si>
    <t xml:space="preserve">E.  PROVIDER NETWORK </t>
  </si>
  <si>
    <t xml:space="preserve">MONMOUTH  </t>
  </si>
  <si>
    <t>Bayshore Community Hospital</t>
  </si>
  <si>
    <t>CentraState Medical Center</t>
  </si>
  <si>
    <t>Monmouth Medical Center</t>
  </si>
  <si>
    <t>Riverview Medical Center</t>
  </si>
  <si>
    <t>MORRIS</t>
  </si>
  <si>
    <t>OCEAN</t>
  </si>
  <si>
    <t>Community Medical Center</t>
  </si>
  <si>
    <t>**INDICATE NUMBER OF PROVIDERS WITH OFFICES IN ADJACENT COUNTIES (See N.J.A.C. 11:24-6.2).</t>
  </si>
  <si>
    <t xml:space="preserve">      (As defined at N.J.A.C. 11:24-3.7)</t>
  </si>
  <si>
    <t xml:space="preserve">      (As defined at N.J.A.C. 11:24-8)</t>
  </si>
  <si>
    <t>Ocean Medical Center - Brick</t>
  </si>
  <si>
    <t>PASSAIC</t>
  </si>
  <si>
    <t>St. Joseph's Wayne Hospital</t>
  </si>
  <si>
    <t>SALEM</t>
  </si>
  <si>
    <t>A.  Ancillary Providers</t>
  </si>
  <si>
    <t xml:space="preserve"> 1.  Optometrists</t>
  </si>
  <si>
    <t xml:space="preserve"> 2.  Physical Therapy Centers</t>
  </si>
  <si>
    <t>Number of Stage I Appeals In Progress at End of Year</t>
  </si>
  <si>
    <t>STATE OF NEW JERSEY</t>
  </si>
  <si>
    <t>Year Ending</t>
  </si>
  <si>
    <t>Out-of-Network</t>
  </si>
  <si>
    <t>In-Network</t>
  </si>
  <si>
    <t>Table of Ambulatory Encounters</t>
  </si>
  <si>
    <t xml:space="preserve">     A.  Primary Care Physicians</t>
  </si>
  <si>
    <t xml:space="preserve">     B.  Specialists</t>
  </si>
  <si>
    <t>3.  Substance Abuse Referral and Treatment</t>
  </si>
  <si>
    <t>4.  Other Direct Services</t>
  </si>
  <si>
    <t xml:space="preserve">     A.  Home Health</t>
  </si>
  <si>
    <t xml:space="preserve">     C.  Other (Please Specify)</t>
  </si>
  <si>
    <t>6.  Total Ambulatory Encounters</t>
  </si>
  <si>
    <t xml:space="preserve">     B.  Emergency Department</t>
  </si>
  <si>
    <t>Type of Inpatient Admission*</t>
  </si>
  <si>
    <t>Total Admissions</t>
  </si>
  <si>
    <t>To Contracting Facility**</t>
  </si>
  <si>
    <t>Per 1,000 Members Per Year</t>
  </si>
  <si>
    <t>Average Length of Stay</t>
  </si>
  <si>
    <t>1.  Hospital</t>
  </si>
  <si>
    <t xml:space="preserve">     B.  Obstetrical (Maternity)</t>
  </si>
  <si>
    <t xml:space="preserve">     C.  Newborns***</t>
  </si>
  <si>
    <t xml:space="preserve">     E.  Substance Abuse</t>
  </si>
  <si>
    <t xml:space="preserve">     F.  Comprehensive Rehab.</t>
  </si>
  <si>
    <t xml:space="preserve">     G.  All Other (Define)</t>
  </si>
  <si>
    <t>2.  Other Facilities</t>
  </si>
  <si>
    <t xml:space="preserve">     A.  Skilled Nursing Facility</t>
  </si>
  <si>
    <t xml:space="preserve">     B.  Comprehensive Rehab.</t>
  </si>
  <si>
    <t>1.</t>
  </si>
  <si>
    <t>Inspira Medical Center Elmer</t>
  </si>
  <si>
    <t>Inspira Medical Center Vineland</t>
  </si>
  <si>
    <t xml:space="preserve">HackensackUMC At Pascack Valley </t>
  </si>
  <si>
    <t>St. Luke's Warren Hospital</t>
  </si>
  <si>
    <t xml:space="preserve">No OB Beds </t>
  </si>
  <si>
    <t>CarePoint Health-Bayonne Medical Center</t>
  </si>
  <si>
    <t>CarePoint Health-Christ Hospital</t>
  </si>
  <si>
    <t>CarePoint Health-Hoboken University Medical Center</t>
  </si>
  <si>
    <t>3.  Explain the process for maintaining a current Provider Directory.  This explanation should address how 
      the HMO monitors the status of providers panels to ensure that providers are continuing to accept new
      patients.  How frequently is the Provider Directory updated? _______</t>
  </si>
  <si>
    <t>1.  Explain how the HMO maintains and monitors the network of contracted providers to ensure that the number 
      and type of providers is sufficient to meet the needs of the population served.</t>
  </si>
  <si>
    <t>Vendor Arrangements</t>
  </si>
  <si>
    <t>20. Pulmonologist</t>
  </si>
  <si>
    <t>21. Urologist</t>
  </si>
  <si>
    <t>22. Other MD/DO Only
     (Please Specify)</t>
  </si>
  <si>
    <t>20.  Pulmonologist</t>
  </si>
  <si>
    <t>21.  Urologist</t>
  </si>
  <si>
    <t>22.  Other MD/DO Only
      (Please Specify)</t>
  </si>
  <si>
    <t xml:space="preserve"> 3.  Occupational Therapy
      Centers</t>
  </si>
  <si>
    <t xml:space="preserve"> 4.  Speech Therapy Centers</t>
  </si>
  <si>
    <t xml:space="preserve"> 5.  Audiology Centers</t>
  </si>
  <si>
    <t xml:space="preserve"> 6.  Laboratory Centers</t>
  </si>
  <si>
    <t xml:space="preserve"> 7.  Home Health Agencies</t>
  </si>
  <si>
    <t xml:space="preserve"> 8.  Other (Please Specify)</t>
  </si>
  <si>
    <t xml:space="preserve">B. Diagnostic Imaging </t>
  </si>
  <si>
    <t>C.  Specialty Facilities</t>
  </si>
  <si>
    <t>4.  Outpatient Pediatric
     Psychiatric Service Centers</t>
  </si>
  <si>
    <t>E. Behavioral Health 
    Providers:</t>
  </si>
  <si>
    <t>1.   Psychiatrist</t>
  </si>
  <si>
    <t>2.   Psychologist</t>
  </si>
  <si>
    <t>3.   Board Certified Behavior 
      Analyst (BCBA)</t>
  </si>
  <si>
    <t xml:space="preserve">5.   Licensed Social/
      Clinical Social Worker </t>
  </si>
  <si>
    <t xml:space="preserve">6.   Certified Social Worker </t>
  </si>
  <si>
    <t xml:space="preserve">7.   Licensed Professional 
      Counselor </t>
  </si>
  <si>
    <t xml:space="preserve">8.   Licensed Associate 
      Counselor </t>
  </si>
  <si>
    <t xml:space="preserve">9.   Certified Alcohol and 
      Drug Counselor </t>
  </si>
  <si>
    <t>10.  Licensed Clinical Alcohol
      and Drug Counselor</t>
  </si>
  <si>
    <t>11. Psychiatric/ Mental
      Health Nurse</t>
  </si>
  <si>
    <t>12. Other (Please Specify)</t>
  </si>
  <si>
    <t>No centers in the county</t>
  </si>
  <si>
    <t>2.  Please submit a copy of the most recent oversight report for each vendor.</t>
  </si>
  <si>
    <t>Delegated Service</t>
  </si>
  <si>
    <t>Vendor</t>
  </si>
  <si>
    <t>Behavioral Health</t>
  </si>
  <si>
    <t>Chiropractic</t>
  </si>
  <si>
    <t>Dental</t>
  </si>
  <si>
    <t>Outpatient Laboratory</t>
  </si>
  <si>
    <t>Outpatient Radiology</t>
  </si>
  <si>
    <t>Pharmacy Benefit Manager</t>
  </si>
  <si>
    <t>Specialty Pharmacy</t>
  </si>
  <si>
    <t>Rehabilitation Services (PT/OT)</t>
  </si>
  <si>
    <t>Vision</t>
  </si>
  <si>
    <t xml:space="preserve">1. Identify the vendors for each of the delegated services.  If the service is not delegated, 
    please mark "N/A." </t>
  </si>
  <si>
    <t xml:space="preserve">     each hospital ___________. </t>
  </si>
  <si>
    <t>AtlantiCare Regional Medical Center-City Division</t>
  </si>
  <si>
    <t>AtlantiCare Regional Med. Center-Mainland Division</t>
  </si>
  <si>
    <t>Shore Medical Center</t>
  </si>
  <si>
    <t xml:space="preserve">Virtua Memorial Hospital </t>
  </si>
  <si>
    <t>Virtua Marlton Hospital</t>
  </si>
  <si>
    <t>Virtua Voorhees Hospital</t>
  </si>
  <si>
    <t>University Hospital</t>
  </si>
  <si>
    <t>Jersey City Medical Center</t>
  </si>
  <si>
    <t>Palisades Medical Center</t>
  </si>
  <si>
    <t>Raritan Bay Medical Center-Old Bridge</t>
  </si>
  <si>
    <t>Raritan Bay Medical Center-Perth Amboy</t>
  </si>
  <si>
    <t>JFK Medical Center</t>
  </si>
  <si>
    <t>University Medical Center of Princeton at Plainsboro</t>
  </si>
  <si>
    <t>CH</t>
  </si>
  <si>
    <t>Chilton Medical Center</t>
  </si>
  <si>
    <t>Morristown Medical Center</t>
  </si>
  <si>
    <t>Monmouth Medical Center-Southern Campus</t>
  </si>
  <si>
    <t>St. Joseph's Regional Medical Center</t>
  </si>
  <si>
    <t>RWJ University Hospital at Somerset</t>
  </si>
  <si>
    <t>Newton Medical Center</t>
  </si>
  <si>
    <t>Overlook Medical Center</t>
  </si>
  <si>
    <t>RWJ University Hospital at Rahway</t>
  </si>
  <si>
    <t>RWJ University Hospital at New Brunswick</t>
  </si>
  <si>
    <t>15-16</t>
  </si>
  <si>
    <t>17</t>
  </si>
  <si>
    <t>18</t>
  </si>
  <si>
    <t>19</t>
  </si>
  <si>
    <t>5.  Complete Network Tables E. (i) through (iv).</t>
  </si>
  <si>
    <t xml:space="preserve">6.  Report the number of hospital contracts that terminated during the reporting period and identify </t>
  </si>
  <si>
    <t xml:space="preserve">               NUMBER OF STAGE I DHS PROGRAM APPEALS</t>
  </si>
  <si>
    <r>
      <t xml:space="preserve">The following tables are to be used for reporting the denial of any service appealed through the internal utilization management appeals process.  </t>
    </r>
    <r>
      <rPr>
        <u/>
        <sz val="11"/>
        <rFont val="Arial"/>
        <family val="2"/>
      </rPr>
      <t xml:space="preserve">A separate table has been provided for reporting formulary internal appeals. </t>
    </r>
    <r>
      <rPr>
        <sz val="11"/>
        <rFont val="Arial"/>
        <family val="2"/>
      </rPr>
      <t xml:space="preserve"> Report the number of Stage I appeals filed</t>
    </r>
    <r>
      <rPr>
        <sz val="11"/>
        <rFont val="Arial"/>
        <family val="2"/>
      </rPr>
      <t xml:space="preserve"> by DHS Program members or by providers acting on behalf of members with the member's consent in Table I below</t>
    </r>
    <r>
      <rPr>
        <sz val="11"/>
        <rFont val="Arial"/>
        <family val="2"/>
      </rPr>
      <t>:</t>
    </r>
  </si>
  <si>
    <t xml:space="preserve">     Report the outcome of all completed Stage I appeals completed during the year in Table ll:</t>
  </si>
  <si>
    <t>CATEGORIES OF STAGE I DHS PROGRAM APPEALS</t>
  </si>
  <si>
    <t xml:space="preserve">Report the number of completed Stage I and External Appeals, by category.  Also indicate the number of Appeals that were overturned. Please report all information in the table below:  </t>
  </si>
  <si>
    <t>STAGE I FORMULARY APPEALS</t>
  </si>
  <si>
    <r>
      <t xml:space="preserve">   Report the number of Stage I formulary appeals filed</t>
    </r>
    <r>
      <rPr>
        <sz val="10"/>
        <rFont val="Arial"/>
        <family val="2"/>
      </rPr>
      <t xml:space="preserve"> by DHS Program members or by providers acting                                                        on behalf of members with the member's consent below</t>
    </r>
    <r>
      <rPr>
        <sz val="10"/>
        <rFont val="Arial"/>
      </rPr>
      <t>:</t>
    </r>
  </si>
  <si>
    <t>TABLE II
RESOLUTION OF STAGE I FORMULARY APPEALS</t>
  </si>
  <si>
    <t xml:space="preserve">Number of Stage I Appeals </t>
  </si>
  <si>
    <t>RESOLUTION OF STAGE I DHS PROGRAM APPEALS</t>
  </si>
  <si>
    <t xml:space="preserve">1. Submit a description of the internal Utilization Management Appeal Process followed by the HMO and any subcontractors responsible for appeals. Additionally, submit a copy of the denial letters issued by the HMO and subcontractor after a Stage I denial. </t>
  </si>
  <si>
    <t>Denial of an in-network exception</t>
  </si>
  <si>
    <t>Denial of medical day care</t>
  </si>
  <si>
    <t>Denial of dental services</t>
  </si>
  <si>
    <t>Unauthorized use of an out-of-network specialist</t>
  </si>
  <si>
    <t>N. IN-NETWORK EXCEPTIONS</t>
  </si>
  <si>
    <t>Complete the following tables for all in-network exception requests received from DHS members or providers acting on behalf of a member</t>
  </si>
  <si>
    <t>DHS Program Table</t>
  </si>
  <si>
    <t xml:space="preserve">NUMBER OF IN-NETWORK EXCEPTIONS </t>
  </si>
  <si>
    <t>Number of In-Network Exceptions RECEIVED during the year</t>
  </si>
  <si>
    <t>Number of In-Network Exceptions APPROVED during the year</t>
  </si>
  <si>
    <t>Number of In-Network Exceptions DENIED during the year</t>
  </si>
  <si>
    <t>In-Network Exception Requests by Provider Type*</t>
  </si>
  <si>
    <t>Provide a breakdown of in-network exception requests by provider type.</t>
  </si>
  <si>
    <t>Provider Type</t>
  </si>
  <si>
    <t>Number of In-Network Exception Requests</t>
  </si>
  <si>
    <t>*Add additional pages as needed</t>
  </si>
  <si>
    <t>O.  INTERNAL UTILIZATION MANAGEMENT APPEAL PROCESS</t>
  </si>
  <si>
    <t xml:space="preserve">O.  INTERNAL UTILIZATION MANAGEMENT APPEALS BY CATEGORY  </t>
  </si>
  <si>
    <t xml:space="preserve">O.  INTERNAL UTILIZATION MANAGEMENT APPEAL PROCESS </t>
  </si>
  <si>
    <t xml:space="preserve">P.  EXTERNAL UTILIZATION MANAGEMENT APPEAL PROCESS                                                                                                                                                                                                                                                                                                                        </t>
  </si>
  <si>
    <t>R.  Vendor Arrangements</t>
  </si>
  <si>
    <t>In-Network Exceptions</t>
  </si>
  <si>
    <t>33</t>
  </si>
  <si>
    <t>R.</t>
  </si>
  <si>
    <t>Hudson Regional Hospital</t>
  </si>
  <si>
    <t xml:space="preserve">Inspira Medical Center Mullica Hill </t>
  </si>
  <si>
    <t>Jefferson Washington Township Hospital</t>
  </si>
  <si>
    <t>St. Mary's General Hospital</t>
  </si>
  <si>
    <t>Salem Medical Center</t>
  </si>
  <si>
    <t>Bergen New Bridge Medical Center</t>
  </si>
  <si>
    <t>Virtua Willingboro Hospital</t>
  </si>
  <si>
    <t>Jefferson Cherry Hill Hospital</t>
  </si>
  <si>
    <t>Jefferson Stratford Hospital</t>
  </si>
  <si>
    <t>Virtua Our Lady of Lourdes Hospital</t>
  </si>
  <si>
    <t>Submit a copy of the Utilization Management Plan for 2022, as required at N.J.A.C. 11:24-8.1 (a).</t>
  </si>
  <si>
    <t xml:space="preserve">Cooperman Barnabas Medical Center </t>
  </si>
  <si>
    <t>December 31, 2024</t>
  </si>
  <si>
    <t>For the Period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</si>
</sst>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mmmm\ d\,\ yyyy"/>
    <numFmt numFmtId="166" formatCode="mm/dd/yy;@"/>
    <numFmt numFmtId="167" formatCode="0.0%"/>
  </numFmts>
  <fonts count="54" x14ac:knownFonts="1">
    <font>
      <sz val="10"/>
      <name val="Arial"/>
    </font>
    <font>
      <sz val="10"/>
      <name val="Arial"/>
    </font>
    <font>
      <b/>
      <sz val="10"/>
      <name val="Arial"/>
      <family val="2"/>
    </font>
    <font>
      <sz val="11"/>
      <name val="Times New Roman"/>
      <family val="1"/>
    </font>
    <font>
      <b/>
      <sz val="13"/>
      <name val="Times New Roman"/>
      <family val="1"/>
    </font>
    <font>
      <u/>
      <sz val="12"/>
      <name val="Times New Roman"/>
      <family val="1"/>
    </font>
    <font>
      <sz val="10"/>
      <name val="Arial"/>
      <family val="2"/>
    </font>
    <font>
      <b/>
      <sz val="12"/>
      <name val="Arial"/>
      <family val="2"/>
    </font>
    <font>
      <sz val="12"/>
      <name val="Arial"/>
      <family val="2"/>
    </font>
    <font>
      <sz val="12"/>
      <name val="Arial"/>
      <family val="2"/>
    </font>
    <font>
      <b/>
      <sz val="12"/>
      <name val="Arial"/>
      <family val="2"/>
    </font>
    <font>
      <sz val="11"/>
      <name val="Arial"/>
      <family val="2"/>
    </font>
    <font>
      <b/>
      <sz val="11"/>
      <name val="Arial"/>
      <family val="2"/>
    </font>
    <font>
      <b/>
      <u/>
      <sz val="10"/>
      <name val="Arial"/>
      <family val="2"/>
    </font>
    <font>
      <u/>
      <sz val="10"/>
      <name val="Arial"/>
      <family val="2"/>
    </font>
    <font>
      <b/>
      <sz val="11"/>
      <name val="Arial"/>
      <family val="2"/>
    </font>
    <font>
      <u/>
      <sz val="12"/>
      <name val="Arial"/>
      <family val="2"/>
    </font>
    <font>
      <b/>
      <sz val="16"/>
      <name val="Arial"/>
      <family val="2"/>
    </font>
    <font>
      <b/>
      <sz val="14"/>
      <name val="Arial"/>
      <family val="2"/>
    </font>
    <font>
      <b/>
      <u/>
      <sz val="14"/>
      <name val="Arial"/>
      <family val="2"/>
    </font>
    <font>
      <b/>
      <u/>
      <sz val="12"/>
      <name val="Arial"/>
      <family val="2"/>
    </font>
    <font>
      <sz val="11"/>
      <name val="Arial"/>
      <family val="2"/>
    </font>
    <font>
      <b/>
      <u/>
      <sz val="11"/>
      <name val="Arial"/>
      <family val="2"/>
    </font>
    <font>
      <u/>
      <sz val="11"/>
      <name val="Arial"/>
      <family val="2"/>
    </font>
    <font>
      <u/>
      <sz val="10"/>
      <name val="Arial"/>
      <family val="2"/>
    </font>
    <font>
      <b/>
      <sz val="9"/>
      <color indexed="10"/>
      <name val="Arial"/>
      <family val="2"/>
    </font>
    <font>
      <b/>
      <sz val="8"/>
      <color indexed="12"/>
      <name val="Arial"/>
      <family val="2"/>
    </font>
    <font>
      <sz val="8"/>
      <color indexed="12"/>
      <name val="Arial"/>
      <family val="2"/>
    </font>
    <font>
      <sz val="8"/>
      <name val="Arial"/>
      <family val="2"/>
    </font>
    <font>
      <sz val="9"/>
      <name val="Arial"/>
      <family val="2"/>
    </font>
    <font>
      <b/>
      <sz val="8"/>
      <name val="Arial"/>
      <family val="2"/>
    </font>
    <font>
      <b/>
      <sz val="9"/>
      <name val="Arial"/>
      <family val="2"/>
    </font>
    <font>
      <sz val="10"/>
      <color indexed="12"/>
      <name val="Arial"/>
      <family val="2"/>
    </font>
    <font>
      <b/>
      <u/>
      <sz val="22"/>
      <color indexed="10"/>
      <name val="Arial"/>
      <family val="2"/>
    </font>
    <font>
      <b/>
      <sz val="11"/>
      <name val="Times New Roman"/>
      <family val="1"/>
    </font>
    <font>
      <b/>
      <u/>
      <sz val="10"/>
      <color indexed="10"/>
      <name val="Arial"/>
      <family val="2"/>
    </font>
    <font>
      <b/>
      <i/>
      <sz val="12"/>
      <color indexed="10"/>
      <name val="Arial"/>
      <family val="2"/>
    </font>
    <font>
      <sz val="10"/>
      <color indexed="10"/>
      <name val="Arial"/>
      <family val="2"/>
    </font>
    <font>
      <b/>
      <sz val="11"/>
      <color indexed="10"/>
      <name val="Arial"/>
      <family val="2"/>
    </font>
    <font>
      <sz val="14"/>
      <name val="Arial"/>
      <family val="2"/>
    </font>
    <font>
      <sz val="10"/>
      <color indexed="11"/>
      <name val="Arial"/>
      <family val="2"/>
    </font>
    <font>
      <sz val="10"/>
      <color indexed="10"/>
      <name val="Arial"/>
      <family val="2"/>
    </font>
    <font>
      <sz val="20"/>
      <name val="Arial"/>
      <family val="2"/>
    </font>
    <font>
      <sz val="9"/>
      <name val="Arial"/>
      <family val="2"/>
    </font>
    <font>
      <sz val="8"/>
      <name val="Arial"/>
      <family val="2"/>
    </font>
    <font>
      <u/>
      <sz val="10"/>
      <color indexed="10"/>
      <name val="Arial"/>
      <family val="2"/>
    </font>
    <font>
      <b/>
      <sz val="12"/>
      <color indexed="10"/>
      <name val="Arial"/>
      <family val="2"/>
    </font>
    <font>
      <b/>
      <sz val="10"/>
      <color indexed="10"/>
      <name val="Arial"/>
      <family val="2"/>
    </font>
    <font>
      <b/>
      <sz val="9"/>
      <name val="Times New Roman"/>
      <family val="1"/>
    </font>
    <font>
      <sz val="11"/>
      <name val="Calibri"/>
      <family val="2"/>
    </font>
    <font>
      <b/>
      <sz val="10"/>
      <color theme="4"/>
      <name val="Arial"/>
      <family val="2"/>
    </font>
    <font>
      <sz val="11"/>
      <color theme="1"/>
      <name val="Arial"/>
      <family val="2"/>
    </font>
    <font>
      <b/>
      <sz val="11"/>
      <color theme="1"/>
      <name val="Arial"/>
      <family val="2"/>
    </font>
    <font>
      <b/>
      <sz val="12"/>
      <color theme="1"/>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22"/>
      </left>
      <right style="thin">
        <color indexed="22"/>
      </right>
      <top/>
      <bottom style="thin">
        <color indexed="64"/>
      </bottom>
      <diagonal/>
    </border>
    <border>
      <left style="medium">
        <color indexed="64"/>
      </left>
      <right style="thin">
        <color indexed="22"/>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22"/>
      </left>
      <right/>
      <top/>
      <bottom style="thin">
        <color indexed="64"/>
      </bottom>
      <diagonal/>
    </border>
    <border>
      <left style="medium">
        <color indexed="64"/>
      </left>
      <right/>
      <top/>
      <bottom style="thin">
        <color indexed="64"/>
      </bottom>
      <diagonal/>
    </border>
    <border>
      <left/>
      <right style="thin">
        <color indexed="22"/>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22"/>
      </right>
      <top/>
      <bottom/>
      <diagonal/>
    </border>
    <border>
      <left style="thin">
        <color indexed="22"/>
      </left>
      <right style="thin">
        <color indexed="22"/>
      </right>
      <top/>
      <bottom/>
      <diagonal/>
    </border>
    <border>
      <left style="thin">
        <color indexed="22"/>
      </left>
      <right/>
      <top/>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22"/>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s>
  <cellStyleXfs count="1">
    <xf numFmtId="0" fontId="0" fillId="0" borderId="0"/>
  </cellStyleXfs>
  <cellXfs count="669">
    <xf numFmtId="0" fontId="0" fillId="0" borderId="0" xfId="0"/>
    <xf numFmtId="0" fontId="0" fillId="0" borderId="0" xfId="0" applyAlignment="1">
      <alignment horizontal="center"/>
    </xf>
    <xf numFmtId="164" fontId="0" fillId="0" borderId="0" xfId="0" applyNumberFormat="1"/>
    <xf numFmtId="0" fontId="0" fillId="0" borderId="1" xfId="0" applyBorder="1"/>
    <xf numFmtId="0" fontId="0" fillId="0" borderId="2" xfId="0" applyBorder="1"/>
    <xf numFmtId="0" fontId="0" fillId="0" borderId="2" xfId="0" applyBorder="1" applyAlignment="1">
      <alignment horizontal="right"/>
    </xf>
    <xf numFmtId="0" fontId="2" fillId="0" borderId="3" xfId="0" applyFont="1" applyBorder="1" applyAlignment="1">
      <alignment horizontal="center"/>
    </xf>
    <xf numFmtId="0" fontId="0" fillId="0" borderId="3" xfId="0" applyBorder="1" applyAlignment="1">
      <alignment wrapText="1"/>
    </xf>
    <xf numFmtId="0" fontId="2" fillId="0" borderId="0" xfId="0" applyFont="1"/>
    <xf numFmtId="0" fontId="0" fillId="0" borderId="4" xfId="0" applyBorder="1" applyAlignment="1">
      <alignment horizontal="center"/>
    </xf>
    <xf numFmtId="0" fontId="0" fillId="0" borderId="5" xfId="0" applyBorder="1" applyAlignment="1">
      <alignment horizontal="center"/>
    </xf>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4" xfId="0" applyBorder="1"/>
    <xf numFmtId="0" fontId="0" fillId="0" borderId="11" xfId="0" applyBorder="1"/>
    <xf numFmtId="0" fontId="0" fillId="0" borderId="12" xfId="0" applyBorder="1"/>
    <xf numFmtId="0" fontId="0" fillId="0" borderId="0" xfId="0" applyAlignment="1">
      <alignment horizontal="left"/>
    </xf>
    <xf numFmtId="0" fontId="3" fillId="0" borderId="0" xfId="0" applyFont="1" applyAlignment="1">
      <alignment horizontal="left" indent="15"/>
    </xf>
    <xf numFmtId="0" fontId="5" fillId="0" borderId="0" xfId="0" applyFont="1" applyAlignment="1">
      <alignment horizontal="left" indent="14"/>
    </xf>
    <xf numFmtId="0" fontId="3" fillId="0" borderId="0" xfId="0" applyFont="1" applyAlignment="1">
      <alignment horizontal="left"/>
    </xf>
    <xf numFmtId="0" fontId="5" fillId="0" borderId="0" xfId="0" applyFont="1" applyAlignment="1">
      <alignment horizontal="center"/>
    </xf>
    <xf numFmtId="1" fontId="0" fillId="0" borderId="0" xfId="0" applyNumberFormat="1"/>
    <xf numFmtId="0" fontId="0" fillId="0" borderId="3" xfId="0" applyBorder="1" applyAlignment="1">
      <alignment horizontal="center"/>
    </xf>
    <xf numFmtId="0" fontId="2" fillId="0" borderId="5" xfId="0" applyFont="1" applyBorder="1"/>
    <xf numFmtId="0" fontId="0" fillId="0" borderId="3" xfId="0" applyBorder="1" applyAlignment="1">
      <alignment horizontal="center" wrapText="1"/>
    </xf>
    <xf numFmtId="0" fontId="2" fillId="0" borderId="3" xfId="0" applyFont="1" applyBorder="1" applyAlignment="1">
      <alignment wrapText="1"/>
    </xf>
    <xf numFmtId="0" fontId="0" fillId="2" borderId="3" xfId="0" applyFill="1" applyBorder="1"/>
    <xf numFmtId="0" fontId="2" fillId="0" borderId="5" xfId="0" applyFont="1" applyBorder="1" applyAlignment="1">
      <alignment horizontal="center"/>
    </xf>
    <xf numFmtId="0" fontId="2" fillId="0" borderId="4" xfId="0" applyFont="1" applyBorder="1" applyAlignment="1">
      <alignment horizontal="center"/>
    </xf>
    <xf numFmtId="0" fontId="2" fillId="0" borderId="5" xfId="0" quotePrefix="1" applyFont="1" applyBorder="1" applyAlignment="1">
      <alignment horizontal="center"/>
    </xf>
    <xf numFmtId="0" fontId="2" fillId="0" borderId="6" xfId="0" applyFont="1" applyBorder="1"/>
    <xf numFmtId="0" fontId="7" fillId="0" borderId="0" xfId="0" applyFont="1"/>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2" xfId="0" applyFont="1" applyBorder="1"/>
    <xf numFmtId="0" fontId="11" fillId="0" borderId="3" xfId="0" applyFont="1" applyBorder="1" applyAlignment="1">
      <alignment wrapText="1"/>
    </xf>
    <xf numFmtId="0" fontId="11" fillId="0" borderId="3" xfId="0" applyFont="1" applyBorder="1"/>
    <xf numFmtId="0" fontId="7" fillId="0" borderId="3" xfId="0" applyFont="1" applyBorder="1"/>
    <xf numFmtId="0" fontId="0" fillId="0" borderId="3" xfId="0" applyBorder="1" applyAlignment="1">
      <alignment horizontal="left"/>
    </xf>
    <xf numFmtId="0" fontId="2" fillId="0" borderId="5" xfId="0" applyFont="1" applyBorder="1" applyAlignment="1">
      <alignment horizontal="left"/>
    </xf>
    <xf numFmtId="0" fontId="0" fillId="0" borderId="3" xfId="0" applyBorder="1" applyAlignment="1">
      <alignment horizontal="left" wrapText="1"/>
    </xf>
    <xf numFmtId="0" fontId="9" fillId="0" borderId="0" xfId="0" applyFont="1" applyAlignment="1">
      <alignment wrapText="1"/>
    </xf>
    <xf numFmtId="0" fontId="18" fillId="0" borderId="0" xfId="0" applyFont="1"/>
    <xf numFmtId="0" fontId="0" fillId="0" borderId="0" xfId="0" applyAlignment="1">
      <alignment wrapText="1"/>
    </xf>
    <xf numFmtId="0" fontId="9" fillId="0" borderId="2" xfId="0" applyFont="1" applyBorder="1"/>
    <xf numFmtId="0" fontId="0" fillId="0" borderId="8" xfId="0" applyBorder="1" applyAlignment="1">
      <alignment wrapText="1"/>
    </xf>
    <xf numFmtId="0" fontId="0" fillId="0" borderId="3" xfId="0" quotePrefix="1" applyBorder="1" applyAlignment="1">
      <alignment horizontal="center"/>
    </xf>
    <xf numFmtId="0" fontId="0" fillId="2" borderId="3" xfId="0" applyFill="1" applyBorder="1" applyAlignment="1">
      <alignment horizontal="right"/>
    </xf>
    <xf numFmtId="0" fontId="0" fillId="0" borderId="7" xfId="0" applyBorder="1" applyAlignment="1">
      <alignment horizontal="right"/>
    </xf>
    <xf numFmtId="0" fontId="21" fillId="0" borderId="0" xfId="0" applyFont="1"/>
    <xf numFmtId="0" fontId="21" fillId="0" borderId="3" xfId="0" applyFont="1" applyBorder="1"/>
    <xf numFmtId="0" fontId="0" fillId="0" borderId="13" xfId="0" applyBorder="1" applyAlignment="1">
      <alignment horizontal="center"/>
    </xf>
    <xf numFmtId="0" fontId="15" fillId="0" borderId="3" xfId="0" applyFont="1" applyBorder="1" applyAlignment="1">
      <alignment horizontal="center" vertical="center" wrapText="1"/>
    </xf>
    <xf numFmtId="0" fontId="8" fillId="0" borderId="3" xfId="0" applyFont="1" applyBorder="1"/>
    <xf numFmtId="0" fontId="0" fillId="0" borderId="3" xfId="0" applyBorder="1" applyAlignment="1">
      <alignment horizontal="center" vertical="top" wrapText="1"/>
    </xf>
    <xf numFmtId="0" fontId="0" fillId="0" borderId="5" xfId="0" applyBorder="1" applyAlignment="1">
      <alignment horizontal="left" wrapText="1"/>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0" fontId="30" fillId="0" borderId="0" xfId="0" applyFont="1" applyAlignment="1">
      <alignment horizontal="center" vertical="center"/>
    </xf>
    <xf numFmtId="14" fontId="28" fillId="0" borderId="0" xfId="0" applyNumberFormat="1" applyFont="1" applyAlignment="1">
      <alignment vertical="center"/>
    </xf>
    <xf numFmtId="0" fontId="0" fillId="0" borderId="0" xfId="0" applyAlignment="1">
      <alignment vertical="center"/>
    </xf>
    <xf numFmtId="0" fontId="28" fillId="0" borderId="0" xfId="0" applyFont="1" applyAlignment="1">
      <alignment horizontal="right" vertical="center"/>
    </xf>
    <xf numFmtId="0" fontId="0" fillId="0" borderId="0" xfId="0" applyAlignment="1">
      <alignment horizontal="right" vertical="center"/>
    </xf>
    <xf numFmtId="0" fontId="15" fillId="0" borderId="3" xfId="0" applyFont="1" applyBorder="1" applyAlignment="1">
      <alignment horizontal="center" vertical="center"/>
    </xf>
    <xf numFmtId="0" fontId="11" fillId="0" borderId="3" xfId="0" applyFont="1" applyBorder="1" applyAlignment="1">
      <alignment horizontal="center" vertical="center" wrapText="1"/>
    </xf>
    <xf numFmtId="0" fontId="0" fillId="0" borderId="14" xfId="0" applyBorder="1"/>
    <xf numFmtId="0" fontId="27" fillId="2" borderId="15" xfId="0" applyFont="1" applyFill="1" applyBorder="1" applyAlignment="1">
      <alignment vertical="center"/>
    </xf>
    <xf numFmtId="0" fontId="31" fillId="0" borderId="0" xfId="0" applyFont="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7" fillId="2" borderId="16" xfId="0" applyFont="1" applyFill="1" applyBorder="1" applyAlignment="1">
      <alignment horizontal="left" vertical="center"/>
    </xf>
    <xf numFmtId="0" fontId="9" fillId="0" borderId="3" xfId="0" applyFont="1" applyBorder="1" applyAlignment="1">
      <alignment horizontal="center" wrapText="1"/>
    </xf>
    <xf numFmtId="49" fontId="2" fillId="0" borderId="5" xfId="0" applyNumberFormat="1" applyFont="1" applyBorder="1" applyAlignment="1">
      <alignment horizontal="center"/>
    </xf>
    <xf numFmtId="0" fontId="6" fillId="0" borderId="3" xfId="0" applyFont="1" applyBorder="1" applyAlignment="1">
      <alignment horizontal="center" vertical="top" wrapText="1"/>
    </xf>
    <xf numFmtId="0" fontId="0" fillId="0" borderId="11" xfId="0" applyBorder="1" applyAlignment="1">
      <alignment wrapText="1"/>
    </xf>
    <xf numFmtId="0" fontId="2" fillId="0" borderId="11" xfId="0" applyFont="1" applyBorder="1"/>
    <xf numFmtId="0" fontId="0" fillId="0" borderId="17" xfId="0" applyBorder="1" applyAlignment="1">
      <alignment horizontal="center" wrapText="1"/>
    </xf>
    <xf numFmtId="0" fontId="0" fillId="0" borderId="18" xfId="0" applyBorder="1" applyAlignment="1">
      <alignment horizontal="center" wrapText="1"/>
    </xf>
    <xf numFmtId="0" fontId="0" fillId="2" borderId="17" xfId="0" applyFill="1" applyBorder="1"/>
    <xf numFmtId="0" fontId="0" fillId="2" borderId="18" xfId="0" applyFill="1" applyBorder="1"/>
    <xf numFmtId="0" fontId="0" fillId="0" borderId="3" xfId="0" applyBorder="1" applyAlignment="1">
      <alignment vertical="center" wrapText="1"/>
    </xf>
    <xf numFmtId="0" fontId="11" fillId="0" borderId="6" xfId="0" applyFont="1" applyBorder="1" applyAlignment="1">
      <alignment horizontal="center" vertical="center"/>
    </xf>
    <xf numFmtId="0" fontId="0" fillId="0" borderId="19" xfId="0" applyBorder="1" applyAlignment="1">
      <alignment horizontal="center" wrapText="1"/>
    </xf>
    <xf numFmtId="0" fontId="13" fillId="0" borderId="0" xfId="0" applyFont="1" applyAlignment="1">
      <alignment horizontal="center"/>
    </xf>
    <xf numFmtId="0" fontId="13" fillId="0" borderId="0" xfId="0" applyFont="1" applyAlignment="1">
      <alignment horizontal="left"/>
    </xf>
    <xf numFmtId="0" fontId="11" fillId="0" borderId="3" xfId="0" applyFont="1" applyBorder="1" applyAlignment="1">
      <alignment horizontal="center"/>
    </xf>
    <xf numFmtId="0" fontId="11" fillId="0" borderId="0" xfId="0" applyFont="1" applyAlignment="1">
      <alignment wrapText="1"/>
    </xf>
    <xf numFmtId="0" fontId="12" fillId="0" borderId="0" xfId="0" applyFont="1"/>
    <xf numFmtId="0" fontId="7" fillId="0" borderId="0" xfId="0" applyFont="1" applyAlignment="1">
      <alignment horizontal="center"/>
    </xf>
    <xf numFmtId="0" fontId="9" fillId="0" borderId="3" xfId="0" applyFont="1" applyBorder="1"/>
    <xf numFmtId="0" fontId="11" fillId="0" borderId="4" xfId="0" applyFont="1" applyBorder="1" applyAlignment="1">
      <alignment horizontal="center"/>
    </xf>
    <xf numFmtId="0" fontId="11" fillId="0" borderId="5" xfId="0" applyFont="1" applyBorder="1" applyAlignment="1">
      <alignment horizontal="center"/>
    </xf>
    <xf numFmtId="0" fontId="33" fillId="0" borderId="0" xfId="0" applyFont="1"/>
    <xf numFmtId="0" fontId="21" fillId="0" borderId="0" xfId="0" applyFont="1" applyAlignment="1">
      <alignment horizontal="left"/>
    </xf>
    <xf numFmtId="0" fontId="5" fillId="0" borderId="0" xfId="0" applyFont="1" applyAlignment="1">
      <alignment horizontal="left"/>
    </xf>
    <xf numFmtId="0" fontId="9" fillId="0" borderId="0" xfId="0" applyFont="1" applyAlignment="1">
      <alignment horizontal="left"/>
    </xf>
    <xf numFmtId="1" fontId="21" fillId="0" borderId="0" xfId="0" applyNumberFormat="1" applyFont="1" applyAlignment="1">
      <alignment horizontal="right"/>
    </xf>
    <xf numFmtId="0" fontId="21" fillId="0" borderId="0" xfId="0" quotePrefix="1" applyFont="1" applyAlignment="1">
      <alignment horizontal="right"/>
    </xf>
    <xf numFmtId="16" fontId="21" fillId="0" borderId="0" xfId="0" quotePrefix="1" applyNumberFormat="1" applyFont="1" applyAlignment="1">
      <alignment horizontal="right"/>
    </xf>
    <xf numFmtId="0" fontId="21" fillId="0" borderId="0" xfId="0" applyFont="1" applyAlignment="1">
      <alignment horizontal="right"/>
    </xf>
    <xf numFmtId="0" fontId="21" fillId="0" borderId="0" xfId="0" applyFont="1" applyAlignment="1">
      <alignment horizontal="left" vertical="top"/>
    </xf>
    <xf numFmtId="0" fontId="21" fillId="0" borderId="0" xfId="0" applyFont="1" applyAlignment="1">
      <alignment vertical="top"/>
    </xf>
    <xf numFmtId="0" fontId="34" fillId="0" borderId="0" xfId="0" applyFont="1"/>
    <xf numFmtId="0" fontId="3" fillId="0" borderId="0" xfId="0" applyFont="1" applyAlignment="1">
      <alignment horizontal="left" indent="2"/>
    </xf>
    <xf numFmtId="0" fontId="0" fillId="0" borderId="20" xfId="0" applyBorder="1" applyAlignment="1">
      <alignment horizontal="center" vertical="center" wrapText="1"/>
    </xf>
    <xf numFmtId="0" fontId="0" fillId="0" borderId="21" xfId="0" applyBorder="1"/>
    <xf numFmtId="0" fontId="0" fillId="0" borderId="21" xfId="0" quotePrefix="1"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xf numFmtId="0" fontId="0" fillId="0" borderId="23" xfId="0" applyBorder="1"/>
    <xf numFmtId="0" fontId="0" fillId="0" borderId="24" xfId="0" applyBorder="1"/>
    <xf numFmtId="0" fontId="11" fillId="0" borderId="25" xfId="0" applyFont="1" applyBorder="1" applyAlignment="1">
      <alignment wrapText="1"/>
    </xf>
    <xf numFmtId="0" fontId="11" fillId="0" borderId="17" xfId="0" applyFont="1" applyBorder="1" applyAlignment="1">
      <alignment wrapText="1"/>
    </xf>
    <xf numFmtId="0" fontId="12" fillId="0" borderId="26" xfId="0" applyFont="1" applyBorder="1"/>
    <xf numFmtId="0" fontId="2" fillId="2" borderId="4" xfId="0" applyFont="1" applyFill="1" applyBorder="1" applyAlignment="1">
      <alignment horizontal="center"/>
    </xf>
    <xf numFmtId="0" fontId="21" fillId="0" borderId="4" xfId="0" applyFont="1" applyBorder="1" applyAlignment="1">
      <alignment horizontal="center"/>
    </xf>
    <xf numFmtId="0" fontId="21" fillId="0" borderId="3" xfId="0" quotePrefix="1" applyFont="1" applyBorder="1" applyAlignment="1">
      <alignment horizontal="center"/>
    </xf>
    <xf numFmtId="0" fontId="21" fillId="0" borderId="13" xfId="0" applyFont="1" applyBorder="1" applyAlignment="1">
      <alignment horizontal="center"/>
    </xf>
    <xf numFmtId="0" fontId="21" fillId="0" borderId="3" xfId="0" applyFont="1" applyBorder="1" applyAlignment="1">
      <alignment horizontal="center"/>
    </xf>
    <xf numFmtId="0" fontId="21" fillId="0" borderId="5" xfId="0" applyFont="1" applyBorder="1" applyAlignment="1">
      <alignment horizontal="center"/>
    </xf>
    <xf numFmtId="0" fontId="21" fillId="0" borderId="0" xfId="0" applyFont="1" applyAlignment="1">
      <alignment horizontal="center"/>
    </xf>
    <xf numFmtId="0" fontId="35" fillId="0" borderId="0" xfId="0" applyFont="1"/>
    <xf numFmtId="164" fontId="0" fillId="0" borderId="0" xfId="0" applyNumberFormat="1" applyAlignment="1">
      <alignment horizontal="right"/>
    </xf>
    <xf numFmtId="16" fontId="0" fillId="0" borderId="3" xfId="0" quotePrefix="1" applyNumberFormat="1" applyBorder="1" applyAlignment="1">
      <alignment horizontal="center"/>
    </xf>
    <xf numFmtId="16" fontId="0" fillId="0" borderId="27" xfId="0" quotePrefix="1" applyNumberFormat="1" applyBorder="1" applyAlignment="1">
      <alignment horizontal="center"/>
    </xf>
    <xf numFmtId="0" fontId="0" fillId="0" borderId="11" xfId="0" applyBorder="1" applyAlignment="1">
      <alignment horizontal="center"/>
    </xf>
    <xf numFmtId="0" fontId="36" fillId="0" borderId="0" xfId="0" applyFont="1"/>
    <xf numFmtId="0" fontId="15" fillId="0" borderId="1" xfId="0" applyFont="1" applyBorder="1" applyAlignment="1">
      <alignment horizontal="left"/>
    </xf>
    <xf numFmtId="0" fontId="37" fillId="0" borderId="0" xfId="0" applyFont="1"/>
    <xf numFmtId="0" fontId="38" fillId="0" borderId="0" xfId="0" applyFont="1"/>
    <xf numFmtId="0" fontId="0" fillId="0" borderId="4" xfId="0" applyBorder="1" applyAlignment="1">
      <alignment horizontal="center" wrapText="1"/>
    </xf>
    <xf numFmtId="0" fontId="2" fillId="0" borderId="3" xfId="0" applyFont="1" applyBorder="1"/>
    <xf numFmtId="0" fontId="39" fillId="0" borderId="3" xfId="0" applyFont="1" applyBorder="1"/>
    <xf numFmtId="0" fontId="18" fillId="0" borderId="0" xfId="0" applyFont="1" applyAlignment="1">
      <alignment horizontal="center"/>
    </xf>
    <xf numFmtId="0" fontId="39" fillId="0" borderId="0" xfId="0" applyFont="1" applyAlignment="1">
      <alignment horizontal="center"/>
    </xf>
    <xf numFmtId="0" fontId="18" fillId="2" borderId="4" xfId="0" applyFont="1" applyFill="1" applyBorder="1" applyAlignment="1">
      <alignment wrapText="1"/>
    </xf>
    <xf numFmtId="0" fontId="18" fillId="0" borderId="5" xfId="0" applyFont="1" applyBorder="1"/>
    <xf numFmtId="0" fontId="18" fillId="0" borderId="3" xfId="0" applyFont="1" applyBorder="1"/>
    <xf numFmtId="0" fontId="39" fillId="0" borderId="3" xfId="0" applyFont="1" applyBorder="1" applyAlignment="1">
      <alignment horizontal="left"/>
    </xf>
    <xf numFmtId="0" fontId="39" fillId="0" borderId="3" xfId="0" applyFont="1" applyBorder="1" applyAlignment="1">
      <alignment horizontal="left" wrapText="1"/>
    </xf>
    <xf numFmtId="0" fontId="39" fillId="0" borderId="2" xfId="0" applyFont="1" applyBorder="1"/>
    <xf numFmtId="0" fontId="2" fillId="0" borderId="12" xfId="0" applyFont="1" applyBorder="1" applyAlignment="1">
      <alignment horizontal="center"/>
    </xf>
    <xf numFmtId="16" fontId="0" fillId="0" borderId="5" xfId="0" quotePrefix="1" applyNumberFormat="1" applyBorder="1" applyAlignment="1">
      <alignment horizontal="center"/>
    </xf>
    <xf numFmtId="49" fontId="0" fillId="0" borderId="5" xfId="0" applyNumberFormat="1" applyBorder="1" applyAlignment="1">
      <alignment horizontal="center"/>
    </xf>
    <xf numFmtId="16" fontId="0" fillId="0" borderId="5" xfId="0" applyNumberFormat="1" applyBorder="1" applyAlignment="1">
      <alignment horizontal="center"/>
    </xf>
    <xf numFmtId="0" fontId="0" fillId="0" borderId="28" xfId="0" applyBorder="1" applyAlignment="1">
      <alignment horizontal="center"/>
    </xf>
    <xf numFmtId="0" fontId="40" fillId="2" borderId="6" xfId="0" applyFont="1" applyFill="1" applyBorder="1"/>
    <xf numFmtId="0" fontId="40" fillId="2" borderId="2" xfId="0" applyFont="1" applyFill="1" applyBorder="1"/>
    <xf numFmtId="0" fontId="40" fillId="2" borderId="7" xfId="0" applyFont="1" applyFill="1" applyBorder="1"/>
    <xf numFmtId="0" fontId="27" fillId="2" borderId="29" xfId="0" applyFont="1" applyFill="1" applyBorder="1" applyAlignment="1">
      <alignment vertical="center"/>
    </xf>
    <xf numFmtId="0" fontId="30" fillId="2" borderId="15"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29" xfId="0" applyFont="1" applyFill="1" applyBorder="1" applyAlignment="1">
      <alignment vertical="center"/>
    </xf>
    <xf numFmtId="0" fontId="26" fillId="2" borderId="15" xfId="0" applyFont="1" applyFill="1" applyBorder="1" applyAlignment="1">
      <alignment horizontal="center" vertical="center"/>
    </xf>
    <xf numFmtId="0" fontId="27" fillId="2" borderId="15" xfId="0" applyFont="1" applyFill="1" applyBorder="1" applyAlignment="1">
      <alignment horizontal="center" vertical="center"/>
    </xf>
    <xf numFmtId="0" fontId="7" fillId="2" borderId="30" xfId="0" applyFont="1" applyFill="1" applyBorder="1" applyAlignment="1">
      <alignment horizontal="left" vertical="center"/>
    </xf>
    <xf numFmtId="0" fontId="28" fillId="2" borderId="29" xfId="0" applyFont="1" applyFill="1" applyBorder="1" applyAlignment="1">
      <alignment horizontal="center" vertical="center"/>
    </xf>
    <xf numFmtId="0" fontId="28" fillId="2" borderId="15" xfId="0" applyFont="1" applyFill="1" applyBorder="1" applyAlignment="1">
      <alignment vertical="center"/>
    </xf>
    <xf numFmtId="0" fontId="0" fillId="2" borderId="1" xfId="0" applyFill="1" applyBorder="1" applyAlignment="1">
      <alignment vertical="center"/>
    </xf>
    <xf numFmtId="0" fontId="0" fillId="2" borderId="31" xfId="0" applyFill="1" applyBorder="1" applyAlignment="1">
      <alignment vertical="center"/>
    </xf>
    <xf numFmtId="0" fontId="2" fillId="2" borderId="3" xfId="0" applyFont="1" applyFill="1" applyBorder="1" applyAlignment="1">
      <alignment wrapText="1"/>
    </xf>
    <xf numFmtId="0" fontId="31" fillId="0" borderId="3" xfId="0" applyFont="1" applyBorder="1" applyAlignment="1">
      <alignment horizontal="center" vertical="top" wrapText="1"/>
    </xf>
    <xf numFmtId="0" fontId="6" fillId="0" borderId="0" xfId="0" applyFont="1" applyAlignment="1">
      <alignment horizontal="left"/>
    </xf>
    <xf numFmtId="49" fontId="0" fillId="0" borderId="0" xfId="0" applyNumberFormat="1" applyAlignment="1">
      <alignment horizontal="center"/>
    </xf>
    <xf numFmtId="49" fontId="9" fillId="0" borderId="2" xfId="0" applyNumberFormat="1" applyFont="1" applyBorder="1"/>
    <xf numFmtId="49" fontId="0" fillId="0" borderId="0" xfId="0" applyNumberFormat="1"/>
    <xf numFmtId="49" fontId="2" fillId="0" borderId="0" xfId="0" applyNumberFormat="1" applyFont="1"/>
    <xf numFmtId="49" fontId="0" fillId="0" borderId="0" xfId="0" applyNumberFormat="1" applyAlignment="1">
      <alignment horizontal="right" vertical="top"/>
    </xf>
    <xf numFmtId="0" fontId="9" fillId="0" borderId="0" xfId="0" applyFont="1" applyAlignment="1">
      <alignment vertical="top" wrapText="1"/>
    </xf>
    <xf numFmtId="49" fontId="11" fillId="0" borderId="2" xfId="0" applyNumberFormat="1" applyFont="1" applyBorder="1"/>
    <xf numFmtId="49" fontId="3" fillId="0" borderId="0" xfId="0" applyNumberFormat="1" applyFont="1" applyAlignment="1">
      <alignment horizontal="left" indent="15"/>
    </xf>
    <xf numFmtId="49" fontId="3" fillId="0" borderId="0" xfId="0" applyNumberFormat="1" applyFont="1" applyAlignment="1">
      <alignment horizontal="left"/>
    </xf>
    <xf numFmtId="49" fontId="5" fillId="0" borderId="0" xfId="0" applyNumberFormat="1" applyFont="1" applyAlignment="1">
      <alignment horizontal="right"/>
    </xf>
    <xf numFmtId="49" fontId="21" fillId="0" borderId="0" xfId="0" applyNumberFormat="1" applyFont="1" applyAlignment="1">
      <alignment horizontal="right"/>
    </xf>
    <xf numFmtId="49" fontId="0" fillId="0" borderId="0" xfId="0" applyNumberFormat="1" applyAlignment="1">
      <alignment horizontal="right"/>
    </xf>
    <xf numFmtId="49" fontId="0" fillId="0" borderId="0" xfId="0" applyNumberFormat="1" applyAlignment="1">
      <alignment horizontal="left"/>
    </xf>
    <xf numFmtId="0" fontId="7" fillId="0" borderId="0" xfId="0" applyFont="1" applyAlignment="1">
      <alignment horizontal="left"/>
    </xf>
    <xf numFmtId="0" fontId="11" fillId="0" borderId="32" xfId="0" applyFont="1" applyBorder="1" applyAlignment="1">
      <alignment wrapText="1"/>
    </xf>
    <xf numFmtId="0" fontId="0" fillId="0" borderId="0" xfId="0" applyAlignment="1">
      <alignment horizontal="left" vertical="top" wrapText="1"/>
    </xf>
    <xf numFmtId="164" fontId="0" fillId="0" borderId="1" xfId="0" applyNumberFormat="1" applyBorder="1" applyAlignment="1">
      <alignment horizontal="center"/>
    </xf>
    <xf numFmtId="0" fontId="15" fillId="0" borderId="0" xfId="0" applyFont="1" applyAlignment="1">
      <alignment horizontal="center"/>
    </xf>
    <xf numFmtId="0" fontId="29" fillId="0" borderId="0" xfId="0" applyFont="1"/>
    <xf numFmtId="0" fontId="2" fillId="3" borderId="33" xfId="0" applyFont="1" applyFill="1" applyBorder="1" applyAlignment="1">
      <alignment horizontal="center" vertical="center" wrapText="1"/>
    </xf>
    <xf numFmtId="0" fontId="2" fillId="3" borderId="33" xfId="0" applyFont="1" applyFill="1" applyBorder="1" applyAlignment="1">
      <alignment horizontal="center" vertical="center"/>
    </xf>
    <xf numFmtId="0" fontId="7" fillId="2" borderId="34" xfId="0" applyFont="1" applyFill="1" applyBorder="1" applyAlignment="1">
      <alignment horizontal="left" vertical="center"/>
    </xf>
    <xf numFmtId="0" fontId="30" fillId="2" borderId="35"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6" xfId="0" applyFont="1" applyFill="1" applyBorder="1" applyAlignment="1">
      <alignment vertical="center"/>
    </xf>
    <xf numFmtId="0" fontId="6" fillId="0" borderId="17" xfId="0" applyFont="1" applyBorder="1" applyAlignment="1">
      <alignment horizontal="left" vertical="center"/>
    </xf>
    <xf numFmtId="0" fontId="6" fillId="0" borderId="37" xfId="0" applyFont="1" applyBorder="1" applyAlignment="1">
      <alignment horizontal="left" vertical="center"/>
    </xf>
    <xf numFmtId="0" fontId="2" fillId="3" borderId="38" xfId="0" applyFont="1" applyFill="1" applyBorder="1" applyAlignment="1">
      <alignment horizontal="center" vertical="center"/>
    </xf>
    <xf numFmtId="16" fontId="0" fillId="0" borderId="3" xfId="0" applyNumberFormat="1" applyBorder="1" applyAlignment="1">
      <alignment horizontal="center"/>
    </xf>
    <xf numFmtId="0" fontId="8" fillId="0" borderId="2" xfId="0" applyFont="1" applyBorder="1"/>
    <xf numFmtId="0" fontId="7" fillId="0" borderId="3" xfId="0" applyFont="1" applyBorder="1" applyAlignment="1">
      <alignment wrapText="1"/>
    </xf>
    <xf numFmtId="0" fontId="12" fillId="0" borderId="0" xfId="0" applyFont="1" applyAlignment="1">
      <alignment vertical="top"/>
    </xf>
    <xf numFmtId="0" fontId="11" fillId="0" borderId="0" xfId="0" applyFont="1" applyAlignment="1">
      <alignment vertical="top"/>
    </xf>
    <xf numFmtId="0" fontId="8" fillId="0" borderId="0" xfId="0" applyFont="1" applyAlignment="1">
      <alignment horizontal="left"/>
    </xf>
    <xf numFmtId="0" fontId="0" fillId="0" borderId="0" xfId="0" applyAlignment="1">
      <alignment horizontal="left" vertical="top"/>
    </xf>
    <xf numFmtId="0" fontId="2" fillId="2" borderId="4" xfId="0" applyFont="1" applyFill="1" applyBorder="1" applyAlignment="1">
      <alignment horizontal="right"/>
    </xf>
    <xf numFmtId="0" fontId="0" fillId="0" borderId="0" xfId="0" applyProtection="1">
      <protection locked="0"/>
    </xf>
    <xf numFmtId="0" fontId="0" fillId="0" borderId="1" xfId="0" applyBorder="1" applyProtection="1">
      <protection locked="0"/>
    </xf>
    <xf numFmtId="165" fontId="39" fillId="0" borderId="0" xfId="0" applyNumberFormat="1" applyFont="1" applyAlignment="1">
      <alignment horizontal="right"/>
    </xf>
    <xf numFmtId="0" fontId="20" fillId="0" borderId="0" xfId="0" applyFont="1" applyAlignment="1" applyProtection="1">
      <alignment horizontal="left"/>
      <protection locked="0"/>
    </xf>
    <xf numFmtId="0" fontId="0" fillId="0" borderId="1" xfId="0" applyBorder="1" applyAlignment="1" applyProtection="1">
      <alignment horizontal="left"/>
      <protection locked="0"/>
    </xf>
    <xf numFmtId="0" fontId="0" fillId="0" borderId="3" xfId="0" applyBorder="1" applyAlignment="1" applyProtection="1">
      <alignment horizontal="left" wrapText="1"/>
      <protection locked="0"/>
    </xf>
    <xf numFmtId="0" fontId="0" fillId="0" borderId="3" xfId="0" applyBorder="1" applyAlignment="1" applyProtection="1">
      <alignment horizontal="left"/>
      <protection locked="0"/>
    </xf>
    <xf numFmtId="0" fontId="0" fillId="0" borderId="3" xfId="0" applyBorder="1" applyAlignment="1" applyProtection="1">
      <alignment horizontal="center"/>
      <protection locked="0"/>
    </xf>
    <xf numFmtId="0" fontId="0" fillId="0" borderId="3" xfId="0" applyBorder="1" applyProtection="1">
      <protection locked="0"/>
    </xf>
    <xf numFmtId="0" fontId="0" fillId="0" borderId="3" xfId="0" applyBorder="1" applyAlignment="1" applyProtection="1">
      <alignment horizontal="right"/>
      <protection locked="0"/>
    </xf>
    <xf numFmtId="0" fontId="13" fillId="0" borderId="0" xfId="0" applyFont="1" applyAlignment="1" applyProtection="1">
      <alignment horizontal="left"/>
      <protection locked="0"/>
    </xf>
    <xf numFmtId="0" fontId="11" fillId="0" borderId="3" xfId="0" applyFont="1" applyBorder="1" applyAlignment="1" applyProtection="1">
      <alignment horizontal="right"/>
      <protection locked="0"/>
    </xf>
    <xf numFmtId="0" fontId="6" fillId="0" borderId="3" xfId="0" applyFont="1" applyBorder="1" applyAlignment="1" applyProtection="1">
      <alignment horizontal="right"/>
      <protection locked="0"/>
    </xf>
    <xf numFmtId="0" fontId="6" fillId="0" borderId="3"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14" fontId="6" fillId="0" borderId="39" xfId="0" applyNumberFormat="1" applyFont="1" applyBorder="1" applyAlignment="1" applyProtection="1">
      <alignment vertical="center"/>
      <protection locked="0"/>
    </xf>
    <xf numFmtId="0" fontId="28" fillId="0" borderId="3" xfId="0" applyFont="1" applyBorder="1"/>
    <xf numFmtId="0" fontId="28" fillId="0" borderId="3" xfId="0" applyFont="1" applyBorder="1" applyAlignment="1">
      <alignment vertical="center"/>
    </xf>
    <xf numFmtId="0" fontId="28" fillId="0" borderId="18" xfId="0" applyFont="1" applyBorder="1"/>
    <xf numFmtId="0" fontId="28" fillId="0" borderId="39" xfId="0" applyFont="1" applyBorder="1"/>
    <xf numFmtId="0" fontId="28" fillId="0" borderId="40" xfId="0" applyFont="1" applyBorder="1"/>
    <xf numFmtId="0" fontId="28" fillId="0" borderId="39" xfId="0" applyFont="1" applyBorder="1" applyAlignment="1">
      <alignment vertical="center"/>
    </xf>
    <xf numFmtId="0" fontId="28" fillId="0" borderId="5" xfId="0" applyFont="1" applyBorder="1" applyAlignment="1">
      <alignment vertical="center"/>
    </xf>
    <xf numFmtId="0" fontId="28" fillId="0" borderId="5" xfId="0" applyFont="1" applyBorder="1"/>
    <xf numFmtId="0" fontId="28" fillId="0" borderId="41" xfId="0" applyFont="1" applyBorder="1"/>
    <xf numFmtId="0" fontId="28" fillId="0" borderId="12" xfId="0" applyFont="1" applyBorder="1"/>
    <xf numFmtId="0" fontId="41" fillId="0" borderId="3" xfId="0" applyFont="1" applyBorder="1" applyAlignment="1" applyProtection="1">
      <alignment horizontal="right"/>
      <protection locked="0"/>
    </xf>
    <xf numFmtId="0" fontId="24" fillId="0" borderId="0" xfId="0" applyFont="1" applyAlignment="1" applyProtection="1">
      <alignment horizontal="center" vertical="top"/>
      <protection locked="0"/>
    </xf>
    <xf numFmtId="49" fontId="7" fillId="0" borderId="0" xfId="0" applyNumberFormat="1" applyFont="1" applyAlignment="1">
      <alignment horizontal="right"/>
    </xf>
    <xf numFmtId="0" fontId="0" fillId="0" borderId="17" xfId="0" applyBorder="1" applyProtection="1">
      <protection locked="0"/>
    </xf>
    <xf numFmtId="0" fontId="0" fillId="0" borderId="18" xfId="0" applyBorder="1" applyProtection="1">
      <protection locked="0"/>
    </xf>
    <xf numFmtId="0" fontId="21" fillId="0" borderId="3" xfId="0" applyFont="1" applyBorder="1" applyAlignment="1" applyProtection="1">
      <alignment horizontal="right"/>
      <protection locked="0"/>
    </xf>
    <xf numFmtId="0" fontId="11" fillId="0" borderId="3" xfId="0" applyFont="1" applyBorder="1" applyAlignment="1" applyProtection="1">
      <alignment horizontal="center"/>
      <protection locked="0"/>
    </xf>
    <xf numFmtId="0" fontId="21" fillId="0" borderId="3" xfId="0" applyFont="1" applyBorder="1" applyAlignment="1" applyProtection="1">
      <alignment horizontal="center"/>
      <protection locked="0"/>
    </xf>
    <xf numFmtId="166" fontId="6" fillId="0" borderId="3"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vertical="center"/>
      <protection locked="0"/>
    </xf>
    <xf numFmtId="166" fontId="6" fillId="0" borderId="39" xfId="0" applyNumberFormat="1" applyFont="1" applyBorder="1" applyAlignment="1" applyProtection="1">
      <alignment vertical="center"/>
      <protection locked="0"/>
    </xf>
    <xf numFmtId="166" fontId="27" fillId="2" borderId="29" xfId="0" applyNumberFormat="1" applyFont="1" applyFill="1" applyBorder="1" applyAlignment="1">
      <alignment horizontal="right" vertical="center"/>
    </xf>
    <xf numFmtId="166" fontId="32" fillId="0" borderId="3" xfId="0" applyNumberFormat="1" applyFont="1" applyBorder="1" applyAlignment="1" applyProtection="1">
      <alignment vertical="center"/>
      <protection locked="0"/>
    </xf>
    <xf numFmtId="166" fontId="27" fillId="2" borderId="29" xfId="0" applyNumberFormat="1" applyFont="1" applyFill="1" applyBorder="1" applyAlignment="1">
      <alignment vertical="center"/>
    </xf>
    <xf numFmtId="166" fontId="6" fillId="0" borderId="3" xfId="0" applyNumberFormat="1" applyFont="1" applyBorder="1" applyAlignment="1" applyProtection="1">
      <alignment horizontal="right" vertical="center"/>
      <protection locked="0"/>
    </xf>
    <xf numFmtId="0" fontId="0" fillId="0" borderId="3" xfId="0" applyBorder="1" applyAlignment="1">
      <alignment horizontal="right"/>
    </xf>
    <xf numFmtId="0" fontId="11" fillId="0" borderId="2" xfId="0" applyFont="1" applyBorder="1" applyAlignment="1">
      <alignment horizontal="right"/>
    </xf>
    <xf numFmtId="1" fontId="0" fillId="0" borderId="3" xfId="0" applyNumberFormat="1" applyBorder="1" applyAlignment="1" applyProtection="1">
      <alignment horizontal="right"/>
      <protection locked="0"/>
    </xf>
    <xf numFmtId="1" fontId="0" fillId="0" borderId="3" xfId="0" applyNumberFormat="1" applyBorder="1" applyAlignment="1">
      <alignment horizontal="right"/>
    </xf>
    <xf numFmtId="1" fontId="0" fillId="0" borderId="42" xfId="0" applyNumberFormat="1" applyBorder="1" applyAlignment="1">
      <alignment horizontal="right"/>
    </xf>
    <xf numFmtId="1" fontId="0" fillId="0" borderId="27" xfId="0" applyNumberFormat="1" applyBorder="1" applyAlignment="1" applyProtection="1">
      <alignment horizontal="right"/>
      <protection locked="0"/>
    </xf>
    <xf numFmtId="1" fontId="11" fillId="0" borderId="43" xfId="0" applyNumberFormat="1" applyFont="1" applyBorder="1" applyAlignment="1" applyProtection="1">
      <alignment horizontal="right"/>
      <protection locked="0"/>
    </xf>
    <xf numFmtId="1" fontId="11" fillId="0" borderId="5" xfId="0" applyNumberFormat="1" applyFont="1" applyBorder="1" applyAlignment="1" applyProtection="1">
      <alignment horizontal="right"/>
      <protection locked="0"/>
    </xf>
    <xf numFmtId="1" fontId="11" fillId="0" borderId="3" xfId="0" applyNumberFormat="1" applyFont="1" applyBorder="1" applyAlignment="1" applyProtection="1">
      <alignment horizontal="right"/>
      <protection locked="0"/>
    </xf>
    <xf numFmtId="1" fontId="11" fillId="0" borderId="44" xfId="0" applyNumberFormat="1" applyFont="1" applyBorder="1" applyAlignment="1">
      <alignment horizontal="right"/>
    </xf>
    <xf numFmtId="1" fontId="0" fillId="0" borderId="43" xfId="0" applyNumberFormat="1" applyBorder="1" applyAlignment="1" applyProtection="1">
      <alignment horizontal="right"/>
      <protection locked="0"/>
    </xf>
    <xf numFmtId="1" fontId="0" fillId="0" borderId="45" xfId="0" applyNumberFormat="1" applyBorder="1" applyAlignment="1">
      <alignment horizontal="right"/>
    </xf>
    <xf numFmtId="1" fontId="0" fillId="0" borderId="5" xfId="0" applyNumberFormat="1" applyBorder="1" applyAlignment="1" applyProtection="1">
      <alignment horizontal="right"/>
      <protection locked="0"/>
    </xf>
    <xf numFmtId="1" fontId="0" fillId="0" borderId="46" xfId="0" applyNumberFormat="1" applyBorder="1" applyAlignment="1">
      <alignment horizontal="right"/>
    </xf>
    <xf numFmtId="1" fontId="0" fillId="0" borderId="18" xfId="0" applyNumberFormat="1" applyBorder="1" applyAlignment="1">
      <alignment horizontal="right"/>
    </xf>
    <xf numFmtId="1" fontId="0" fillId="0" borderId="47" xfId="0" applyNumberFormat="1" applyBorder="1" applyAlignment="1">
      <alignment horizontal="right"/>
    </xf>
    <xf numFmtId="10" fontId="11" fillId="0" borderId="43" xfId="0" applyNumberFormat="1" applyFont="1" applyBorder="1" applyAlignment="1">
      <alignment horizontal="right"/>
    </xf>
    <xf numFmtId="1" fontId="0" fillId="2" borderId="3" xfId="0" applyNumberFormat="1" applyFill="1" applyBorder="1" applyAlignment="1">
      <alignment horizontal="right"/>
    </xf>
    <xf numFmtId="1" fontId="8" fillId="0" borderId="3" xfId="0" applyNumberFormat="1" applyFont="1" applyBorder="1" applyAlignment="1" applyProtection="1">
      <alignment horizontal="right"/>
      <protection locked="0"/>
    </xf>
    <xf numFmtId="1" fontId="1" fillId="0" borderId="3" xfId="0" applyNumberFormat="1" applyFont="1" applyBorder="1" applyAlignment="1" applyProtection="1">
      <alignment horizontal="right"/>
      <protection locked="0"/>
    </xf>
    <xf numFmtId="1" fontId="1" fillId="0" borderId="3" xfId="0" applyNumberFormat="1" applyFont="1" applyBorder="1" applyAlignment="1">
      <alignment horizontal="right"/>
    </xf>
    <xf numFmtId="1" fontId="8" fillId="0" borderId="3" xfId="0" applyNumberFormat="1" applyFont="1" applyBorder="1" applyAlignment="1">
      <alignment horizontal="right"/>
    </xf>
    <xf numFmtId="1" fontId="6" fillId="0" borderId="3" xfId="0" applyNumberFormat="1" applyFont="1" applyBorder="1" applyAlignment="1" applyProtection="1">
      <alignment horizontal="right"/>
      <protection locked="0"/>
    </xf>
    <xf numFmtId="0" fontId="28" fillId="0" borderId="4" xfId="0" applyFont="1" applyBorder="1"/>
    <xf numFmtId="0" fontId="28" fillId="0" borderId="48" xfId="0" applyFont="1" applyBorder="1"/>
    <xf numFmtId="0" fontId="28" fillId="0" borderId="49" xfId="0" applyFont="1" applyBorder="1"/>
    <xf numFmtId="0" fontId="28" fillId="0" borderId="3" xfId="0" applyFont="1" applyBorder="1" applyAlignment="1">
      <alignment horizontal="right" vertical="center"/>
    </xf>
    <xf numFmtId="0" fontId="28" fillId="2" borderId="50" xfId="0" applyFont="1" applyFill="1" applyBorder="1" applyAlignment="1">
      <alignment horizontal="center" vertical="center"/>
    </xf>
    <xf numFmtId="0" fontId="0" fillId="0" borderId="18" xfId="0" applyBorder="1"/>
    <xf numFmtId="0" fontId="0" fillId="0" borderId="51" xfId="0" applyBorder="1"/>
    <xf numFmtId="0" fontId="0" fillId="0" borderId="46" xfId="0" applyBorder="1"/>
    <xf numFmtId="167" fontId="21" fillId="0" borderId="3" xfId="0" applyNumberFormat="1" applyFont="1" applyBorder="1" applyAlignment="1" applyProtection="1">
      <alignment horizontal="right"/>
      <protection locked="0"/>
    </xf>
    <xf numFmtId="0" fontId="21" fillId="0" borderId="3" xfId="0" applyFont="1" applyBorder="1" applyAlignment="1">
      <alignment horizontal="right"/>
    </xf>
    <xf numFmtId="10" fontId="0" fillId="0" borderId="3" xfId="0" applyNumberFormat="1" applyBorder="1" applyAlignment="1">
      <alignment horizontal="center"/>
    </xf>
    <xf numFmtId="0" fontId="8" fillId="0" borderId="3" xfId="0" applyFont="1" applyBorder="1" applyAlignment="1" applyProtection="1">
      <alignment horizontal="right"/>
      <protection locked="0"/>
    </xf>
    <xf numFmtId="167" fontId="8" fillId="0" borderId="3" xfId="0" applyNumberFormat="1" applyFont="1" applyBorder="1" applyAlignment="1" applyProtection="1">
      <alignment horizontal="right"/>
      <protection locked="0"/>
    </xf>
    <xf numFmtId="0" fontId="8" fillId="0" borderId="3" xfId="0" applyFont="1" applyBorder="1" applyAlignment="1">
      <alignment horizontal="right"/>
    </xf>
    <xf numFmtId="167" fontId="21" fillId="0" borderId="3" xfId="0" applyNumberFormat="1" applyFont="1" applyBorder="1" applyAlignment="1">
      <alignment horizontal="center"/>
    </xf>
    <xf numFmtId="9" fontId="21" fillId="0" borderId="3" xfId="0" applyNumberFormat="1" applyFont="1" applyBorder="1" applyAlignment="1">
      <alignment horizontal="right"/>
    </xf>
    <xf numFmtId="9" fontId="8" fillId="0" borderId="3" xfId="0" applyNumberFormat="1" applyFont="1" applyBorder="1" applyAlignment="1">
      <alignment horizontal="right"/>
    </xf>
    <xf numFmtId="10" fontId="11" fillId="0" borderId="3" xfId="0" applyNumberFormat="1" applyFont="1" applyBorder="1" applyAlignment="1">
      <alignment horizontal="right"/>
    </xf>
    <xf numFmtId="10" fontId="11" fillId="0" borderId="13" xfId="0" applyNumberFormat="1" applyFont="1" applyBorder="1" applyAlignment="1">
      <alignment horizontal="right"/>
    </xf>
    <xf numFmtId="10" fontId="11" fillId="0" borderId="44" xfId="0" applyNumberFormat="1" applyFont="1" applyBorder="1" applyAlignment="1">
      <alignment horizontal="right"/>
    </xf>
    <xf numFmtId="165" fontId="0" fillId="0" borderId="0" xfId="0" applyNumberFormat="1"/>
    <xf numFmtId="0" fontId="0" fillId="0" borderId="52" xfId="0" applyBorder="1"/>
    <xf numFmtId="3" fontId="0" fillId="0" borderId="3" xfId="0" applyNumberFormat="1" applyBorder="1" applyAlignment="1" applyProtection="1">
      <alignment horizontal="right"/>
      <protection locked="0"/>
    </xf>
    <xf numFmtId="3" fontId="0" fillId="0" borderId="3" xfId="0" applyNumberFormat="1" applyBorder="1" applyAlignment="1">
      <alignment horizontal="right"/>
    </xf>
    <xf numFmtId="0" fontId="17" fillId="0" borderId="0" xfId="0" applyFont="1"/>
    <xf numFmtId="0" fontId="18" fillId="0" borderId="53" xfId="0" applyFont="1" applyBorder="1"/>
    <xf numFmtId="0" fontId="2" fillId="0" borderId="53" xfId="0" applyFont="1" applyBorder="1"/>
    <xf numFmtId="0" fontId="0" fillId="0" borderId="53" xfId="0" applyBorder="1"/>
    <xf numFmtId="0" fontId="18" fillId="0" borderId="3" xfId="0" applyFont="1" applyBorder="1" applyAlignment="1">
      <alignment horizontal="center" vertical="center" wrapText="1"/>
    </xf>
    <xf numFmtId="0" fontId="44" fillId="0" borderId="0" xfId="0" applyFont="1"/>
    <xf numFmtId="0" fontId="7" fillId="0" borderId="1" xfId="0" applyFont="1" applyBorder="1"/>
    <xf numFmtId="0" fontId="42" fillId="2" borderId="5" xfId="0" applyFont="1" applyFill="1" applyBorder="1" applyAlignment="1" applyProtection="1">
      <alignment horizontal="center" wrapText="1"/>
      <protection locked="0"/>
    </xf>
    <xf numFmtId="0" fontId="0" fillId="2" borderId="5" xfId="0" applyFill="1" applyBorder="1" applyAlignment="1" applyProtection="1">
      <alignment horizontal="right" wrapText="1"/>
      <protection locked="0"/>
    </xf>
    <xf numFmtId="0" fontId="0" fillId="2" borderId="3" xfId="0" applyFill="1" applyBorder="1" applyAlignment="1" applyProtection="1">
      <alignment horizontal="right"/>
      <protection locked="0"/>
    </xf>
    <xf numFmtId="0" fontId="46" fillId="0" borderId="0" xfId="0" applyFont="1" applyAlignment="1">
      <alignment wrapText="1"/>
    </xf>
    <xf numFmtId="0" fontId="47" fillId="0" borderId="0" xfId="0" applyFont="1" applyAlignment="1">
      <alignment wrapText="1"/>
    </xf>
    <xf numFmtId="0" fontId="37" fillId="0" borderId="0" xfId="0" applyFont="1" applyAlignment="1">
      <alignment horizontal="left" vertical="top" wrapText="1"/>
    </xf>
    <xf numFmtId="0" fontId="37" fillId="0" borderId="0" xfId="0" applyFont="1" applyAlignment="1">
      <alignment horizontal="left" vertical="top"/>
    </xf>
    <xf numFmtId="0" fontId="45" fillId="0" borderId="0" xfId="0" applyFont="1" applyAlignment="1" applyProtection="1">
      <alignment horizontal="center" vertical="top"/>
      <protection locked="0"/>
    </xf>
    <xf numFmtId="0" fontId="1" fillId="0" borderId="0" xfId="0" applyFont="1" applyAlignment="1">
      <alignment horizontal="left" vertical="top" wrapText="1"/>
    </xf>
    <xf numFmtId="0" fontId="21" fillId="0" borderId="0" xfId="0" applyFont="1" applyAlignment="1">
      <alignment horizontal="left" vertical="top" wrapText="1"/>
    </xf>
    <xf numFmtId="0" fontId="43" fillId="0" borderId="2" xfId="0" applyFont="1" applyBorder="1" applyAlignment="1">
      <alignment wrapText="1"/>
    </xf>
    <xf numFmtId="0" fontId="43" fillId="0" borderId="1" xfId="0" applyFont="1" applyBorder="1" applyAlignment="1">
      <alignment wrapText="1"/>
    </xf>
    <xf numFmtId="0" fontId="2" fillId="2" borderId="5" xfId="0" applyFont="1" applyFill="1" applyBorder="1" applyAlignment="1">
      <alignment horizontal="left" wrapText="1"/>
    </xf>
    <xf numFmtId="1" fontId="0" fillId="2" borderId="3" xfId="0" applyNumberFormat="1" applyFill="1" applyBorder="1" applyAlignment="1" applyProtection="1">
      <alignment horizontal="right"/>
      <protection locked="0"/>
    </xf>
    <xf numFmtId="0" fontId="2" fillId="2" borderId="4" xfId="0" applyFont="1" applyFill="1" applyBorder="1" applyAlignment="1">
      <alignment horizontal="left"/>
    </xf>
    <xf numFmtId="0" fontId="2" fillId="2" borderId="4" xfId="0" applyFont="1" applyFill="1" applyBorder="1"/>
    <xf numFmtId="0" fontId="2" fillId="2" borderId="3" xfId="0" applyFont="1" applyFill="1" applyBorder="1" applyAlignment="1">
      <alignment horizontal="center" wrapText="1"/>
    </xf>
    <xf numFmtId="0" fontId="7" fillId="2" borderId="3" xfId="0" applyFont="1" applyFill="1" applyBorder="1" applyAlignment="1">
      <alignment wrapText="1"/>
    </xf>
    <xf numFmtId="0" fontId="0" fillId="2" borderId="3" xfId="0" applyFill="1" applyBorder="1" applyAlignment="1">
      <alignment horizontal="center" wrapText="1"/>
    </xf>
    <xf numFmtId="0" fontId="7" fillId="2" borderId="11" xfId="0" applyFont="1" applyFill="1" applyBorder="1"/>
    <xf numFmtId="0" fontId="0" fillId="0" borderId="5" xfId="0" applyBorder="1" applyAlignment="1">
      <alignment wrapText="1"/>
    </xf>
    <xf numFmtId="0" fontId="0" fillId="0" borderId="5" xfId="0" applyBorder="1" applyAlignment="1" applyProtection="1">
      <alignment horizontal="right" wrapText="1"/>
      <protection locked="0"/>
    </xf>
    <xf numFmtId="167" fontId="8" fillId="0" borderId="11" xfId="0" applyNumberFormat="1" applyFont="1" applyBorder="1" applyAlignment="1" applyProtection="1">
      <alignment horizontal="center"/>
      <protection locked="0"/>
    </xf>
    <xf numFmtId="167" fontId="8" fillId="0" borderId="12" xfId="0" applyNumberFormat="1" applyFont="1" applyBorder="1" applyAlignment="1" applyProtection="1">
      <alignment horizontal="center"/>
      <protection locked="0"/>
    </xf>
    <xf numFmtId="10" fontId="8" fillId="0" borderId="3" xfId="0" applyNumberFormat="1" applyFont="1" applyBorder="1" applyAlignment="1" applyProtection="1">
      <alignment horizontal="right"/>
      <protection locked="0"/>
    </xf>
    <xf numFmtId="49" fontId="2" fillId="0" borderId="9" xfId="0" applyNumberFormat="1" applyFont="1" applyBorder="1" applyAlignment="1">
      <alignment horizontal="center"/>
    </xf>
    <xf numFmtId="0" fontId="2" fillId="0" borderId="6" xfId="0" applyFont="1" applyBorder="1" applyAlignment="1">
      <alignment horizontal="center"/>
    </xf>
    <xf numFmtId="3" fontId="20" fillId="0" borderId="0" xfId="0" applyNumberFormat="1" applyFont="1" applyAlignment="1" applyProtection="1">
      <alignment horizontal="left"/>
      <protection locked="0"/>
    </xf>
    <xf numFmtId="0" fontId="11" fillId="0" borderId="0" xfId="0" applyFont="1" applyAlignment="1">
      <alignment horizontal="center" vertical="center" wrapText="1"/>
    </xf>
    <xf numFmtId="0" fontId="0" fillId="0" borderId="0" xfId="0" applyAlignment="1">
      <alignment horizontal="right"/>
    </xf>
    <xf numFmtId="49" fontId="2" fillId="0" borderId="10" xfId="0" applyNumberFormat="1" applyFont="1" applyBorder="1" applyAlignment="1">
      <alignment horizontal="center"/>
    </xf>
    <xf numFmtId="49" fontId="2" fillId="0" borderId="9" xfId="0" applyNumberFormat="1" applyFont="1" applyBorder="1"/>
    <xf numFmtId="49" fontId="2" fillId="0" borderId="1" xfId="0" applyNumberFormat="1" applyFont="1" applyBorder="1"/>
    <xf numFmtId="164" fontId="0" fillId="0" borderId="0" xfId="0" applyNumberFormat="1" applyAlignment="1">
      <alignment horizontal="center"/>
    </xf>
    <xf numFmtId="0" fontId="0" fillId="2" borderId="3" xfId="0" applyFill="1" applyBorder="1" applyAlignment="1">
      <alignment horizontal="center" vertical="center" wrapText="1"/>
    </xf>
    <xf numFmtId="0" fontId="29" fillId="0" borderId="17" xfId="0" applyFont="1" applyBorder="1" applyAlignment="1">
      <alignment horizontal="left" vertical="center"/>
    </xf>
    <xf numFmtId="0" fontId="11" fillId="0" borderId="0" xfId="0" applyFont="1" applyAlignment="1">
      <alignment horizontal="left" wrapText="1"/>
    </xf>
    <xf numFmtId="0" fontId="11" fillId="0" borderId="0" xfId="0" applyFont="1" applyAlignment="1">
      <alignment horizontal="center" wrapText="1"/>
    </xf>
    <xf numFmtId="0" fontId="6" fillId="0" borderId="4" xfId="0" applyFont="1" applyBorder="1" applyAlignment="1" applyProtection="1">
      <alignment horizontal="center" vertical="center"/>
      <protection locked="0"/>
    </xf>
    <xf numFmtId="166" fontId="6" fillId="0" borderId="4" xfId="0" applyNumberFormat="1" applyFont="1" applyBorder="1" applyAlignment="1" applyProtection="1">
      <alignment vertical="center"/>
      <protection locked="0"/>
    </xf>
    <xf numFmtId="0" fontId="28" fillId="0" borderId="4" xfId="0" applyFont="1" applyBorder="1" applyAlignment="1">
      <alignment vertical="center"/>
    </xf>
    <xf numFmtId="0" fontId="28" fillId="0" borderId="7" xfId="0" applyFont="1" applyBorder="1"/>
    <xf numFmtId="0" fontId="28" fillId="0" borderId="46" xfId="0" applyFont="1"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0" xfId="0" applyBorder="1"/>
    <xf numFmtId="0" fontId="0" fillId="0" borderId="58" xfId="0" applyBorder="1"/>
    <xf numFmtId="0" fontId="6" fillId="0" borderId="56" xfId="0" applyFont="1" applyBorder="1"/>
    <xf numFmtId="0" fontId="6" fillId="0" borderId="26" xfId="0" applyFont="1" applyBorder="1" applyAlignment="1">
      <alignment horizontal="left" vertical="center"/>
    </xf>
    <xf numFmtId="0" fontId="6" fillId="0" borderId="44" xfId="0" applyFont="1" applyBorder="1" applyAlignment="1" applyProtection="1">
      <alignment horizontal="center" vertical="center"/>
      <protection locked="0"/>
    </xf>
    <xf numFmtId="166" fontId="6" fillId="0" borderId="44" xfId="0" applyNumberFormat="1" applyFont="1" applyBorder="1" applyAlignment="1" applyProtection="1">
      <alignment vertical="center"/>
      <protection locked="0"/>
    </xf>
    <xf numFmtId="0" fontId="28" fillId="0" borderId="44" xfId="0" applyFont="1" applyBorder="1" applyAlignment="1">
      <alignment vertical="center"/>
    </xf>
    <xf numFmtId="0" fontId="28" fillId="0" borderId="44" xfId="0" applyFont="1" applyBorder="1"/>
    <xf numFmtId="0" fontId="28" fillId="0" borderId="59" xfId="0" applyFont="1" applyBorder="1"/>
    <xf numFmtId="0" fontId="25" fillId="0" borderId="0" xfId="0" applyFont="1" applyAlignment="1">
      <alignment horizontal="left" vertical="center"/>
    </xf>
    <xf numFmtId="0" fontId="49" fillId="0" borderId="37" xfId="0" applyFont="1" applyBorder="1" applyAlignment="1">
      <alignment vertical="center"/>
    </xf>
    <xf numFmtId="0" fontId="24" fillId="0" borderId="0" xfId="0" applyFont="1" applyAlignment="1">
      <alignment wrapText="1"/>
    </xf>
    <xf numFmtId="0" fontId="8" fillId="0" borderId="2" xfId="0" applyFont="1" applyBorder="1" applyAlignment="1">
      <alignment horizontal="right"/>
    </xf>
    <xf numFmtId="0" fontId="21" fillId="0" borderId="2" xfId="0" applyFont="1" applyBorder="1"/>
    <xf numFmtId="0" fontId="6" fillId="0" borderId="5" xfId="0" applyFont="1" applyBorder="1" applyAlignment="1">
      <alignment horizontal="left" wrapText="1"/>
    </xf>
    <xf numFmtId="0" fontId="6" fillId="0" borderId="3" xfId="0" applyFont="1" applyBorder="1" applyAlignment="1">
      <alignment horizontal="left"/>
    </xf>
    <xf numFmtId="0" fontId="6" fillId="0" borderId="3" xfId="0" applyFont="1" applyBorder="1" applyAlignment="1">
      <alignment horizontal="left" wrapText="1"/>
    </xf>
    <xf numFmtId="0" fontId="6" fillId="0" borderId="5" xfId="0" applyFont="1" applyBorder="1" applyAlignment="1">
      <alignment horizontal="left"/>
    </xf>
    <xf numFmtId="0" fontId="15" fillId="0" borderId="0" xfId="0" applyFont="1"/>
    <xf numFmtId="0" fontId="2" fillId="4" borderId="3" xfId="0" applyFont="1" applyFill="1" applyBorder="1" applyAlignment="1">
      <alignment wrapText="1"/>
    </xf>
    <xf numFmtId="0" fontId="6" fillId="4" borderId="4" xfId="0" applyFont="1" applyFill="1" applyBorder="1"/>
    <xf numFmtId="0" fontId="50" fillId="4" borderId="60" xfId="0" applyFont="1" applyFill="1" applyBorder="1"/>
    <xf numFmtId="0" fontId="21" fillId="0" borderId="3" xfId="0" applyFont="1" applyBorder="1" applyProtection="1">
      <protection locked="0"/>
    </xf>
    <xf numFmtId="0" fontId="9" fillId="0" borderId="2" xfId="0" applyFont="1" applyBorder="1" applyAlignment="1">
      <alignment vertical="top"/>
    </xf>
    <xf numFmtId="49" fontId="11" fillId="0" borderId="0" xfId="0" applyNumberFormat="1" applyFont="1" applyAlignment="1">
      <alignment horizontal="right"/>
    </xf>
    <xf numFmtId="49" fontId="11" fillId="0" borderId="0" xfId="0" applyNumberFormat="1" applyFont="1" applyAlignment="1">
      <alignment horizontal="right" vertical="top"/>
    </xf>
    <xf numFmtId="0" fontId="0" fillId="0" borderId="0" xfId="0" applyAlignment="1">
      <alignment horizontal="center" wrapText="1"/>
    </xf>
    <xf numFmtId="0" fontId="0" fillId="0" borderId="0" xfId="0" applyAlignment="1" applyProtection="1">
      <alignment horizontal="center"/>
      <protection locked="0"/>
    </xf>
    <xf numFmtId="0" fontId="0" fillId="0" borderId="0" xfId="0" applyAlignment="1">
      <alignment horizontal="center" vertical="top" wrapText="1"/>
    </xf>
    <xf numFmtId="0" fontId="0" fillId="0" borderId="0" xfId="0" quotePrefix="1" applyAlignment="1">
      <alignment horizontal="center"/>
    </xf>
    <xf numFmtId="10" fontId="0" fillId="0" borderId="0" xfId="0" applyNumberFormat="1" applyAlignment="1">
      <alignment horizontal="center"/>
    </xf>
    <xf numFmtId="0" fontId="11" fillId="0" borderId="0" xfId="0" applyFont="1" applyAlignment="1" applyProtection="1">
      <alignment horizontal="center"/>
      <protection locked="0"/>
    </xf>
    <xf numFmtId="0" fontId="21" fillId="0" borderId="0" xfId="0" quotePrefix="1" applyFont="1" applyAlignment="1">
      <alignment horizontal="center"/>
    </xf>
    <xf numFmtId="0" fontId="21" fillId="0" borderId="0" xfId="0" applyFont="1" applyAlignment="1" applyProtection="1">
      <alignment horizontal="center"/>
      <protection locked="0"/>
    </xf>
    <xf numFmtId="167" fontId="21" fillId="0" borderId="0" xfId="0" applyNumberFormat="1" applyFont="1" applyAlignment="1">
      <alignment horizontal="center"/>
    </xf>
    <xf numFmtId="0" fontId="8" fillId="0" borderId="11" xfId="0" applyFont="1" applyBorder="1" applyAlignment="1">
      <alignment horizontal="left"/>
    </xf>
    <xf numFmtId="0" fontId="8" fillId="0" borderId="52" xfId="0" applyFont="1" applyBorder="1" applyAlignment="1">
      <alignment horizontal="left"/>
    </xf>
    <xf numFmtId="0" fontId="8" fillId="0" borderId="12" xfId="0" applyFont="1" applyBorder="1" applyAlignment="1">
      <alignment horizontal="left"/>
    </xf>
    <xf numFmtId="167" fontId="8" fillId="0" borderId="11" xfId="0" applyNumberFormat="1" applyFont="1" applyBorder="1" applyAlignment="1" applyProtection="1">
      <alignment horizontal="right"/>
      <protection locked="0"/>
    </xf>
    <xf numFmtId="167" fontId="8" fillId="0" borderId="12" xfId="0" applyNumberFormat="1" applyFont="1" applyBorder="1" applyAlignment="1" applyProtection="1">
      <alignment horizontal="right"/>
      <protection locked="0"/>
    </xf>
    <xf numFmtId="0" fontId="8" fillId="0" borderId="0" xfId="0" applyFont="1" applyAlignment="1">
      <alignment horizontal="center"/>
    </xf>
    <xf numFmtId="0" fontId="51" fillId="0" borderId="0" xfId="0" applyFont="1"/>
    <xf numFmtId="0" fontId="51" fillId="0" borderId="0" xfId="0" applyFont="1" applyAlignment="1">
      <alignment horizontal="center"/>
    </xf>
    <xf numFmtId="0" fontId="51" fillId="0" borderId="1" xfId="0" applyFont="1" applyBorder="1"/>
    <xf numFmtId="0" fontId="52" fillId="0" borderId="0" xfId="0" applyFont="1"/>
    <xf numFmtId="0" fontId="51" fillId="0" borderId="0" xfId="0" applyFont="1" applyAlignment="1">
      <alignment horizontal="left" wrapText="1"/>
    </xf>
    <xf numFmtId="0" fontId="11" fillId="0" borderId="0" xfId="0" applyFont="1" applyAlignment="1">
      <alignment horizontal="left"/>
    </xf>
    <xf numFmtId="0" fontId="6" fillId="0" borderId="17"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39" xfId="0" applyFont="1" applyBorder="1" applyAlignment="1">
      <alignment horizontal="center" vertical="center"/>
    </xf>
    <xf numFmtId="0" fontId="6" fillId="0" borderId="39" xfId="0" applyFont="1" applyBorder="1" applyAlignment="1">
      <alignment vertical="center"/>
    </xf>
    <xf numFmtId="0" fontId="6" fillId="0" borderId="74" xfId="0" applyFont="1" applyBorder="1" applyAlignment="1">
      <alignment horizontal="left" vertical="center"/>
    </xf>
    <xf numFmtId="0" fontId="6" fillId="0" borderId="48" xfId="0" applyFont="1" applyBorder="1" applyAlignment="1">
      <alignment horizontal="center" vertical="center"/>
    </xf>
    <xf numFmtId="0" fontId="6" fillId="0" borderId="48" xfId="0" applyFont="1" applyBorder="1" applyAlignment="1">
      <alignment vertical="center"/>
    </xf>
    <xf numFmtId="0" fontId="28" fillId="0" borderId="48" xfId="0" applyFont="1" applyBorder="1" applyAlignment="1">
      <alignment vertical="center"/>
    </xf>
    <xf numFmtId="0" fontId="6" fillId="0" borderId="2" xfId="0" applyFont="1" applyBorder="1" applyAlignment="1">
      <alignment horizontal="right" wrapText="1"/>
    </xf>
    <xf numFmtId="49" fontId="19" fillId="0" borderId="0" xfId="0" quotePrefix="1" applyNumberFormat="1" applyFont="1"/>
    <xf numFmtId="0" fontId="17" fillId="0" borderId="0" xfId="0" applyFont="1" applyAlignment="1">
      <alignment horizontal="center"/>
    </xf>
    <xf numFmtId="0" fontId="0" fillId="0" borderId="0" xfId="0" applyAlignment="1">
      <alignment horizontal="center"/>
    </xf>
    <xf numFmtId="0" fontId="19" fillId="0" borderId="0" xfId="0" applyFont="1" applyAlignment="1" applyProtection="1">
      <alignment wrapText="1"/>
      <protection locked="0"/>
    </xf>
    <xf numFmtId="0" fontId="0" fillId="0" borderId="0" xfId="0" applyAlignment="1" applyProtection="1">
      <alignment wrapText="1"/>
      <protection locked="0"/>
    </xf>
    <xf numFmtId="0" fontId="18" fillId="0" borderId="0" xfId="0" applyFont="1" applyAlignment="1">
      <alignment horizontal="center"/>
    </xf>
    <xf numFmtId="0" fontId="21" fillId="0" borderId="0" xfId="0" applyFont="1" applyAlignment="1">
      <alignment horizontal="left" vertical="top"/>
    </xf>
    <xf numFmtId="0" fontId="21" fillId="0" borderId="0" xfId="0" applyFont="1" applyAlignment="1">
      <alignment horizontal="left" wrapText="1"/>
    </xf>
    <xf numFmtId="0" fontId="21" fillId="0" borderId="0" xfId="0" applyFont="1" applyAlignment="1">
      <alignment horizontal="left"/>
    </xf>
    <xf numFmtId="49" fontId="0" fillId="0" borderId="1" xfId="0" applyNumberFormat="1" applyBorder="1" applyProtection="1">
      <protection locked="0"/>
    </xf>
    <xf numFmtId="0" fontId="0" fillId="0" borderId="1" xfId="0" applyBorder="1"/>
    <xf numFmtId="0" fontId="21" fillId="0" borderId="0" xfId="0" applyFont="1" applyAlignment="1">
      <alignment horizontal="left" vertical="top" wrapText="1"/>
    </xf>
    <xf numFmtId="0" fontId="4" fillId="0" borderId="0" xfId="0" applyFont="1" applyAlignment="1">
      <alignment horizontal="center"/>
    </xf>
    <xf numFmtId="0" fontId="11" fillId="0" borderId="0" xfId="0" applyFont="1" applyAlignment="1">
      <alignment horizontal="center"/>
    </xf>
    <xf numFmtId="0" fontId="11" fillId="0" borderId="0" xfId="0" applyFont="1"/>
    <xf numFmtId="0" fontId="7" fillId="0" borderId="0" xfId="0" applyFont="1" applyAlignment="1">
      <alignment horizontal="center"/>
    </xf>
    <xf numFmtId="164" fontId="11" fillId="0" borderId="0" xfId="0" applyNumberFormat="1" applyFont="1" applyAlignment="1">
      <alignment horizontal="right"/>
    </xf>
    <xf numFmtId="49" fontId="0" fillId="0" borderId="0" xfId="0" applyNumberFormat="1" applyProtection="1">
      <protection locked="0"/>
    </xf>
    <xf numFmtId="0" fontId="0" fillId="0" borderId="0" xfId="0"/>
    <xf numFmtId="164" fontId="0" fillId="0" borderId="0" xfId="0" applyNumberFormat="1" applyAlignment="1">
      <alignment horizontal="right"/>
    </xf>
    <xf numFmtId="0" fontId="0" fillId="0" borderId="0" xfId="0" applyAlignment="1" applyProtection="1">
      <alignment horizontal="left"/>
      <protection locked="0"/>
    </xf>
    <xf numFmtId="0" fontId="0" fillId="0" borderId="0" xfId="0" applyProtection="1">
      <protection locked="0"/>
    </xf>
    <xf numFmtId="0" fontId="0" fillId="0" borderId="1" xfId="0" applyBorder="1" applyProtection="1">
      <protection locked="0"/>
    </xf>
    <xf numFmtId="0" fontId="9" fillId="0" borderId="0" xfId="0" applyFont="1" applyAlignment="1">
      <alignment horizontal="center"/>
    </xf>
    <xf numFmtId="0" fontId="9" fillId="0" borderId="0" xfId="0" applyFont="1"/>
    <xf numFmtId="0" fontId="8" fillId="0" borderId="0" xfId="0" applyFont="1"/>
    <xf numFmtId="0" fontId="0" fillId="0" borderId="2" xfId="0" applyBorder="1" applyAlignment="1">
      <alignment horizontal="right"/>
    </xf>
    <xf numFmtId="0" fontId="7" fillId="0" borderId="0" xfId="0" applyFont="1" applyAlignment="1">
      <alignment horizontal="left" wrapText="1"/>
    </xf>
    <xf numFmtId="0" fontId="7" fillId="0" borderId="0" xfId="0" applyFont="1" applyAlignment="1">
      <alignment horizontal="left"/>
    </xf>
    <xf numFmtId="0" fontId="2" fillId="0" borderId="0" xfId="0" applyFont="1"/>
    <xf numFmtId="0" fontId="2" fillId="0" borderId="0" xfId="0" applyFont="1" applyAlignment="1">
      <alignment horizontal="center"/>
    </xf>
    <xf numFmtId="0" fontId="2" fillId="0" borderId="11" xfId="0" applyFont="1" applyBorder="1" applyAlignment="1">
      <alignment horizontal="center"/>
    </xf>
    <xf numFmtId="0" fontId="2" fillId="0" borderId="52" xfId="0" applyFont="1" applyBorder="1" applyAlignment="1">
      <alignment horizontal="center"/>
    </xf>
    <xf numFmtId="0" fontId="2" fillId="0" borderId="12" xfId="0" applyFont="1" applyBorder="1" applyAlignment="1">
      <alignment horizontal="center"/>
    </xf>
    <xf numFmtId="0" fontId="2" fillId="0" borderId="11" xfId="0" applyFont="1" applyBorder="1"/>
    <xf numFmtId="0" fontId="2" fillId="0" borderId="52" xfId="0" applyFont="1" applyBorder="1"/>
    <xf numFmtId="0" fontId="2" fillId="0" borderId="12" xfId="0" applyFont="1" applyBorder="1"/>
    <xf numFmtId="0" fontId="0" fillId="0" borderId="1" xfId="0" applyBorder="1" applyAlignment="1" applyProtection="1">
      <alignment horizontal="left"/>
      <protection locked="0"/>
    </xf>
    <xf numFmtId="3" fontId="0" fillId="0" borderId="11" xfId="0" applyNumberFormat="1" applyBorder="1" applyAlignment="1" applyProtection="1">
      <alignment horizontal="right"/>
      <protection locked="0"/>
    </xf>
    <xf numFmtId="0" fontId="0" fillId="0" borderId="12" xfId="0" applyBorder="1" applyAlignment="1" applyProtection="1">
      <alignment horizontal="right"/>
      <protection locked="0"/>
    </xf>
    <xf numFmtId="0" fontId="0" fillId="0" borderId="11" xfId="0" applyBorder="1"/>
    <xf numFmtId="0" fontId="0" fillId="0" borderId="52" xfId="0" applyBorder="1"/>
    <xf numFmtId="0" fontId="0" fillId="0" borderId="12" xfId="0" applyBorder="1"/>
    <xf numFmtId="3" fontId="0" fillId="0" borderId="12" xfId="0" applyNumberFormat="1" applyBorder="1" applyAlignment="1" applyProtection="1">
      <alignment horizontal="right"/>
      <protection locked="0"/>
    </xf>
    <xf numFmtId="0" fontId="0" fillId="0" borderId="9" xfId="0" applyBorder="1"/>
    <xf numFmtId="0" fontId="0" fillId="0" borderId="10" xfId="0" applyBorder="1"/>
    <xf numFmtId="0" fontId="0" fillId="0" borderId="8" xfId="0" applyBorder="1"/>
    <xf numFmtId="0" fontId="0" fillId="0" borderId="14" xfId="0" applyBorder="1"/>
    <xf numFmtId="3" fontId="0" fillId="0" borderId="11" xfId="0" applyNumberFormat="1" applyBorder="1" applyAlignment="1">
      <alignment horizontal="right"/>
    </xf>
    <xf numFmtId="3" fontId="0" fillId="0" borderId="12" xfId="0" applyNumberFormat="1" applyBorder="1" applyAlignment="1">
      <alignment horizontal="right"/>
    </xf>
    <xf numFmtId="0" fontId="0" fillId="0" borderId="6" xfId="0" applyBorder="1"/>
    <xf numFmtId="0" fontId="0" fillId="0" borderId="2" xfId="0" applyBorder="1"/>
    <xf numFmtId="0" fontId="0" fillId="0" borderId="7" xfId="0" applyBorder="1"/>
    <xf numFmtId="0" fontId="0" fillId="0" borderId="8" xfId="0" applyBorder="1" applyAlignment="1">
      <alignment horizontal="center"/>
    </xf>
    <xf numFmtId="0" fontId="0" fillId="0" borderId="14" xfId="0" applyBorder="1" applyAlignment="1">
      <alignment horizontal="center"/>
    </xf>
    <xf numFmtId="0" fontId="0" fillId="0" borderId="6" xfId="0" applyBorder="1" applyAlignment="1">
      <alignment horizontal="center"/>
    </xf>
    <xf numFmtId="0" fontId="8" fillId="0" borderId="0" xfId="0" applyFont="1" applyAlignment="1">
      <alignment horizontal="left"/>
    </xf>
    <xf numFmtId="0" fontId="8" fillId="0" borderId="1"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8" fillId="0" borderId="0" xfId="0" applyFont="1" applyAlignment="1">
      <alignment horizontal="left"/>
    </xf>
    <xf numFmtId="0" fontId="48" fillId="0" borderId="0" xfId="0" applyFont="1" applyAlignment="1">
      <alignment horizontal="left" vertical="justify" wrapText="1"/>
    </xf>
    <xf numFmtId="0" fontId="48" fillId="0" borderId="0" xfId="0" applyFont="1" applyAlignment="1">
      <alignment horizontal="left" vertical="justify"/>
    </xf>
    <xf numFmtId="0" fontId="48" fillId="0" borderId="2" xfId="0" applyFont="1" applyBorder="1" applyAlignment="1">
      <alignment horizontal="left"/>
    </xf>
    <xf numFmtId="0" fontId="48" fillId="0" borderId="0" xfId="0" applyFont="1" applyAlignment="1">
      <alignment horizontal="center"/>
    </xf>
    <xf numFmtId="0" fontId="8" fillId="0" borderId="0" xfId="0" applyFont="1" applyAlignment="1">
      <alignment horizontal="center"/>
    </xf>
    <xf numFmtId="0" fontId="2" fillId="0" borderId="6" xfId="0" applyFont="1" applyBorder="1" applyAlignment="1">
      <alignment horizontal="center"/>
    </xf>
    <xf numFmtId="0" fontId="2" fillId="0" borderId="2" xfId="0" quotePrefix="1" applyFont="1" applyBorder="1" applyAlignment="1">
      <alignment horizontal="center"/>
    </xf>
    <xf numFmtId="0" fontId="2" fillId="0" borderId="7" xfId="0" quotePrefix="1" applyFont="1" applyBorder="1" applyAlignment="1">
      <alignment horizontal="center"/>
    </xf>
    <xf numFmtId="0" fontId="0" fillId="0" borderId="52" xfId="0" applyBorder="1" applyAlignment="1">
      <alignment horizontal="center"/>
    </xf>
    <xf numFmtId="0" fontId="0" fillId="0" borderId="4" xfId="0" applyBorder="1" applyAlignment="1">
      <alignment horizontal="center" wrapText="1"/>
    </xf>
    <xf numFmtId="0" fontId="0" fillId="0" borderId="5" xfId="0" applyBorder="1" applyAlignment="1">
      <alignment wrapText="1"/>
    </xf>
    <xf numFmtId="0" fontId="0" fillId="0" borderId="3" xfId="0" applyBorder="1" applyAlignment="1">
      <alignment horizontal="center"/>
    </xf>
    <xf numFmtId="0" fontId="7" fillId="0" borderId="1" xfId="0" applyFont="1" applyBorder="1" applyAlignment="1">
      <alignment horizontal="center"/>
    </xf>
    <xf numFmtId="165" fontId="0" fillId="0" borderId="1" xfId="0" applyNumberFormat="1" applyBorder="1" applyAlignment="1">
      <alignment horizontal="right"/>
    </xf>
    <xf numFmtId="0" fontId="11" fillId="0" borderId="0" xfId="0" applyFont="1" applyAlignment="1">
      <alignment horizontal="left" wrapText="1"/>
    </xf>
    <xf numFmtId="0" fontId="15" fillId="0" borderId="0" xfId="0" applyFont="1" applyAlignment="1">
      <alignment horizontal="left" wrapText="1"/>
    </xf>
    <xf numFmtId="0" fontId="11" fillId="0" borderId="0" xfId="0" applyFont="1" applyAlignment="1">
      <alignment vertical="top" wrapText="1"/>
    </xf>
    <xf numFmtId="0" fontId="11" fillId="0" borderId="61" xfId="0" applyFont="1" applyBorder="1" applyAlignment="1">
      <alignment vertical="top" wrapText="1"/>
    </xf>
    <xf numFmtId="0" fontId="11" fillId="0" borderId="62" xfId="0" applyFont="1" applyBorder="1" applyAlignment="1">
      <alignment vertical="top" wrapText="1"/>
    </xf>
    <xf numFmtId="0" fontId="11" fillId="0" borderId="63" xfId="0" applyFont="1" applyBorder="1" applyAlignment="1">
      <alignment vertical="top" wrapText="1"/>
    </xf>
    <xf numFmtId="0" fontId="24" fillId="0" borderId="0" xfId="0" applyFont="1" applyAlignment="1">
      <alignment horizontal="left" wrapText="1"/>
    </xf>
    <xf numFmtId="0" fontId="0" fillId="0" borderId="2" xfId="0" applyBorder="1" applyAlignment="1">
      <alignment horizontal="left"/>
    </xf>
    <xf numFmtId="0" fontId="0" fillId="0" borderId="11" xfId="0" applyBorder="1" applyAlignment="1">
      <alignment horizontal="center"/>
    </xf>
    <xf numFmtId="0" fontId="0" fillId="0" borderId="12" xfId="0" applyBorder="1" applyAlignment="1">
      <alignment horizontal="center"/>
    </xf>
    <xf numFmtId="164" fontId="0" fillId="0" borderId="0" xfId="0" applyNumberFormat="1"/>
    <xf numFmtId="0" fontId="8" fillId="0" borderId="2" xfId="0" applyFont="1" applyBorder="1" applyAlignment="1">
      <alignment horizontal="right"/>
    </xf>
    <xf numFmtId="0" fontId="8" fillId="0" borderId="1" xfId="0" applyFont="1" applyBorder="1"/>
    <xf numFmtId="0" fontId="18" fillId="0" borderId="11" xfId="0" applyFont="1" applyBorder="1" applyAlignment="1">
      <alignment horizontal="center"/>
    </xf>
    <xf numFmtId="0" fontId="18" fillId="0" borderId="52" xfId="0" applyFont="1" applyBorder="1" applyAlignment="1">
      <alignment horizontal="center"/>
    </xf>
    <xf numFmtId="0" fontId="18" fillId="0" borderId="12" xfId="0" applyFont="1" applyBorder="1" applyAlignment="1">
      <alignment horizontal="center"/>
    </xf>
    <xf numFmtId="0" fontId="39" fillId="0" borderId="12" xfId="0" applyFont="1" applyBorder="1"/>
    <xf numFmtId="0" fontId="18" fillId="0" borderId="3" xfId="0" applyFont="1" applyBorder="1" applyAlignment="1">
      <alignment horizontal="center"/>
    </xf>
    <xf numFmtId="165" fontId="8" fillId="0" borderId="1" xfId="0" applyNumberFormat="1" applyFont="1" applyBorder="1" applyAlignment="1">
      <alignment horizontal="right"/>
    </xf>
    <xf numFmtId="0" fontId="11" fillId="0" borderId="0" xfId="0" applyFont="1" applyProtection="1">
      <protection locked="0"/>
    </xf>
    <xf numFmtId="0" fontId="18" fillId="0" borderId="0" xfId="0" applyFont="1" applyAlignment="1">
      <alignment horizontal="left"/>
    </xf>
    <xf numFmtId="0" fontId="39" fillId="0" borderId="0" xfId="0" applyFont="1"/>
    <xf numFmtId="0" fontId="18" fillId="0" borderId="2" xfId="0" applyFont="1" applyBorder="1" applyAlignment="1">
      <alignment horizontal="center"/>
    </xf>
    <xf numFmtId="0" fontId="39" fillId="0" borderId="2" xfId="0" applyFont="1" applyBorder="1" applyAlignment="1">
      <alignment horizontal="center"/>
    </xf>
    <xf numFmtId="0" fontId="39" fillId="0" borderId="0" xfId="0" applyFont="1" applyAlignment="1">
      <alignment horizontal="left"/>
    </xf>
    <xf numFmtId="0" fontId="39" fillId="0" borderId="2" xfId="0" applyFont="1" applyBorder="1" applyAlignment="1">
      <alignment horizontal="right"/>
    </xf>
    <xf numFmtId="165" fontId="39" fillId="0" borderId="1" xfId="0" applyNumberFormat="1" applyFont="1" applyBorder="1" applyAlignment="1">
      <alignment horizontal="right"/>
    </xf>
    <xf numFmtId="165" fontId="39" fillId="0" borderId="0" xfId="0" applyNumberFormat="1" applyFont="1" applyAlignment="1">
      <alignment horizontal="right"/>
    </xf>
    <xf numFmtId="0" fontId="39" fillId="0" borderId="0" xfId="0" applyFont="1" applyAlignment="1">
      <alignment horizontal="center"/>
    </xf>
    <xf numFmtId="0" fontId="15" fillId="0" borderId="56" xfId="0" applyFont="1" applyBorder="1" applyAlignment="1">
      <alignment horizontal="center"/>
    </xf>
    <xf numFmtId="0" fontId="15" fillId="0" borderId="0" xfId="0" applyFont="1" applyAlignment="1">
      <alignment horizont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3" borderId="68"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27" fillId="2" borderId="0" xfId="0" applyFont="1" applyFill="1" applyAlignment="1">
      <alignment horizontal="center" vertical="center"/>
    </xf>
    <xf numFmtId="0" fontId="27" fillId="2" borderId="57" xfId="0" applyFont="1" applyFill="1" applyBorder="1" applyAlignment="1">
      <alignment horizontal="center" vertical="center"/>
    </xf>
    <xf numFmtId="0" fontId="27" fillId="2" borderId="65" xfId="0" applyFont="1" applyFill="1" applyBorder="1" applyAlignment="1">
      <alignment horizontal="center" vertical="center"/>
    </xf>
    <xf numFmtId="0" fontId="27" fillId="2" borderId="66" xfId="0"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26" fillId="2" borderId="29" xfId="0" applyFont="1" applyFill="1" applyBorder="1" applyAlignment="1">
      <alignment horizontal="center" vertical="center"/>
    </xf>
    <xf numFmtId="0" fontId="27" fillId="2" borderId="31" xfId="0" applyFont="1" applyFill="1" applyBorder="1" applyAlignment="1">
      <alignment horizontal="center" vertical="center"/>
    </xf>
    <xf numFmtId="164" fontId="0" fillId="0" borderId="1" xfId="0" applyNumberFormat="1" applyBorder="1" applyAlignment="1">
      <alignment horizontal="center"/>
    </xf>
    <xf numFmtId="0" fontId="18" fillId="0" borderId="56" xfId="0" applyFont="1" applyBorder="1" applyAlignment="1">
      <alignment horizontal="center"/>
    </xf>
    <xf numFmtId="0" fontId="0" fillId="0" borderId="56" xfId="0" applyBorder="1" applyProtection="1">
      <protection locked="0"/>
    </xf>
    <xf numFmtId="0" fontId="29" fillId="0" borderId="0" xfId="0" applyFont="1" applyAlignment="1">
      <alignment horizontal="left" vertical="center"/>
    </xf>
    <xf numFmtId="0" fontId="28" fillId="2" borderId="29"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70" xfId="0" applyFont="1" applyFill="1" applyBorder="1" applyAlignment="1">
      <alignment horizontal="center" vertical="center"/>
    </xf>
    <xf numFmtId="0" fontId="28" fillId="2" borderId="71" xfId="0" applyFont="1" applyFill="1" applyBorder="1" applyAlignment="1">
      <alignment horizontal="center" vertical="center"/>
    </xf>
    <xf numFmtId="0" fontId="28" fillId="2" borderId="65" xfId="0" applyFont="1" applyFill="1" applyBorder="1" applyAlignment="1">
      <alignment horizontal="center" vertical="center"/>
    </xf>
    <xf numFmtId="0" fontId="28" fillId="2" borderId="66" xfId="0" applyFont="1" applyFill="1" applyBorder="1" applyAlignment="1">
      <alignment horizontal="center" vertical="center"/>
    </xf>
    <xf numFmtId="0" fontId="27" fillId="2" borderId="71" xfId="0" applyFont="1" applyFill="1" applyBorder="1" applyAlignment="1">
      <alignment horizontal="center" vertical="center"/>
    </xf>
    <xf numFmtId="0" fontId="27" fillId="2" borderId="29"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70" xfId="0" applyFont="1" applyFill="1" applyBorder="1" applyAlignment="1">
      <alignment horizontal="center" vertical="center"/>
    </xf>
    <xf numFmtId="164" fontId="0" fillId="0" borderId="1" xfId="0" applyNumberFormat="1" applyBorder="1" applyAlignment="1">
      <alignment horizontal="right"/>
    </xf>
    <xf numFmtId="0" fontId="0" fillId="0" borderId="1" xfId="0" applyBorder="1" applyAlignment="1">
      <alignment horizontal="right"/>
    </xf>
    <xf numFmtId="0" fontId="28" fillId="2" borderId="31" xfId="0" applyFont="1" applyFill="1" applyBorder="1" applyAlignment="1">
      <alignment horizontal="center" vertical="center"/>
    </xf>
    <xf numFmtId="0" fontId="27" fillId="2" borderId="36" xfId="0" applyFont="1" applyFill="1" applyBorder="1" applyAlignment="1">
      <alignment horizontal="center" vertical="center"/>
    </xf>
    <xf numFmtId="0" fontId="28" fillId="2" borderId="72" xfId="0" applyFont="1" applyFill="1" applyBorder="1" applyAlignment="1">
      <alignment horizontal="center" vertical="center"/>
    </xf>
    <xf numFmtId="0" fontId="7" fillId="0" borderId="11" xfId="0" applyFont="1" applyBorder="1" applyAlignment="1">
      <alignment horizontal="center"/>
    </xf>
    <xf numFmtId="0" fontId="7" fillId="0" borderId="52" xfId="0" applyFont="1" applyBorder="1" applyAlignment="1">
      <alignment horizontal="center"/>
    </xf>
    <xf numFmtId="0" fontId="7" fillId="0" borderId="12" xfId="0" applyFont="1" applyBorder="1" applyAlignment="1">
      <alignment horizontal="center"/>
    </xf>
    <xf numFmtId="0" fontId="7" fillId="0" borderId="6" xfId="0" applyFont="1"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7" fillId="0" borderId="9" xfId="0" applyFont="1" applyBorder="1" applyAlignment="1">
      <alignment horizontal="center"/>
    </xf>
    <xf numFmtId="0" fontId="8" fillId="0" borderId="10" xfId="0" applyFont="1" applyBorder="1" applyAlignment="1">
      <alignment horizontal="center"/>
    </xf>
    <xf numFmtId="0" fontId="21" fillId="0" borderId="1" xfId="0" applyFont="1" applyBorder="1" applyProtection="1">
      <protection locked="0"/>
    </xf>
    <xf numFmtId="0" fontId="9" fillId="0" borderId="0" xfId="0" applyFont="1" applyAlignment="1">
      <alignment wrapText="1"/>
    </xf>
    <xf numFmtId="0" fontId="0" fillId="0" borderId="0" xfId="0" applyAlignment="1">
      <alignment wrapText="1"/>
    </xf>
    <xf numFmtId="0" fontId="7" fillId="0" borderId="6" xfId="0" applyFont="1" applyBorder="1" applyAlignment="1">
      <alignment horizontal="center" wrapText="1"/>
    </xf>
    <xf numFmtId="0" fontId="0" fillId="0" borderId="2" xfId="0" applyBorder="1" applyAlignment="1">
      <alignment horizontal="center" wrapText="1"/>
    </xf>
    <xf numFmtId="0" fontId="0" fillId="0" borderId="7" xfId="0" applyBorder="1" applyAlignment="1">
      <alignment horizontal="center" wrapText="1"/>
    </xf>
    <xf numFmtId="0" fontId="0" fillId="0" borderId="0" xfId="0" applyAlignment="1">
      <alignment horizontal="center" wrapText="1"/>
    </xf>
    <xf numFmtId="164" fontId="0" fillId="0" borderId="0" xfId="0" applyNumberFormat="1" applyAlignment="1" applyProtection="1">
      <alignment horizontal="right"/>
      <protection locked="0"/>
    </xf>
    <xf numFmtId="0" fontId="0" fillId="0" borderId="0" xfId="0" applyAlignment="1">
      <alignment horizontal="left"/>
    </xf>
    <xf numFmtId="0" fontId="7" fillId="0" borderId="11" xfId="0" applyFont="1" applyBorder="1" applyAlignment="1">
      <alignment horizontal="center" wrapText="1"/>
    </xf>
    <xf numFmtId="0" fontId="7" fillId="0" borderId="52" xfId="0" applyFont="1" applyBorder="1" applyAlignment="1">
      <alignment horizontal="center" wrapText="1"/>
    </xf>
    <xf numFmtId="0" fontId="7" fillId="0" borderId="12" xfId="0" applyFont="1" applyBorder="1" applyAlignment="1">
      <alignment horizont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52" xfId="0" applyFont="1" applyBorder="1" applyAlignment="1">
      <alignment horizontal="center"/>
    </xf>
    <xf numFmtId="0" fontId="9" fillId="0" borderId="4" xfId="0" applyFont="1" applyBorder="1" applyAlignment="1">
      <alignment horizontal="center" vertical="center"/>
    </xf>
    <xf numFmtId="0" fontId="0" fillId="0" borderId="5" xfId="0" applyBorder="1" applyAlignment="1">
      <alignment vertical="center"/>
    </xf>
    <xf numFmtId="0" fontId="7" fillId="0" borderId="0" xfId="0" applyFont="1" applyAlignment="1">
      <alignment horizontal="left" vertical="justify" wrapText="1"/>
    </xf>
    <xf numFmtId="0" fontId="9" fillId="0" borderId="0" xfId="0" applyFont="1" applyAlignment="1">
      <alignment vertical="top" wrapText="1"/>
    </xf>
    <xf numFmtId="0" fontId="9" fillId="0" borderId="0" xfId="0" applyFont="1" applyAlignment="1">
      <alignment horizontal="justify" vertical="top" wrapText="1"/>
    </xf>
    <xf numFmtId="0" fontId="9" fillId="0" borderId="0" xfId="0" applyFont="1" applyAlignment="1">
      <alignment horizontal="left"/>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167" fontId="0" fillId="0" borderId="11" xfId="0" applyNumberFormat="1" applyBorder="1" applyAlignment="1" applyProtection="1">
      <alignment horizontal="right"/>
      <protection locked="0"/>
    </xf>
    <xf numFmtId="167" fontId="0" fillId="0" borderId="12" xfId="0" applyNumberFormat="1" applyBorder="1" applyAlignment="1" applyProtection="1">
      <alignment horizontal="right"/>
      <protection locked="0"/>
    </xf>
    <xf numFmtId="0" fontId="7"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wrapText="1"/>
    </xf>
    <xf numFmtId="9" fontId="0" fillId="0" borderId="11" xfId="0" applyNumberFormat="1" applyBorder="1" applyAlignment="1">
      <alignment horizontal="right"/>
    </xf>
    <xf numFmtId="9" fontId="0" fillId="0" borderId="12" xfId="0" applyNumberFormat="1" applyBorder="1" applyAlignment="1">
      <alignment horizontal="right"/>
    </xf>
    <xf numFmtId="0" fontId="37" fillId="0" borderId="0" xfId="0" applyFont="1" applyAlignment="1">
      <alignment horizontal="righ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0" fontId="20"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7" fillId="0" borderId="0" xfId="0" applyFont="1" applyAlignment="1">
      <alignment wrapText="1"/>
    </xf>
    <xf numFmtId="0" fontId="0" fillId="0" borderId="8" xfId="0" applyBorder="1" applyAlignment="1">
      <alignmen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73" xfId="0" applyBorder="1" applyAlignment="1">
      <alignment horizontal="center"/>
    </xf>
    <xf numFmtId="0" fontId="51" fillId="0" borderId="2" xfId="0" applyFont="1" applyBorder="1" applyAlignment="1">
      <alignment horizontal="right"/>
    </xf>
    <xf numFmtId="164" fontId="51" fillId="0" borderId="0" xfId="0" applyNumberFormat="1" applyFont="1" applyAlignment="1" applyProtection="1">
      <alignment horizontal="right"/>
      <protection locked="0"/>
    </xf>
    <xf numFmtId="0" fontId="51" fillId="0" borderId="0" xfId="0" applyFont="1" applyAlignment="1">
      <alignment horizontal="left" wrapText="1"/>
    </xf>
    <xf numFmtId="0" fontId="12" fillId="0" borderId="0" xfId="0" applyFont="1" applyAlignment="1">
      <alignment horizontal="center"/>
    </xf>
    <xf numFmtId="0" fontId="51" fillId="0" borderId="2" xfId="0" applyFont="1" applyBorder="1" applyAlignment="1">
      <alignment horizontal="left"/>
    </xf>
    <xf numFmtId="0" fontId="51" fillId="0" borderId="1" xfId="0" applyFont="1" applyBorder="1" applyProtection="1">
      <protection locked="0"/>
    </xf>
    <xf numFmtId="0" fontId="51" fillId="0" borderId="3" xfId="0" applyFont="1" applyBorder="1" applyAlignment="1">
      <alignment horizontal="center"/>
    </xf>
    <xf numFmtId="0" fontId="53" fillId="0" borderId="0" xfId="0" applyFont="1" applyAlignment="1">
      <alignment horizontal="center" vertical="center"/>
    </xf>
    <xf numFmtId="0" fontId="52" fillId="0" borderId="44" xfId="0" applyFont="1" applyBorder="1" applyAlignment="1">
      <alignment horizontal="center" wrapText="1"/>
    </xf>
    <xf numFmtId="0" fontId="51" fillId="0" borderId="5" xfId="0" applyFont="1" applyBorder="1" applyAlignment="1">
      <alignment horizontal="center"/>
    </xf>
    <xf numFmtId="0" fontId="53" fillId="0" borderId="1" xfId="0" applyFont="1" applyBorder="1" applyAlignment="1">
      <alignment horizontal="center"/>
    </xf>
    <xf numFmtId="0" fontId="53" fillId="0" borderId="0" xfId="0" applyFont="1" applyAlignment="1">
      <alignment horizontal="center"/>
    </xf>
    <xf numFmtId="0" fontId="51" fillId="0" borderId="1" xfId="0" applyFont="1" applyBorder="1" applyAlignment="1">
      <alignment horizontal="left"/>
    </xf>
    <xf numFmtId="0" fontId="52" fillId="0" borderId="3" xfId="0" applyFont="1" applyBorder="1" applyAlignment="1">
      <alignment horizontal="center"/>
    </xf>
    <xf numFmtId="0" fontId="52" fillId="0" borderId="3" xfId="0" applyFont="1" applyBorder="1" applyAlignment="1">
      <alignment horizontal="center" wrapText="1"/>
    </xf>
    <xf numFmtId="0" fontId="51" fillId="0" borderId="11" xfId="0" applyFont="1" applyBorder="1" applyAlignment="1">
      <alignment horizontal="center"/>
    </xf>
    <xf numFmtId="0" fontId="51" fillId="0" borderId="52" xfId="0" applyFont="1" applyBorder="1" applyAlignment="1">
      <alignment horizontal="center"/>
    </xf>
    <xf numFmtId="0" fontId="51" fillId="0" borderId="12" xfId="0" applyFont="1" applyBorder="1" applyAlignment="1">
      <alignment horizontal="center"/>
    </xf>
    <xf numFmtId="0" fontId="0" fillId="0" borderId="13" xfId="0" applyBorder="1" applyAlignment="1">
      <alignment horizontal="center" wrapText="1"/>
    </xf>
    <xf numFmtId="0" fontId="0" fillId="0" borderId="5" xfId="0" applyBorder="1" applyAlignment="1">
      <alignment horizontal="center" wrapText="1"/>
    </xf>
    <xf numFmtId="0" fontId="1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left" shrinkToFit="1"/>
    </xf>
    <xf numFmtId="0" fontId="7" fillId="0" borderId="0" xfId="0" applyFont="1"/>
    <xf numFmtId="0" fontId="0" fillId="0" borderId="0" xfId="0" applyAlignment="1">
      <alignment horizontal="right"/>
    </xf>
    <xf numFmtId="0" fontId="12" fillId="0" borderId="1" xfId="0" applyFont="1" applyBorder="1" applyAlignment="1">
      <alignment horizontal="center" wrapText="1"/>
    </xf>
    <xf numFmtId="0" fontId="0" fillId="0" borderId="1" xfId="0" applyBorder="1" applyAlignment="1">
      <alignment horizontal="center"/>
    </xf>
    <xf numFmtId="0" fontId="12" fillId="0" borderId="0" xfId="0" applyFont="1" applyAlignment="1">
      <alignment wrapText="1"/>
    </xf>
    <xf numFmtId="0" fontId="21" fillId="0" borderId="0" xfId="0" applyFont="1" applyAlignment="1">
      <alignment wrapText="1"/>
    </xf>
    <xf numFmtId="0" fontId="12" fillId="0" borderId="0" xfId="0" applyFont="1" applyAlignment="1">
      <alignment horizontal="center" wrapText="1"/>
    </xf>
    <xf numFmtId="0" fontId="15" fillId="0" borderId="0" xfId="0" applyFont="1" applyAlignment="1">
      <alignment horizontal="center" vertical="top" wrapText="1"/>
    </xf>
    <xf numFmtId="0" fontId="15" fillId="0" borderId="11" xfId="0" applyFont="1" applyBorder="1" applyAlignment="1">
      <alignment horizontal="center"/>
    </xf>
    <xf numFmtId="0" fontId="21" fillId="0" borderId="52" xfId="0" applyFont="1" applyBorder="1" applyAlignment="1">
      <alignment horizontal="center"/>
    </xf>
    <xf numFmtId="0" fontId="21" fillId="0" borderId="12" xfId="0" applyFont="1" applyBorder="1" applyAlignment="1">
      <alignment horizontal="center"/>
    </xf>
    <xf numFmtId="0" fontId="11" fillId="0" borderId="4" xfId="0" applyFont="1" applyBorder="1" applyAlignment="1">
      <alignment horizontal="center" wrapText="1"/>
    </xf>
    <xf numFmtId="0" fontId="21" fillId="0" borderId="13" xfId="0" applyFont="1" applyBorder="1" applyAlignment="1">
      <alignment horizontal="center" wrapText="1"/>
    </xf>
    <xf numFmtId="0" fontId="21" fillId="0" borderId="5" xfId="0" applyFont="1" applyBorder="1" applyAlignment="1">
      <alignment horizontal="center" wrapText="1"/>
    </xf>
    <xf numFmtId="0" fontId="21" fillId="0" borderId="0" xfId="0" applyFont="1" applyAlignment="1">
      <alignment horizontal="center"/>
    </xf>
    <xf numFmtId="167" fontId="8" fillId="0" borderId="3" xfId="0" applyNumberFormat="1" applyFont="1" applyBorder="1" applyAlignment="1" applyProtection="1">
      <alignment horizontal="right"/>
      <protection locked="0"/>
    </xf>
    <xf numFmtId="0" fontId="8" fillId="0" borderId="3" xfId="0" applyFont="1" applyBorder="1" applyAlignment="1">
      <alignment horizontal="left"/>
    </xf>
    <xf numFmtId="0" fontId="7" fillId="0" borderId="11" xfId="0" applyFont="1" applyBorder="1" applyAlignment="1">
      <alignment horizontal="center" vertical="center"/>
    </xf>
    <xf numFmtId="0" fontId="7" fillId="0" borderId="52" xfId="0" applyFont="1" applyBorder="1" applyAlignment="1">
      <alignment horizontal="center" vertical="center"/>
    </xf>
    <xf numFmtId="0" fontId="0" fillId="0" borderId="52" xfId="0" applyBorder="1" applyAlignment="1">
      <alignment horizontal="center" vertical="center"/>
    </xf>
    <xf numFmtId="0" fontId="0" fillId="0" borderId="12" xfId="0" applyBorder="1" applyAlignment="1">
      <alignment horizontal="center" vertical="center"/>
    </xf>
    <xf numFmtId="0" fontId="9" fillId="0" borderId="4" xfId="0" applyFont="1" applyBorder="1" applyAlignment="1">
      <alignment wrapText="1"/>
    </xf>
    <xf numFmtId="0" fontId="0" fillId="0" borderId="5" xfId="0" applyBorder="1"/>
    <xf numFmtId="0" fontId="9" fillId="0" borderId="6" xfId="0" applyFont="1" applyBorder="1" applyAlignment="1">
      <alignment wrapText="1"/>
    </xf>
    <xf numFmtId="0" fontId="8" fillId="0" borderId="0" xfId="0" applyFont="1" applyAlignment="1">
      <alignment wrapTex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7" fillId="0" borderId="3" xfId="0" applyFont="1" applyBorder="1" applyAlignment="1">
      <alignment horizontal="left" vertical="center"/>
    </xf>
    <xf numFmtId="167" fontId="8" fillId="0" borderId="11" xfId="0" applyNumberFormat="1" applyFont="1" applyBorder="1" applyAlignment="1" applyProtection="1">
      <alignment horizontal="center"/>
      <protection locked="0"/>
    </xf>
    <xf numFmtId="167" fontId="8" fillId="0" borderId="12" xfId="0" applyNumberFormat="1" applyFont="1" applyBorder="1" applyAlignment="1" applyProtection="1">
      <alignment horizontal="center"/>
      <protection locked="0"/>
    </xf>
    <xf numFmtId="0" fontId="8" fillId="0" borderId="11" xfId="0" applyFont="1" applyBorder="1" applyAlignment="1">
      <alignment horizontal="left"/>
    </xf>
    <xf numFmtId="0" fontId="8" fillId="0" borderId="52" xfId="0" applyFont="1" applyBorder="1" applyAlignment="1">
      <alignment horizontal="left"/>
    </xf>
    <xf numFmtId="0" fontId="8" fillId="0" borderId="12" xfId="0" applyFont="1" applyBorder="1" applyAlignment="1">
      <alignment horizontal="left"/>
    </xf>
    <xf numFmtId="167" fontId="8" fillId="0" borderId="11" xfId="0" applyNumberFormat="1" applyFont="1" applyBorder="1" applyAlignment="1" applyProtection="1">
      <alignment horizontal="right"/>
      <protection locked="0"/>
    </xf>
    <xf numFmtId="167" fontId="8" fillId="0" borderId="12" xfId="0" applyNumberFormat="1" applyFont="1" applyBorder="1" applyAlignment="1" applyProtection="1">
      <alignment horizontal="right"/>
      <protection locked="0"/>
    </xf>
    <xf numFmtId="9" fontId="8" fillId="0" borderId="3" xfId="0" applyNumberFormat="1" applyFont="1" applyBorder="1" applyAlignment="1">
      <alignment horizontal="right"/>
    </xf>
    <xf numFmtId="164" fontId="0" fillId="0" borderId="0" xfId="0" applyNumberFormat="1" applyAlignment="1">
      <alignment horizontal="center"/>
    </xf>
    <xf numFmtId="0" fontId="8" fillId="0" borderId="0" xfId="0" applyFont="1" applyAlignment="1">
      <alignment horizontal="left" vertical="top" wrapText="1"/>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22860</xdr:colOff>
      <xdr:row>12</xdr:row>
      <xdr:rowOff>53340</xdr:rowOff>
    </xdr:from>
    <xdr:to>
      <xdr:col>3</xdr:col>
      <xdr:colOff>0</xdr:colOff>
      <xdr:row>13</xdr:row>
      <xdr:rowOff>0</xdr:rowOff>
    </xdr:to>
    <xdr:sp macro="" textlink="">
      <xdr:nvSpPr>
        <xdr:cNvPr id="24542" name="Line 11">
          <a:extLst>
            <a:ext uri="{FF2B5EF4-FFF2-40B4-BE49-F238E27FC236}">
              <a16:creationId xmlns:a16="http://schemas.microsoft.com/office/drawing/2014/main" id="{E1EFD33E-E284-4759-A1A2-B23D72EB7F0B}"/>
            </a:ext>
          </a:extLst>
        </xdr:cNvPr>
        <xdr:cNvSpPr>
          <a:spLocks noChangeShapeType="1"/>
        </xdr:cNvSpPr>
      </xdr:nvSpPr>
      <xdr:spPr bwMode="auto">
        <a:xfrm>
          <a:off x="2171700" y="2598420"/>
          <a:ext cx="35052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1767840</xdr:colOff>
      <xdr:row>12</xdr:row>
      <xdr:rowOff>38100</xdr:rowOff>
    </xdr:from>
    <xdr:to>
      <xdr:col>2</xdr:col>
      <xdr:colOff>22860</xdr:colOff>
      <xdr:row>13</xdr:row>
      <xdr:rowOff>0</xdr:rowOff>
    </xdr:to>
    <xdr:sp macro="" textlink="">
      <xdr:nvSpPr>
        <xdr:cNvPr id="24543" name="Line 12">
          <a:extLst>
            <a:ext uri="{FF2B5EF4-FFF2-40B4-BE49-F238E27FC236}">
              <a16:creationId xmlns:a16="http://schemas.microsoft.com/office/drawing/2014/main" id="{E798E341-E4DE-4A26-89DC-E52E5E170303}"/>
            </a:ext>
          </a:extLst>
        </xdr:cNvPr>
        <xdr:cNvSpPr>
          <a:spLocks noChangeShapeType="1"/>
        </xdr:cNvSpPr>
      </xdr:nvSpPr>
      <xdr:spPr bwMode="auto">
        <a:xfrm>
          <a:off x="1767840" y="2583180"/>
          <a:ext cx="40386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13</xdr:row>
      <xdr:rowOff>0</xdr:rowOff>
    </xdr:from>
    <xdr:to>
      <xdr:col>1</xdr:col>
      <xdr:colOff>365760</xdr:colOff>
      <xdr:row>14</xdr:row>
      <xdr:rowOff>0</xdr:rowOff>
    </xdr:to>
    <xdr:sp macro="" textlink="">
      <xdr:nvSpPr>
        <xdr:cNvPr id="24544" name="Line 13">
          <a:extLst>
            <a:ext uri="{FF2B5EF4-FFF2-40B4-BE49-F238E27FC236}">
              <a16:creationId xmlns:a16="http://schemas.microsoft.com/office/drawing/2014/main" id="{5F0C2A03-BD98-4B32-B1FD-30F9DA19490F}"/>
            </a:ext>
          </a:extLst>
        </xdr:cNvPr>
        <xdr:cNvSpPr>
          <a:spLocks noChangeShapeType="1"/>
        </xdr:cNvSpPr>
      </xdr:nvSpPr>
      <xdr:spPr bwMode="auto">
        <a:xfrm>
          <a:off x="1783080" y="2819400"/>
          <a:ext cx="358140" cy="327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14</xdr:row>
      <xdr:rowOff>30480</xdr:rowOff>
    </xdr:from>
    <xdr:to>
      <xdr:col>2</xdr:col>
      <xdr:colOff>22860</xdr:colOff>
      <xdr:row>15</xdr:row>
      <xdr:rowOff>0</xdr:rowOff>
    </xdr:to>
    <xdr:sp macro="" textlink="">
      <xdr:nvSpPr>
        <xdr:cNvPr id="24545" name="Line 14">
          <a:extLst>
            <a:ext uri="{FF2B5EF4-FFF2-40B4-BE49-F238E27FC236}">
              <a16:creationId xmlns:a16="http://schemas.microsoft.com/office/drawing/2014/main" id="{83AA8F14-7BE9-47FA-8F1C-271B1AAEA356}"/>
            </a:ext>
          </a:extLst>
        </xdr:cNvPr>
        <xdr:cNvSpPr>
          <a:spLocks noChangeShapeType="1"/>
        </xdr:cNvSpPr>
      </xdr:nvSpPr>
      <xdr:spPr bwMode="auto">
        <a:xfrm>
          <a:off x="1783080" y="3177540"/>
          <a:ext cx="38862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1767840</xdr:colOff>
      <xdr:row>15</xdr:row>
      <xdr:rowOff>7620</xdr:rowOff>
    </xdr:from>
    <xdr:to>
      <xdr:col>2</xdr:col>
      <xdr:colOff>7620</xdr:colOff>
      <xdr:row>16</xdr:row>
      <xdr:rowOff>7620</xdr:rowOff>
    </xdr:to>
    <xdr:sp macro="" textlink="">
      <xdr:nvSpPr>
        <xdr:cNvPr id="24546" name="Line 15">
          <a:extLst>
            <a:ext uri="{FF2B5EF4-FFF2-40B4-BE49-F238E27FC236}">
              <a16:creationId xmlns:a16="http://schemas.microsoft.com/office/drawing/2014/main" id="{BF94EB07-F02E-48E1-921D-9AAB68DD8C46}"/>
            </a:ext>
          </a:extLst>
        </xdr:cNvPr>
        <xdr:cNvSpPr>
          <a:spLocks noChangeShapeType="1"/>
        </xdr:cNvSpPr>
      </xdr:nvSpPr>
      <xdr:spPr bwMode="auto">
        <a:xfrm>
          <a:off x="1767840" y="3429000"/>
          <a:ext cx="388620" cy="3124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xdr:colOff>
      <xdr:row>14</xdr:row>
      <xdr:rowOff>30480</xdr:rowOff>
    </xdr:from>
    <xdr:to>
      <xdr:col>3</xdr:col>
      <xdr:colOff>7620</xdr:colOff>
      <xdr:row>15</xdr:row>
      <xdr:rowOff>0</xdr:rowOff>
    </xdr:to>
    <xdr:sp macro="" textlink="">
      <xdr:nvSpPr>
        <xdr:cNvPr id="24547" name="Line 17">
          <a:extLst>
            <a:ext uri="{FF2B5EF4-FFF2-40B4-BE49-F238E27FC236}">
              <a16:creationId xmlns:a16="http://schemas.microsoft.com/office/drawing/2014/main" id="{C2BDFDBA-37E1-4D79-A33F-E5E4E83A3197}"/>
            </a:ext>
          </a:extLst>
        </xdr:cNvPr>
        <xdr:cNvSpPr>
          <a:spLocks noChangeShapeType="1"/>
        </xdr:cNvSpPr>
      </xdr:nvSpPr>
      <xdr:spPr bwMode="auto">
        <a:xfrm>
          <a:off x="2156460" y="3177540"/>
          <a:ext cx="37338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30480</xdr:rowOff>
    </xdr:from>
    <xdr:to>
      <xdr:col>3</xdr:col>
      <xdr:colOff>7620</xdr:colOff>
      <xdr:row>16</xdr:row>
      <xdr:rowOff>0</xdr:rowOff>
    </xdr:to>
    <xdr:sp macro="" textlink="">
      <xdr:nvSpPr>
        <xdr:cNvPr id="24548" name="Line 18">
          <a:extLst>
            <a:ext uri="{FF2B5EF4-FFF2-40B4-BE49-F238E27FC236}">
              <a16:creationId xmlns:a16="http://schemas.microsoft.com/office/drawing/2014/main" id="{DCEC0670-DBDF-4857-B9F2-97106A9250E7}"/>
            </a:ext>
          </a:extLst>
        </xdr:cNvPr>
        <xdr:cNvSpPr>
          <a:spLocks noChangeShapeType="1"/>
        </xdr:cNvSpPr>
      </xdr:nvSpPr>
      <xdr:spPr bwMode="auto">
        <a:xfrm>
          <a:off x="2148840" y="3451860"/>
          <a:ext cx="381000" cy="281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7620</xdr:colOff>
      <xdr:row>14</xdr:row>
      <xdr:rowOff>312420</xdr:rowOff>
    </xdr:from>
    <xdr:to>
      <xdr:col>3</xdr:col>
      <xdr:colOff>365760</xdr:colOff>
      <xdr:row>15</xdr:row>
      <xdr:rowOff>312420</xdr:rowOff>
    </xdr:to>
    <xdr:sp macro="" textlink="">
      <xdr:nvSpPr>
        <xdr:cNvPr id="24549" name="Line 19">
          <a:extLst>
            <a:ext uri="{FF2B5EF4-FFF2-40B4-BE49-F238E27FC236}">
              <a16:creationId xmlns:a16="http://schemas.microsoft.com/office/drawing/2014/main" id="{1B37ACFE-1014-448D-B3D1-26C620BBE638}"/>
            </a:ext>
          </a:extLst>
        </xdr:cNvPr>
        <xdr:cNvSpPr>
          <a:spLocks noChangeShapeType="1"/>
        </xdr:cNvSpPr>
      </xdr:nvSpPr>
      <xdr:spPr bwMode="auto">
        <a:xfrm>
          <a:off x="2529840" y="3421380"/>
          <a:ext cx="358140" cy="3124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7620</xdr:colOff>
      <xdr:row>14</xdr:row>
      <xdr:rowOff>7620</xdr:rowOff>
    </xdr:from>
    <xdr:to>
      <xdr:col>4</xdr:col>
      <xdr:colOff>22860</xdr:colOff>
      <xdr:row>14</xdr:row>
      <xdr:rowOff>312420</xdr:rowOff>
    </xdr:to>
    <xdr:sp macro="" textlink="">
      <xdr:nvSpPr>
        <xdr:cNvPr id="24550" name="Line 20">
          <a:extLst>
            <a:ext uri="{FF2B5EF4-FFF2-40B4-BE49-F238E27FC236}">
              <a16:creationId xmlns:a16="http://schemas.microsoft.com/office/drawing/2014/main" id="{0D3C60D1-07A6-4947-9C43-CE7BED637FAE}"/>
            </a:ext>
          </a:extLst>
        </xdr:cNvPr>
        <xdr:cNvSpPr>
          <a:spLocks noChangeShapeType="1"/>
        </xdr:cNvSpPr>
      </xdr:nvSpPr>
      <xdr:spPr bwMode="auto">
        <a:xfrm>
          <a:off x="2529840" y="3154680"/>
          <a:ext cx="38862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13</xdr:row>
      <xdr:rowOff>0</xdr:rowOff>
    </xdr:from>
    <xdr:to>
      <xdr:col>4</xdr:col>
      <xdr:colOff>0</xdr:colOff>
      <xdr:row>13</xdr:row>
      <xdr:rowOff>304800</xdr:rowOff>
    </xdr:to>
    <xdr:sp macro="" textlink="">
      <xdr:nvSpPr>
        <xdr:cNvPr id="24551" name="Line 21">
          <a:extLst>
            <a:ext uri="{FF2B5EF4-FFF2-40B4-BE49-F238E27FC236}">
              <a16:creationId xmlns:a16="http://schemas.microsoft.com/office/drawing/2014/main" id="{285ECC65-4006-4D47-B966-D975A0070C29}"/>
            </a:ext>
          </a:extLst>
        </xdr:cNvPr>
        <xdr:cNvSpPr>
          <a:spLocks noChangeShapeType="1"/>
        </xdr:cNvSpPr>
      </xdr:nvSpPr>
      <xdr:spPr bwMode="auto">
        <a:xfrm>
          <a:off x="2522220" y="2819400"/>
          <a:ext cx="37338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4</xdr:col>
      <xdr:colOff>7620</xdr:colOff>
      <xdr:row>12</xdr:row>
      <xdr:rowOff>312420</xdr:rowOff>
    </xdr:to>
    <xdr:sp macro="" textlink="">
      <xdr:nvSpPr>
        <xdr:cNvPr id="24552" name="Line 23">
          <a:extLst>
            <a:ext uri="{FF2B5EF4-FFF2-40B4-BE49-F238E27FC236}">
              <a16:creationId xmlns:a16="http://schemas.microsoft.com/office/drawing/2014/main" id="{E8D7C4AB-C96C-4F5A-AE39-2301F7404D3A}"/>
            </a:ext>
          </a:extLst>
        </xdr:cNvPr>
        <xdr:cNvSpPr>
          <a:spLocks noChangeShapeType="1"/>
        </xdr:cNvSpPr>
      </xdr:nvSpPr>
      <xdr:spPr bwMode="auto">
        <a:xfrm>
          <a:off x="2522220" y="2545080"/>
          <a:ext cx="38100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xdr:colOff>
      <xdr:row>13</xdr:row>
      <xdr:rowOff>0</xdr:rowOff>
    </xdr:from>
    <xdr:to>
      <xdr:col>5</xdr:col>
      <xdr:colOff>22860</xdr:colOff>
      <xdr:row>14</xdr:row>
      <xdr:rowOff>0</xdr:rowOff>
    </xdr:to>
    <xdr:sp macro="" textlink="">
      <xdr:nvSpPr>
        <xdr:cNvPr id="24553" name="Line 24">
          <a:extLst>
            <a:ext uri="{FF2B5EF4-FFF2-40B4-BE49-F238E27FC236}">
              <a16:creationId xmlns:a16="http://schemas.microsoft.com/office/drawing/2014/main" id="{C73A0E4B-54CC-438A-8D17-B9BEF803074A}"/>
            </a:ext>
          </a:extLst>
        </xdr:cNvPr>
        <xdr:cNvSpPr>
          <a:spLocks noChangeShapeType="1"/>
        </xdr:cNvSpPr>
      </xdr:nvSpPr>
      <xdr:spPr bwMode="auto">
        <a:xfrm>
          <a:off x="2918460" y="2819400"/>
          <a:ext cx="373380" cy="327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12</xdr:row>
      <xdr:rowOff>30480</xdr:rowOff>
    </xdr:from>
    <xdr:to>
      <xdr:col>5</xdr:col>
      <xdr:colOff>358140</xdr:colOff>
      <xdr:row>13</xdr:row>
      <xdr:rowOff>0</xdr:rowOff>
    </xdr:to>
    <xdr:sp macro="" textlink="">
      <xdr:nvSpPr>
        <xdr:cNvPr id="24554" name="Line 25">
          <a:extLst>
            <a:ext uri="{FF2B5EF4-FFF2-40B4-BE49-F238E27FC236}">
              <a16:creationId xmlns:a16="http://schemas.microsoft.com/office/drawing/2014/main" id="{E72269AC-676A-4006-A619-B73F4E45F3E3}"/>
            </a:ext>
          </a:extLst>
        </xdr:cNvPr>
        <xdr:cNvSpPr>
          <a:spLocks noChangeShapeType="1"/>
        </xdr:cNvSpPr>
      </xdr:nvSpPr>
      <xdr:spPr bwMode="auto">
        <a:xfrm>
          <a:off x="3276600" y="2575560"/>
          <a:ext cx="35052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13</xdr:row>
      <xdr:rowOff>0</xdr:rowOff>
    </xdr:from>
    <xdr:to>
      <xdr:col>6</xdr:col>
      <xdr:colOff>7620</xdr:colOff>
      <xdr:row>13</xdr:row>
      <xdr:rowOff>304800</xdr:rowOff>
    </xdr:to>
    <xdr:sp macro="" textlink="">
      <xdr:nvSpPr>
        <xdr:cNvPr id="24555" name="Line 26">
          <a:extLst>
            <a:ext uri="{FF2B5EF4-FFF2-40B4-BE49-F238E27FC236}">
              <a16:creationId xmlns:a16="http://schemas.microsoft.com/office/drawing/2014/main" id="{8FC03A43-69D3-4AA9-BCB3-9DB1CF5DEE23}"/>
            </a:ext>
          </a:extLst>
        </xdr:cNvPr>
        <xdr:cNvSpPr>
          <a:spLocks noChangeShapeType="1"/>
        </xdr:cNvSpPr>
      </xdr:nvSpPr>
      <xdr:spPr bwMode="auto">
        <a:xfrm>
          <a:off x="3276600" y="2819400"/>
          <a:ext cx="38862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14</xdr:row>
      <xdr:rowOff>0</xdr:rowOff>
    </xdr:from>
    <xdr:to>
      <xdr:col>5</xdr:col>
      <xdr:colOff>358140</xdr:colOff>
      <xdr:row>14</xdr:row>
      <xdr:rowOff>304800</xdr:rowOff>
    </xdr:to>
    <xdr:sp macro="" textlink="">
      <xdr:nvSpPr>
        <xdr:cNvPr id="24556" name="Line 27">
          <a:extLst>
            <a:ext uri="{FF2B5EF4-FFF2-40B4-BE49-F238E27FC236}">
              <a16:creationId xmlns:a16="http://schemas.microsoft.com/office/drawing/2014/main" id="{CA0A068C-42CE-41D9-B5D2-AB4FEC0099C3}"/>
            </a:ext>
          </a:extLst>
        </xdr:cNvPr>
        <xdr:cNvSpPr>
          <a:spLocks noChangeShapeType="1"/>
        </xdr:cNvSpPr>
      </xdr:nvSpPr>
      <xdr:spPr bwMode="auto">
        <a:xfrm>
          <a:off x="3276600" y="3147060"/>
          <a:ext cx="35052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14</xdr:row>
      <xdr:rowOff>304800</xdr:rowOff>
    </xdr:from>
    <xdr:to>
      <xdr:col>6</xdr:col>
      <xdr:colOff>0</xdr:colOff>
      <xdr:row>15</xdr:row>
      <xdr:rowOff>304800</xdr:rowOff>
    </xdr:to>
    <xdr:sp macro="" textlink="">
      <xdr:nvSpPr>
        <xdr:cNvPr id="24557" name="Line 28">
          <a:extLst>
            <a:ext uri="{FF2B5EF4-FFF2-40B4-BE49-F238E27FC236}">
              <a16:creationId xmlns:a16="http://schemas.microsoft.com/office/drawing/2014/main" id="{6C4F9C48-368A-4951-9EDE-7E19B549125A}"/>
            </a:ext>
          </a:extLst>
        </xdr:cNvPr>
        <xdr:cNvSpPr>
          <a:spLocks noChangeShapeType="1"/>
        </xdr:cNvSpPr>
      </xdr:nvSpPr>
      <xdr:spPr bwMode="auto">
        <a:xfrm>
          <a:off x="3268980" y="3421380"/>
          <a:ext cx="38862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7620</xdr:colOff>
      <xdr:row>12</xdr:row>
      <xdr:rowOff>15240</xdr:rowOff>
    </xdr:from>
    <xdr:to>
      <xdr:col>7</xdr:col>
      <xdr:colOff>0</xdr:colOff>
      <xdr:row>12</xdr:row>
      <xdr:rowOff>312420</xdr:rowOff>
    </xdr:to>
    <xdr:sp macro="" textlink="">
      <xdr:nvSpPr>
        <xdr:cNvPr id="24558" name="Line 29">
          <a:extLst>
            <a:ext uri="{FF2B5EF4-FFF2-40B4-BE49-F238E27FC236}">
              <a16:creationId xmlns:a16="http://schemas.microsoft.com/office/drawing/2014/main" id="{86339187-0F32-4707-84D7-E5A992137B04}"/>
            </a:ext>
          </a:extLst>
        </xdr:cNvPr>
        <xdr:cNvSpPr>
          <a:spLocks noChangeShapeType="1"/>
        </xdr:cNvSpPr>
      </xdr:nvSpPr>
      <xdr:spPr bwMode="auto">
        <a:xfrm>
          <a:off x="3665220" y="2560320"/>
          <a:ext cx="365760" cy="2590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15240</xdr:rowOff>
    </xdr:from>
    <xdr:to>
      <xdr:col>7</xdr:col>
      <xdr:colOff>0</xdr:colOff>
      <xdr:row>13</xdr:row>
      <xdr:rowOff>304800</xdr:rowOff>
    </xdr:to>
    <xdr:sp macro="" textlink="">
      <xdr:nvSpPr>
        <xdr:cNvPr id="24559" name="Line 30">
          <a:extLst>
            <a:ext uri="{FF2B5EF4-FFF2-40B4-BE49-F238E27FC236}">
              <a16:creationId xmlns:a16="http://schemas.microsoft.com/office/drawing/2014/main" id="{01F7F29B-E95C-4CFE-A7C1-0F1E74CFC39B}"/>
            </a:ext>
          </a:extLst>
        </xdr:cNvPr>
        <xdr:cNvSpPr>
          <a:spLocks noChangeShapeType="1"/>
        </xdr:cNvSpPr>
      </xdr:nvSpPr>
      <xdr:spPr bwMode="auto">
        <a:xfrm>
          <a:off x="3657600" y="2834640"/>
          <a:ext cx="373380" cy="2895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14</xdr:row>
      <xdr:rowOff>7620</xdr:rowOff>
    </xdr:from>
    <xdr:to>
      <xdr:col>7</xdr:col>
      <xdr:colOff>7620</xdr:colOff>
      <xdr:row>14</xdr:row>
      <xdr:rowOff>312420</xdr:rowOff>
    </xdr:to>
    <xdr:sp macro="" textlink="">
      <xdr:nvSpPr>
        <xdr:cNvPr id="24560" name="Line 32">
          <a:extLst>
            <a:ext uri="{FF2B5EF4-FFF2-40B4-BE49-F238E27FC236}">
              <a16:creationId xmlns:a16="http://schemas.microsoft.com/office/drawing/2014/main" id="{EFFC3469-8ED5-4AFC-83CC-628192FD87C3}"/>
            </a:ext>
          </a:extLst>
        </xdr:cNvPr>
        <xdr:cNvSpPr>
          <a:spLocks noChangeShapeType="1"/>
        </xdr:cNvSpPr>
      </xdr:nvSpPr>
      <xdr:spPr bwMode="auto">
        <a:xfrm>
          <a:off x="3680460" y="3154680"/>
          <a:ext cx="35814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15</xdr:row>
      <xdr:rowOff>0</xdr:rowOff>
    </xdr:from>
    <xdr:to>
      <xdr:col>7</xdr:col>
      <xdr:colOff>0</xdr:colOff>
      <xdr:row>15</xdr:row>
      <xdr:rowOff>297180</xdr:rowOff>
    </xdr:to>
    <xdr:sp macro="" textlink="">
      <xdr:nvSpPr>
        <xdr:cNvPr id="24561" name="Line 33">
          <a:extLst>
            <a:ext uri="{FF2B5EF4-FFF2-40B4-BE49-F238E27FC236}">
              <a16:creationId xmlns:a16="http://schemas.microsoft.com/office/drawing/2014/main" id="{6F1ACE89-F697-4CEA-8EA5-B2191AF4DA26}"/>
            </a:ext>
          </a:extLst>
        </xdr:cNvPr>
        <xdr:cNvSpPr>
          <a:spLocks noChangeShapeType="1"/>
        </xdr:cNvSpPr>
      </xdr:nvSpPr>
      <xdr:spPr bwMode="auto">
        <a:xfrm>
          <a:off x="3657600" y="3421380"/>
          <a:ext cx="373380" cy="2971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12</xdr:row>
      <xdr:rowOff>30480</xdr:rowOff>
    </xdr:from>
    <xdr:to>
      <xdr:col>9</xdr:col>
      <xdr:colOff>7620</xdr:colOff>
      <xdr:row>13</xdr:row>
      <xdr:rowOff>0</xdr:rowOff>
    </xdr:to>
    <xdr:sp macro="" textlink="">
      <xdr:nvSpPr>
        <xdr:cNvPr id="24562" name="Line 34">
          <a:extLst>
            <a:ext uri="{FF2B5EF4-FFF2-40B4-BE49-F238E27FC236}">
              <a16:creationId xmlns:a16="http://schemas.microsoft.com/office/drawing/2014/main" id="{C0E33B8B-DB50-4803-A14C-FA83BD371A0B}"/>
            </a:ext>
          </a:extLst>
        </xdr:cNvPr>
        <xdr:cNvSpPr>
          <a:spLocks noChangeShapeType="1"/>
        </xdr:cNvSpPr>
      </xdr:nvSpPr>
      <xdr:spPr bwMode="auto">
        <a:xfrm>
          <a:off x="4411980" y="2575560"/>
          <a:ext cx="37338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9</xdr:col>
      <xdr:colOff>0</xdr:colOff>
      <xdr:row>14</xdr:row>
      <xdr:rowOff>0</xdr:rowOff>
    </xdr:to>
    <xdr:sp macro="" textlink="">
      <xdr:nvSpPr>
        <xdr:cNvPr id="24563" name="Line 35">
          <a:extLst>
            <a:ext uri="{FF2B5EF4-FFF2-40B4-BE49-F238E27FC236}">
              <a16:creationId xmlns:a16="http://schemas.microsoft.com/office/drawing/2014/main" id="{77D3886C-8927-4C4F-9B94-F3EE389208BC}"/>
            </a:ext>
          </a:extLst>
        </xdr:cNvPr>
        <xdr:cNvSpPr>
          <a:spLocks noChangeShapeType="1"/>
        </xdr:cNvSpPr>
      </xdr:nvSpPr>
      <xdr:spPr bwMode="auto">
        <a:xfrm>
          <a:off x="4404360" y="2819400"/>
          <a:ext cx="373380" cy="327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13</xdr:row>
      <xdr:rowOff>304800</xdr:rowOff>
    </xdr:from>
    <xdr:to>
      <xdr:col>8</xdr:col>
      <xdr:colOff>365760</xdr:colOff>
      <xdr:row>14</xdr:row>
      <xdr:rowOff>304800</xdr:rowOff>
    </xdr:to>
    <xdr:sp macro="" textlink="">
      <xdr:nvSpPr>
        <xdr:cNvPr id="24564" name="Line 36">
          <a:extLst>
            <a:ext uri="{FF2B5EF4-FFF2-40B4-BE49-F238E27FC236}">
              <a16:creationId xmlns:a16="http://schemas.microsoft.com/office/drawing/2014/main" id="{58F89D3C-B529-479D-B9DB-8E62367F3EF1}"/>
            </a:ext>
          </a:extLst>
        </xdr:cNvPr>
        <xdr:cNvSpPr>
          <a:spLocks noChangeShapeType="1"/>
        </xdr:cNvSpPr>
      </xdr:nvSpPr>
      <xdr:spPr bwMode="auto">
        <a:xfrm>
          <a:off x="4411980" y="3124200"/>
          <a:ext cx="358140" cy="2971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22860</xdr:colOff>
      <xdr:row>15</xdr:row>
      <xdr:rowOff>0</xdr:rowOff>
    </xdr:from>
    <xdr:to>
      <xdr:col>9</xdr:col>
      <xdr:colOff>7620</xdr:colOff>
      <xdr:row>15</xdr:row>
      <xdr:rowOff>304800</xdr:rowOff>
    </xdr:to>
    <xdr:sp macro="" textlink="">
      <xdr:nvSpPr>
        <xdr:cNvPr id="24565" name="Line 37">
          <a:extLst>
            <a:ext uri="{FF2B5EF4-FFF2-40B4-BE49-F238E27FC236}">
              <a16:creationId xmlns:a16="http://schemas.microsoft.com/office/drawing/2014/main" id="{48D5215E-DEB3-4DF2-ACB4-D20E678EFD66}"/>
            </a:ext>
          </a:extLst>
        </xdr:cNvPr>
        <xdr:cNvSpPr>
          <a:spLocks noChangeShapeType="1"/>
        </xdr:cNvSpPr>
      </xdr:nvSpPr>
      <xdr:spPr bwMode="auto">
        <a:xfrm>
          <a:off x="4427220" y="3421380"/>
          <a:ext cx="35814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22860</xdr:colOff>
      <xdr:row>12</xdr:row>
      <xdr:rowOff>0</xdr:rowOff>
    </xdr:from>
    <xdr:to>
      <xdr:col>12</xdr:col>
      <xdr:colOff>0</xdr:colOff>
      <xdr:row>14</xdr:row>
      <xdr:rowOff>304800</xdr:rowOff>
    </xdr:to>
    <xdr:sp macro="" textlink="">
      <xdr:nvSpPr>
        <xdr:cNvPr id="24566" name="Line 38">
          <a:extLst>
            <a:ext uri="{FF2B5EF4-FFF2-40B4-BE49-F238E27FC236}">
              <a16:creationId xmlns:a16="http://schemas.microsoft.com/office/drawing/2014/main" id="{841677FE-1196-4FC8-8286-569BDC17A80F}"/>
            </a:ext>
          </a:extLst>
        </xdr:cNvPr>
        <xdr:cNvSpPr>
          <a:spLocks noChangeShapeType="1"/>
        </xdr:cNvSpPr>
      </xdr:nvSpPr>
      <xdr:spPr bwMode="auto">
        <a:xfrm>
          <a:off x="4800600" y="2545080"/>
          <a:ext cx="1097280"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365760</xdr:colOff>
      <xdr:row>13</xdr:row>
      <xdr:rowOff>0</xdr:rowOff>
    </xdr:from>
    <xdr:to>
      <xdr:col>12</xdr:col>
      <xdr:colOff>7620</xdr:colOff>
      <xdr:row>16</xdr:row>
      <xdr:rowOff>0</xdr:rowOff>
    </xdr:to>
    <xdr:sp macro="" textlink="">
      <xdr:nvSpPr>
        <xdr:cNvPr id="24567" name="Line 39">
          <a:extLst>
            <a:ext uri="{FF2B5EF4-FFF2-40B4-BE49-F238E27FC236}">
              <a16:creationId xmlns:a16="http://schemas.microsoft.com/office/drawing/2014/main" id="{F1365E46-82D5-4E47-90B4-4A82892D7E44}"/>
            </a:ext>
          </a:extLst>
        </xdr:cNvPr>
        <xdr:cNvSpPr>
          <a:spLocks noChangeShapeType="1"/>
        </xdr:cNvSpPr>
      </xdr:nvSpPr>
      <xdr:spPr bwMode="auto">
        <a:xfrm>
          <a:off x="4770120" y="2819400"/>
          <a:ext cx="113538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0</xdr:rowOff>
    </xdr:from>
    <xdr:to>
      <xdr:col>11</xdr:col>
      <xdr:colOff>7620</xdr:colOff>
      <xdr:row>16</xdr:row>
      <xdr:rowOff>0</xdr:rowOff>
    </xdr:to>
    <xdr:sp macro="" textlink="">
      <xdr:nvSpPr>
        <xdr:cNvPr id="24568" name="Line 40">
          <a:extLst>
            <a:ext uri="{FF2B5EF4-FFF2-40B4-BE49-F238E27FC236}">
              <a16:creationId xmlns:a16="http://schemas.microsoft.com/office/drawing/2014/main" id="{01022343-1B36-49EA-9E27-8B034DEFDA54}"/>
            </a:ext>
          </a:extLst>
        </xdr:cNvPr>
        <xdr:cNvSpPr>
          <a:spLocks noChangeShapeType="1"/>
        </xdr:cNvSpPr>
      </xdr:nvSpPr>
      <xdr:spPr bwMode="auto">
        <a:xfrm>
          <a:off x="4777740" y="3147060"/>
          <a:ext cx="754380" cy="586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xdr:colOff>
      <xdr:row>15</xdr:row>
      <xdr:rowOff>0</xdr:rowOff>
    </xdr:from>
    <xdr:to>
      <xdr:col>9</xdr:col>
      <xdr:colOff>358140</xdr:colOff>
      <xdr:row>15</xdr:row>
      <xdr:rowOff>304800</xdr:rowOff>
    </xdr:to>
    <xdr:sp macro="" textlink="">
      <xdr:nvSpPr>
        <xdr:cNvPr id="24569" name="Line 41">
          <a:extLst>
            <a:ext uri="{FF2B5EF4-FFF2-40B4-BE49-F238E27FC236}">
              <a16:creationId xmlns:a16="http://schemas.microsoft.com/office/drawing/2014/main" id="{F85C3A53-9EFA-4CF9-85F3-EBC446149430}"/>
            </a:ext>
          </a:extLst>
        </xdr:cNvPr>
        <xdr:cNvSpPr>
          <a:spLocks noChangeShapeType="1"/>
        </xdr:cNvSpPr>
      </xdr:nvSpPr>
      <xdr:spPr bwMode="auto">
        <a:xfrm>
          <a:off x="4785360" y="3421380"/>
          <a:ext cx="35052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xdr:colOff>
      <xdr:row>12</xdr:row>
      <xdr:rowOff>0</xdr:rowOff>
    </xdr:from>
    <xdr:to>
      <xdr:col>10</xdr:col>
      <xdr:colOff>365760</xdr:colOff>
      <xdr:row>13</xdr:row>
      <xdr:rowOff>0</xdr:rowOff>
    </xdr:to>
    <xdr:sp macro="" textlink="">
      <xdr:nvSpPr>
        <xdr:cNvPr id="24570" name="Line 42">
          <a:extLst>
            <a:ext uri="{FF2B5EF4-FFF2-40B4-BE49-F238E27FC236}">
              <a16:creationId xmlns:a16="http://schemas.microsoft.com/office/drawing/2014/main" id="{6B5C2C6A-CE07-49B2-8B71-F3F79B7A6150}"/>
            </a:ext>
          </a:extLst>
        </xdr:cNvPr>
        <xdr:cNvSpPr>
          <a:spLocks noChangeShapeType="1"/>
        </xdr:cNvSpPr>
      </xdr:nvSpPr>
      <xdr:spPr bwMode="auto">
        <a:xfrm>
          <a:off x="5158740" y="2545080"/>
          <a:ext cx="35814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xdr:colOff>
      <xdr:row>11</xdr:row>
      <xdr:rowOff>312420</xdr:rowOff>
    </xdr:from>
    <xdr:to>
      <xdr:col>11</xdr:col>
      <xdr:colOff>365760</xdr:colOff>
      <xdr:row>12</xdr:row>
      <xdr:rowOff>297180</xdr:rowOff>
    </xdr:to>
    <xdr:sp macro="" textlink="">
      <xdr:nvSpPr>
        <xdr:cNvPr id="24571" name="Line 44">
          <a:extLst>
            <a:ext uri="{FF2B5EF4-FFF2-40B4-BE49-F238E27FC236}">
              <a16:creationId xmlns:a16="http://schemas.microsoft.com/office/drawing/2014/main" id="{5555E86B-2C53-40A7-8AF2-EEBDCC43DBC1}"/>
            </a:ext>
          </a:extLst>
        </xdr:cNvPr>
        <xdr:cNvSpPr>
          <a:spLocks noChangeShapeType="1"/>
        </xdr:cNvSpPr>
      </xdr:nvSpPr>
      <xdr:spPr bwMode="auto">
        <a:xfrm>
          <a:off x="5532120" y="2537460"/>
          <a:ext cx="358140" cy="281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14</xdr:row>
      <xdr:rowOff>30480</xdr:rowOff>
    </xdr:from>
    <xdr:to>
      <xdr:col>15</xdr:col>
      <xdr:colOff>7620</xdr:colOff>
      <xdr:row>16</xdr:row>
      <xdr:rowOff>30480</xdr:rowOff>
    </xdr:to>
    <xdr:sp macro="" textlink="">
      <xdr:nvSpPr>
        <xdr:cNvPr id="24572" name="Line 46">
          <a:extLst>
            <a:ext uri="{FF2B5EF4-FFF2-40B4-BE49-F238E27FC236}">
              <a16:creationId xmlns:a16="http://schemas.microsoft.com/office/drawing/2014/main" id="{29217353-024D-4217-9E7D-BD187BADA920}"/>
            </a:ext>
          </a:extLst>
        </xdr:cNvPr>
        <xdr:cNvSpPr>
          <a:spLocks noChangeShapeType="1"/>
        </xdr:cNvSpPr>
      </xdr:nvSpPr>
      <xdr:spPr bwMode="auto">
        <a:xfrm>
          <a:off x="6271260" y="3177540"/>
          <a:ext cx="754380" cy="586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297180</xdr:rowOff>
    </xdr:from>
    <xdr:to>
      <xdr:col>14</xdr:col>
      <xdr:colOff>365760</xdr:colOff>
      <xdr:row>14</xdr:row>
      <xdr:rowOff>312420</xdr:rowOff>
    </xdr:to>
    <xdr:sp macro="" textlink="">
      <xdr:nvSpPr>
        <xdr:cNvPr id="24573" name="Line 47">
          <a:extLst>
            <a:ext uri="{FF2B5EF4-FFF2-40B4-BE49-F238E27FC236}">
              <a16:creationId xmlns:a16="http://schemas.microsoft.com/office/drawing/2014/main" id="{0FF7A8D2-A798-426F-B550-2C2FBAA23520}"/>
            </a:ext>
          </a:extLst>
        </xdr:cNvPr>
        <xdr:cNvSpPr>
          <a:spLocks noChangeShapeType="1"/>
        </xdr:cNvSpPr>
      </xdr:nvSpPr>
      <xdr:spPr bwMode="auto">
        <a:xfrm>
          <a:off x="6644640" y="3116580"/>
          <a:ext cx="36576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7620</xdr:rowOff>
    </xdr:from>
    <xdr:to>
      <xdr:col>15</xdr:col>
      <xdr:colOff>0</xdr:colOff>
      <xdr:row>13</xdr:row>
      <xdr:rowOff>0</xdr:rowOff>
    </xdr:to>
    <xdr:sp macro="" textlink="">
      <xdr:nvSpPr>
        <xdr:cNvPr id="24574" name="Line 48">
          <a:extLst>
            <a:ext uri="{FF2B5EF4-FFF2-40B4-BE49-F238E27FC236}">
              <a16:creationId xmlns:a16="http://schemas.microsoft.com/office/drawing/2014/main" id="{6B05FB0B-B8B2-4CE5-AC49-6922344A7B97}"/>
            </a:ext>
          </a:extLst>
        </xdr:cNvPr>
        <xdr:cNvSpPr>
          <a:spLocks noChangeShapeType="1"/>
        </xdr:cNvSpPr>
      </xdr:nvSpPr>
      <xdr:spPr bwMode="auto">
        <a:xfrm>
          <a:off x="6644640" y="2552700"/>
          <a:ext cx="37338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365760</xdr:colOff>
      <xdr:row>12</xdr:row>
      <xdr:rowOff>0</xdr:rowOff>
    </xdr:from>
    <xdr:to>
      <xdr:col>16</xdr:col>
      <xdr:colOff>0</xdr:colOff>
      <xdr:row>12</xdr:row>
      <xdr:rowOff>312420</xdr:rowOff>
    </xdr:to>
    <xdr:sp macro="" textlink="">
      <xdr:nvSpPr>
        <xdr:cNvPr id="24575" name="Line 49">
          <a:extLst>
            <a:ext uri="{FF2B5EF4-FFF2-40B4-BE49-F238E27FC236}">
              <a16:creationId xmlns:a16="http://schemas.microsoft.com/office/drawing/2014/main" id="{1E512F27-5EAE-4C74-B15B-F0788CA9D487}"/>
            </a:ext>
          </a:extLst>
        </xdr:cNvPr>
        <xdr:cNvSpPr>
          <a:spLocks noChangeShapeType="1"/>
        </xdr:cNvSpPr>
      </xdr:nvSpPr>
      <xdr:spPr bwMode="auto">
        <a:xfrm>
          <a:off x="7010400" y="2545080"/>
          <a:ext cx="38100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350520</xdr:colOff>
      <xdr:row>13</xdr:row>
      <xdr:rowOff>7620</xdr:rowOff>
    </xdr:from>
    <xdr:to>
      <xdr:col>17</xdr:col>
      <xdr:colOff>365760</xdr:colOff>
      <xdr:row>15</xdr:row>
      <xdr:rowOff>312420</xdr:rowOff>
    </xdr:to>
    <xdr:sp macro="" textlink="">
      <xdr:nvSpPr>
        <xdr:cNvPr id="30720" name="Line 50">
          <a:extLst>
            <a:ext uri="{FF2B5EF4-FFF2-40B4-BE49-F238E27FC236}">
              <a16:creationId xmlns:a16="http://schemas.microsoft.com/office/drawing/2014/main" id="{3536C604-0EF5-48E3-8375-4C1692C51E80}"/>
            </a:ext>
          </a:extLst>
        </xdr:cNvPr>
        <xdr:cNvSpPr>
          <a:spLocks noChangeShapeType="1"/>
        </xdr:cNvSpPr>
      </xdr:nvSpPr>
      <xdr:spPr bwMode="auto">
        <a:xfrm>
          <a:off x="6995160" y="2827020"/>
          <a:ext cx="1135380" cy="9067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350520</xdr:colOff>
      <xdr:row>14</xdr:row>
      <xdr:rowOff>0</xdr:rowOff>
    </xdr:from>
    <xdr:to>
      <xdr:col>16</xdr:col>
      <xdr:colOff>7620</xdr:colOff>
      <xdr:row>15</xdr:row>
      <xdr:rowOff>7620</xdr:rowOff>
    </xdr:to>
    <xdr:sp macro="" textlink="">
      <xdr:nvSpPr>
        <xdr:cNvPr id="30721" name="Line 51">
          <a:extLst>
            <a:ext uri="{FF2B5EF4-FFF2-40B4-BE49-F238E27FC236}">
              <a16:creationId xmlns:a16="http://schemas.microsoft.com/office/drawing/2014/main" id="{1DF0B8BA-CFE1-40E8-A000-FF3AE8D96BAB}"/>
            </a:ext>
          </a:extLst>
        </xdr:cNvPr>
        <xdr:cNvSpPr>
          <a:spLocks noChangeShapeType="1"/>
        </xdr:cNvSpPr>
      </xdr:nvSpPr>
      <xdr:spPr bwMode="auto">
        <a:xfrm>
          <a:off x="6995160" y="3147060"/>
          <a:ext cx="403860" cy="281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365760</xdr:colOff>
      <xdr:row>14</xdr:row>
      <xdr:rowOff>304800</xdr:rowOff>
    </xdr:from>
    <xdr:to>
      <xdr:col>15</xdr:col>
      <xdr:colOff>365760</xdr:colOff>
      <xdr:row>15</xdr:row>
      <xdr:rowOff>312420</xdr:rowOff>
    </xdr:to>
    <xdr:sp macro="" textlink="">
      <xdr:nvSpPr>
        <xdr:cNvPr id="30722" name="Line 52">
          <a:extLst>
            <a:ext uri="{FF2B5EF4-FFF2-40B4-BE49-F238E27FC236}">
              <a16:creationId xmlns:a16="http://schemas.microsoft.com/office/drawing/2014/main" id="{52F4B1A5-E924-4667-8578-7EACA7285AD6}"/>
            </a:ext>
          </a:extLst>
        </xdr:cNvPr>
        <xdr:cNvSpPr>
          <a:spLocks noChangeShapeType="1"/>
        </xdr:cNvSpPr>
      </xdr:nvSpPr>
      <xdr:spPr bwMode="auto">
        <a:xfrm>
          <a:off x="7010400" y="3421380"/>
          <a:ext cx="373380" cy="3124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365760</xdr:colOff>
      <xdr:row>12</xdr:row>
      <xdr:rowOff>30480</xdr:rowOff>
    </xdr:from>
    <xdr:to>
      <xdr:col>20</xdr:col>
      <xdr:colOff>358140</xdr:colOff>
      <xdr:row>15</xdr:row>
      <xdr:rowOff>304800</xdr:rowOff>
    </xdr:to>
    <xdr:sp macro="" textlink="">
      <xdr:nvSpPr>
        <xdr:cNvPr id="30723" name="Line 53">
          <a:extLst>
            <a:ext uri="{FF2B5EF4-FFF2-40B4-BE49-F238E27FC236}">
              <a16:creationId xmlns:a16="http://schemas.microsoft.com/office/drawing/2014/main" id="{3DCC8F66-8C15-458C-9ED6-4627B4D36E70}"/>
            </a:ext>
          </a:extLst>
        </xdr:cNvPr>
        <xdr:cNvSpPr>
          <a:spLocks noChangeShapeType="1"/>
        </xdr:cNvSpPr>
      </xdr:nvSpPr>
      <xdr:spPr bwMode="auto">
        <a:xfrm>
          <a:off x="7757160" y="2575560"/>
          <a:ext cx="1478280" cy="1150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xdr:colOff>
      <xdr:row>13</xdr:row>
      <xdr:rowOff>0</xdr:rowOff>
    </xdr:from>
    <xdr:to>
      <xdr:col>19</xdr:col>
      <xdr:colOff>365760</xdr:colOff>
      <xdr:row>16</xdr:row>
      <xdr:rowOff>7620</xdr:rowOff>
    </xdr:to>
    <xdr:sp macro="" textlink="">
      <xdr:nvSpPr>
        <xdr:cNvPr id="30724" name="Line 54">
          <a:extLst>
            <a:ext uri="{FF2B5EF4-FFF2-40B4-BE49-F238E27FC236}">
              <a16:creationId xmlns:a16="http://schemas.microsoft.com/office/drawing/2014/main" id="{E139AB01-B61D-4F99-9ABF-1CF3A4938780}"/>
            </a:ext>
          </a:extLst>
        </xdr:cNvPr>
        <xdr:cNvSpPr>
          <a:spLocks noChangeShapeType="1"/>
        </xdr:cNvSpPr>
      </xdr:nvSpPr>
      <xdr:spPr bwMode="auto">
        <a:xfrm>
          <a:off x="7772400" y="2819400"/>
          <a:ext cx="1097280" cy="922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xdr:colOff>
      <xdr:row>13</xdr:row>
      <xdr:rowOff>312420</xdr:rowOff>
    </xdr:from>
    <xdr:to>
      <xdr:col>19</xdr:col>
      <xdr:colOff>7620</xdr:colOff>
      <xdr:row>16</xdr:row>
      <xdr:rowOff>7620</xdr:rowOff>
    </xdr:to>
    <xdr:sp macro="" textlink="">
      <xdr:nvSpPr>
        <xdr:cNvPr id="30725" name="Line 55">
          <a:extLst>
            <a:ext uri="{FF2B5EF4-FFF2-40B4-BE49-F238E27FC236}">
              <a16:creationId xmlns:a16="http://schemas.microsoft.com/office/drawing/2014/main" id="{DFD59DF0-398C-47E4-B6A0-72D76EF48879}"/>
            </a:ext>
          </a:extLst>
        </xdr:cNvPr>
        <xdr:cNvSpPr>
          <a:spLocks noChangeShapeType="1"/>
        </xdr:cNvSpPr>
      </xdr:nvSpPr>
      <xdr:spPr bwMode="auto">
        <a:xfrm>
          <a:off x="7772400" y="3131820"/>
          <a:ext cx="73914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30480</xdr:colOff>
      <xdr:row>12</xdr:row>
      <xdr:rowOff>30480</xdr:rowOff>
    </xdr:from>
    <xdr:to>
      <xdr:col>22</xdr:col>
      <xdr:colOff>38100</xdr:colOff>
      <xdr:row>16</xdr:row>
      <xdr:rowOff>30480</xdr:rowOff>
    </xdr:to>
    <xdr:sp macro="" textlink="">
      <xdr:nvSpPr>
        <xdr:cNvPr id="30726" name="Line 56">
          <a:extLst>
            <a:ext uri="{FF2B5EF4-FFF2-40B4-BE49-F238E27FC236}">
              <a16:creationId xmlns:a16="http://schemas.microsoft.com/office/drawing/2014/main" id="{00CC3A31-3676-4462-8B82-34D97513BA8E}"/>
            </a:ext>
          </a:extLst>
        </xdr:cNvPr>
        <xdr:cNvSpPr>
          <a:spLocks noChangeShapeType="1"/>
        </xdr:cNvSpPr>
      </xdr:nvSpPr>
      <xdr:spPr bwMode="auto">
        <a:xfrm>
          <a:off x="8168640" y="2575560"/>
          <a:ext cx="1485900" cy="11887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7620</xdr:colOff>
      <xdr:row>11</xdr:row>
      <xdr:rowOff>312420</xdr:rowOff>
    </xdr:from>
    <xdr:to>
      <xdr:col>20</xdr:col>
      <xdr:colOff>0</xdr:colOff>
      <xdr:row>13</xdr:row>
      <xdr:rowOff>7620</xdr:rowOff>
    </xdr:to>
    <xdr:sp macro="" textlink="">
      <xdr:nvSpPr>
        <xdr:cNvPr id="30727" name="Line 57">
          <a:extLst>
            <a:ext uri="{FF2B5EF4-FFF2-40B4-BE49-F238E27FC236}">
              <a16:creationId xmlns:a16="http://schemas.microsoft.com/office/drawing/2014/main" id="{930D9EC1-CFD4-4E4E-BB75-9B95798647A4}"/>
            </a:ext>
          </a:extLst>
        </xdr:cNvPr>
        <xdr:cNvSpPr>
          <a:spLocks noChangeShapeType="1"/>
        </xdr:cNvSpPr>
      </xdr:nvSpPr>
      <xdr:spPr bwMode="auto">
        <a:xfrm>
          <a:off x="8511540" y="2537460"/>
          <a:ext cx="365760" cy="2895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365760</xdr:colOff>
      <xdr:row>11</xdr:row>
      <xdr:rowOff>297180</xdr:rowOff>
    </xdr:from>
    <xdr:to>
      <xdr:col>22</xdr:col>
      <xdr:colOff>0</xdr:colOff>
      <xdr:row>13</xdr:row>
      <xdr:rowOff>297180</xdr:rowOff>
    </xdr:to>
    <xdr:sp macro="" textlink="">
      <xdr:nvSpPr>
        <xdr:cNvPr id="30728" name="Line 58">
          <a:extLst>
            <a:ext uri="{FF2B5EF4-FFF2-40B4-BE49-F238E27FC236}">
              <a16:creationId xmlns:a16="http://schemas.microsoft.com/office/drawing/2014/main" id="{C3D832E8-16FF-4AC6-88EA-6D34B36F43BE}"/>
            </a:ext>
          </a:extLst>
        </xdr:cNvPr>
        <xdr:cNvSpPr>
          <a:spLocks noChangeShapeType="1"/>
        </xdr:cNvSpPr>
      </xdr:nvSpPr>
      <xdr:spPr bwMode="auto">
        <a:xfrm>
          <a:off x="8869680" y="2522220"/>
          <a:ext cx="746760" cy="594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13</xdr:row>
      <xdr:rowOff>312420</xdr:rowOff>
    </xdr:from>
    <xdr:to>
      <xdr:col>21</xdr:col>
      <xdr:colOff>365760</xdr:colOff>
      <xdr:row>15</xdr:row>
      <xdr:rowOff>7620</xdr:rowOff>
    </xdr:to>
    <xdr:sp macro="" textlink="">
      <xdr:nvSpPr>
        <xdr:cNvPr id="30729" name="Line 59">
          <a:extLst>
            <a:ext uri="{FF2B5EF4-FFF2-40B4-BE49-F238E27FC236}">
              <a16:creationId xmlns:a16="http://schemas.microsoft.com/office/drawing/2014/main" id="{646023D2-70A5-47AB-B61E-078177CB8339}"/>
            </a:ext>
          </a:extLst>
        </xdr:cNvPr>
        <xdr:cNvSpPr>
          <a:spLocks noChangeShapeType="1"/>
        </xdr:cNvSpPr>
      </xdr:nvSpPr>
      <xdr:spPr bwMode="auto">
        <a:xfrm>
          <a:off x="9243060" y="3131820"/>
          <a:ext cx="365760" cy="2971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xdr:colOff>
      <xdr:row>11</xdr:row>
      <xdr:rowOff>312420</xdr:rowOff>
    </xdr:from>
    <xdr:to>
      <xdr:col>22</xdr:col>
      <xdr:colOff>7620</xdr:colOff>
      <xdr:row>13</xdr:row>
      <xdr:rowOff>15240</xdr:rowOff>
    </xdr:to>
    <xdr:sp macro="" textlink="">
      <xdr:nvSpPr>
        <xdr:cNvPr id="30730" name="Line 60">
          <a:extLst>
            <a:ext uri="{FF2B5EF4-FFF2-40B4-BE49-F238E27FC236}">
              <a16:creationId xmlns:a16="http://schemas.microsoft.com/office/drawing/2014/main" id="{8B61A3DC-6274-4880-AD26-39154BDCE715}"/>
            </a:ext>
          </a:extLst>
        </xdr:cNvPr>
        <xdr:cNvSpPr>
          <a:spLocks noChangeShapeType="1"/>
        </xdr:cNvSpPr>
      </xdr:nvSpPr>
      <xdr:spPr bwMode="auto">
        <a:xfrm>
          <a:off x="9250680" y="2537460"/>
          <a:ext cx="373380" cy="2971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6"/>
  <sheetViews>
    <sheetView showGridLines="0" topLeftCell="A6" zoomScale="85" zoomScaleNormal="85" workbookViewId="0">
      <selection activeCell="J15" sqref="J15"/>
    </sheetView>
  </sheetViews>
  <sheetFormatPr defaultRowHeight="12.75" x14ac:dyDescent="0.2"/>
  <cols>
    <col min="1" max="1" width="13.7109375" bestFit="1" customWidth="1"/>
    <col min="2" max="2" width="9.140625" customWidth="1"/>
  </cols>
  <sheetData>
    <row r="1" spans="1:9" ht="20.25" x14ac:dyDescent="0.3">
      <c r="A1" s="411" t="s">
        <v>645</v>
      </c>
      <c r="B1" s="412"/>
      <c r="C1" s="412"/>
      <c r="D1" s="412"/>
      <c r="E1" s="412"/>
      <c r="F1" s="412"/>
      <c r="G1" s="412"/>
      <c r="H1" s="412"/>
      <c r="I1" s="412"/>
    </row>
    <row r="2" spans="1:9" ht="20.25" x14ac:dyDescent="0.3">
      <c r="A2" s="299"/>
    </row>
    <row r="3" spans="1:9" ht="20.25" x14ac:dyDescent="0.3">
      <c r="A3" s="411" t="s">
        <v>442</v>
      </c>
      <c r="B3" s="412"/>
      <c r="C3" s="412"/>
      <c r="D3" s="412"/>
      <c r="E3" s="412"/>
      <c r="F3" s="412"/>
      <c r="G3" s="412"/>
      <c r="H3" s="412"/>
      <c r="I3" s="412"/>
    </row>
    <row r="4" spans="1:9" ht="20.25" x14ac:dyDescent="0.3">
      <c r="A4" s="299"/>
    </row>
    <row r="5" spans="1:9" ht="20.25" x14ac:dyDescent="0.3">
      <c r="A5" s="411" t="s">
        <v>81</v>
      </c>
      <c r="B5" s="412"/>
      <c r="C5" s="412"/>
      <c r="D5" s="412"/>
      <c r="E5" s="412"/>
      <c r="F5" s="412"/>
      <c r="G5" s="412"/>
      <c r="H5" s="412"/>
      <c r="I5" s="412"/>
    </row>
    <row r="7" spans="1:9" ht="18" x14ac:dyDescent="0.25">
      <c r="A7" s="415" t="s">
        <v>82</v>
      </c>
      <c r="B7" s="415"/>
      <c r="C7" s="415"/>
      <c r="D7" s="415"/>
      <c r="E7" s="415"/>
      <c r="F7" s="415"/>
      <c r="G7" s="415"/>
      <c r="H7" s="415"/>
      <c r="I7" s="415"/>
    </row>
    <row r="8" spans="1:9" ht="15" customHeight="1" x14ac:dyDescent="0.4">
      <c r="H8" s="103"/>
    </row>
    <row r="9" spans="1:9" ht="18" x14ac:dyDescent="0.25">
      <c r="A9" s="415" t="s">
        <v>83</v>
      </c>
      <c r="B9" s="415"/>
      <c r="C9" s="415"/>
      <c r="D9" s="415"/>
      <c r="E9" s="415"/>
      <c r="F9" s="415"/>
      <c r="G9" s="415"/>
      <c r="H9" s="415"/>
      <c r="I9" s="415"/>
    </row>
    <row r="10" spans="1:9" x14ac:dyDescent="0.2">
      <c r="H10" s="133"/>
    </row>
    <row r="19" spans="1:9" ht="35.25" customHeight="1" thickBot="1" x14ac:dyDescent="0.3">
      <c r="A19" s="413"/>
      <c r="B19" s="414"/>
      <c r="C19" s="414"/>
      <c r="D19" s="414"/>
      <c r="E19" s="414"/>
      <c r="F19" s="414"/>
      <c r="G19" s="414"/>
      <c r="H19" s="414"/>
      <c r="I19" s="414"/>
    </row>
    <row r="20" spans="1:9" ht="18.75" thickTop="1" x14ac:dyDescent="0.25">
      <c r="A20" s="300" t="s">
        <v>264</v>
      </c>
      <c r="B20" s="301"/>
      <c r="C20" s="302"/>
    </row>
    <row r="21" spans="1:9" x14ac:dyDescent="0.2">
      <c r="A21" s="8"/>
      <c r="B21" s="8"/>
    </row>
    <row r="22" spans="1:9" x14ac:dyDescent="0.2">
      <c r="A22" s="8"/>
      <c r="B22" s="8"/>
    </row>
    <row r="23" spans="1:9" ht="18" x14ac:dyDescent="0.25">
      <c r="A23" s="410" t="s">
        <v>802</v>
      </c>
      <c r="B23" s="8"/>
    </row>
    <row r="24" spans="1:9" ht="18" x14ac:dyDescent="0.25">
      <c r="A24" s="48" t="s">
        <v>646</v>
      </c>
      <c r="B24" s="8"/>
    </row>
    <row r="36" spans="6:6" ht="15.75" x14ac:dyDescent="0.25">
      <c r="F36" s="35"/>
    </row>
  </sheetData>
  <mergeCells count="6">
    <mergeCell ref="A1:I1"/>
    <mergeCell ref="A3:I3"/>
    <mergeCell ref="A5:I5"/>
    <mergeCell ref="A19:I19"/>
    <mergeCell ref="A9:I9"/>
    <mergeCell ref="A7:I7"/>
  </mergeCells>
  <phoneticPr fontId="0" type="noConversion"/>
  <printOptions horizontalCentered="1"/>
  <pageMargins left="0.75" right="0.75" top="1.5" bottom="1.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46"/>
  <sheetViews>
    <sheetView showGridLines="0" zoomScale="75" zoomScaleNormal="50" workbookViewId="0">
      <selection activeCell="U8" sqref="U8:W8"/>
    </sheetView>
  </sheetViews>
  <sheetFormatPr defaultRowHeight="12.75" x14ac:dyDescent="0.2"/>
  <cols>
    <col min="1" max="1" width="25.85546875" customWidth="1"/>
    <col min="2" max="22" width="5.42578125" customWidth="1"/>
    <col min="23" max="23" width="7.42578125" customWidth="1"/>
  </cols>
  <sheetData>
    <row r="1" spans="1:23" x14ac:dyDescent="0.2">
      <c r="A1" s="412" t="s">
        <v>263</v>
      </c>
      <c r="B1" s="412"/>
      <c r="C1" s="412"/>
      <c r="D1" s="412"/>
      <c r="E1" s="412"/>
      <c r="F1" s="412"/>
      <c r="G1" s="412"/>
      <c r="H1" s="412"/>
      <c r="I1" s="412"/>
      <c r="J1" s="412"/>
      <c r="K1" s="412"/>
      <c r="L1" s="412"/>
      <c r="M1" s="412"/>
      <c r="N1" s="412"/>
      <c r="O1" s="412"/>
      <c r="P1" s="412"/>
      <c r="Q1" s="412"/>
      <c r="R1" s="412"/>
      <c r="S1" s="412"/>
      <c r="T1" s="412"/>
      <c r="U1" s="412"/>
      <c r="V1" s="412"/>
      <c r="W1" s="412"/>
    </row>
    <row r="2" spans="1:23" x14ac:dyDescent="0.2">
      <c r="A2" s="412" t="s">
        <v>442</v>
      </c>
      <c r="B2" s="412"/>
      <c r="C2" s="412"/>
      <c r="D2" s="412"/>
      <c r="E2" s="412"/>
      <c r="F2" s="412"/>
      <c r="G2" s="412"/>
      <c r="H2" s="412"/>
      <c r="I2" s="412"/>
      <c r="J2" s="412"/>
      <c r="K2" s="412"/>
      <c r="L2" s="412"/>
      <c r="M2" s="412"/>
      <c r="N2" s="412"/>
      <c r="O2" s="412"/>
      <c r="P2" s="412"/>
      <c r="Q2" s="412"/>
      <c r="R2" s="412"/>
      <c r="S2" s="412"/>
      <c r="T2" s="412"/>
      <c r="U2" s="412"/>
      <c r="V2" s="412"/>
      <c r="W2" s="412"/>
    </row>
    <row r="3" spans="1:23" ht="7.5" customHeight="1" x14ac:dyDescent="0.2">
      <c r="A3" s="412"/>
      <c r="B3" s="412"/>
      <c r="C3" s="412"/>
      <c r="D3" s="412"/>
      <c r="E3" s="412"/>
      <c r="F3" s="412"/>
      <c r="G3" s="412"/>
      <c r="H3" s="412"/>
      <c r="I3" s="412"/>
      <c r="J3" s="412"/>
      <c r="K3" s="412"/>
      <c r="L3" s="412"/>
      <c r="M3" s="412"/>
      <c r="N3" s="412"/>
      <c r="O3" s="412"/>
      <c r="P3" s="412"/>
      <c r="Q3" s="412"/>
      <c r="R3" s="412"/>
      <c r="S3" s="412"/>
      <c r="T3" s="412"/>
      <c r="U3" s="412"/>
      <c r="V3" s="412"/>
      <c r="W3" s="412"/>
    </row>
    <row r="4" spans="1:23" ht="6.75" customHeight="1" x14ac:dyDescent="0.2"/>
    <row r="5" spans="1:23" x14ac:dyDescent="0.2">
      <c r="A5" s="440" t="s">
        <v>269</v>
      </c>
      <c r="B5" s="440"/>
      <c r="C5" s="440"/>
      <c r="D5" s="440"/>
      <c r="E5" s="440"/>
      <c r="F5" s="440"/>
      <c r="G5" s="440"/>
      <c r="H5" s="440"/>
      <c r="I5" s="440"/>
      <c r="J5" s="440"/>
      <c r="K5" s="440"/>
      <c r="L5" s="440"/>
      <c r="M5" s="440"/>
      <c r="N5" s="440"/>
      <c r="O5" s="440"/>
      <c r="P5" s="440"/>
      <c r="Q5" s="440"/>
      <c r="R5" s="440"/>
      <c r="S5" s="440"/>
      <c r="T5" s="440"/>
      <c r="U5" s="440"/>
      <c r="V5" s="440"/>
      <c r="W5" s="440"/>
    </row>
    <row r="6" spans="1:23" ht="9" customHeight="1" x14ac:dyDescent="0.2"/>
    <row r="7" spans="1:23" x14ac:dyDescent="0.2">
      <c r="A7" s="4" t="s">
        <v>264</v>
      </c>
      <c r="B7" s="4"/>
      <c r="C7" s="4"/>
      <c r="D7" s="4"/>
      <c r="E7" s="4"/>
      <c r="F7" s="4"/>
      <c r="G7" s="4"/>
      <c r="H7" s="4"/>
      <c r="I7" s="4"/>
      <c r="J7" s="4"/>
      <c r="K7" s="4"/>
      <c r="L7" s="4"/>
      <c r="M7" s="4"/>
      <c r="N7" s="4"/>
      <c r="O7" s="4"/>
      <c r="P7" s="4"/>
      <c r="Q7" s="4"/>
      <c r="R7" s="4"/>
      <c r="S7" s="4"/>
      <c r="T7" s="4"/>
      <c r="U7" s="4" t="s">
        <v>270</v>
      </c>
      <c r="V7" s="4"/>
      <c r="W7" s="4"/>
    </row>
    <row r="8" spans="1:23" x14ac:dyDescent="0.2">
      <c r="A8" s="431"/>
      <c r="B8" s="431"/>
      <c r="C8" s="431"/>
      <c r="D8" s="431"/>
      <c r="E8" s="431"/>
      <c r="F8" s="431"/>
      <c r="G8" s="431"/>
      <c r="H8" s="431"/>
      <c r="I8" s="431"/>
      <c r="J8" s="431"/>
      <c r="K8" s="431"/>
      <c r="L8" s="431"/>
      <c r="M8" s="431"/>
      <c r="N8" s="431"/>
      <c r="O8" s="431"/>
      <c r="P8" s="431"/>
      <c r="Q8" s="431"/>
      <c r="R8" s="431"/>
      <c r="S8" s="431"/>
      <c r="T8" s="431"/>
      <c r="U8" s="495">
        <v>45657</v>
      </c>
      <c r="V8" s="495"/>
      <c r="W8" s="495"/>
    </row>
    <row r="9" spans="1:23" ht="6" customHeight="1" x14ac:dyDescent="0.2">
      <c r="A9" s="420"/>
      <c r="B9" s="420"/>
      <c r="C9" s="420"/>
      <c r="D9" s="420"/>
      <c r="E9" s="420"/>
      <c r="F9" s="420"/>
      <c r="G9" s="3"/>
      <c r="H9" s="3"/>
      <c r="I9" s="3"/>
      <c r="J9" s="3"/>
      <c r="K9" s="3"/>
      <c r="L9" s="3"/>
      <c r="M9" s="3"/>
      <c r="N9" s="3"/>
      <c r="O9" s="3"/>
      <c r="P9" s="3"/>
      <c r="Q9" s="3"/>
      <c r="R9" s="3"/>
      <c r="S9" s="3"/>
      <c r="T9" s="3"/>
      <c r="U9" s="3"/>
      <c r="V9" s="3"/>
      <c r="W9" s="3"/>
    </row>
    <row r="10" spans="1:23" ht="8.25" customHeight="1" x14ac:dyDescent="0.2"/>
    <row r="11" spans="1:23" x14ac:dyDescent="0.2">
      <c r="A11" s="440" t="s">
        <v>605</v>
      </c>
      <c r="B11" s="440"/>
      <c r="C11" s="440"/>
      <c r="D11" s="440"/>
      <c r="E11" s="440"/>
      <c r="F11" s="440"/>
      <c r="G11" s="440"/>
      <c r="H11" s="440"/>
      <c r="I11" s="440"/>
      <c r="J11" s="440"/>
      <c r="K11" s="440"/>
      <c r="L11" s="440"/>
      <c r="M11" s="440"/>
      <c r="N11" s="440"/>
      <c r="O11" s="440"/>
      <c r="P11" s="440"/>
      <c r="Q11" s="440"/>
      <c r="R11" s="440"/>
      <c r="S11" s="440"/>
      <c r="T11" s="440"/>
      <c r="U11" s="440"/>
      <c r="V11" s="440"/>
      <c r="W11" s="440"/>
    </row>
    <row r="12" spans="1:23" x14ac:dyDescent="0.2">
      <c r="A12" s="440" t="s">
        <v>353</v>
      </c>
      <c r="B12" s="440"/>
      <c r="C12" s="440"/>
      <c r="D12" s="440"/>
      <c r="E12" s="440"/>
      <c r="F12" s="440"/>
      <c r="G12" s="440"/>
      <c r="H12" s="440"/>
      <c r="I12" s="440"/>
      <c r="J12" s="440"/>
      <c r="K12" s="440"/>
      <c r="L12" s="440"/>
      <c r="M12" s="440"/>
      <c r="N12" s="440"/>
      <c r="O12" s="440"/>
      <c r="P12" s="440"/>
      <c r="Q12" s="440"/>
      <c r="R12" s="440"/>
      <c r="S12" s="440"/>
      <c r="T12" s="440"/>
      <c r="U12" s="440"/>
      <c r="V12" s="440"/>
      <c r="W12" s="440"/>
    </row>
    <row r="13" spans="1:23" ht="6" customHeight="1" x14ac:dyDescent="0.2"/>
    <row r="14" spans="1:23" x14ac:dyDescent="0.2">
      <c r="A14" s="17"/>
      <c r="B14" s="493" t="s">
        <v>527</v>
      </c>
      <c r="C14" s="479"/>
      <c r="D14" s="479"/>
      <c r="E14" s="479"/>
      <c r="F14" s="479"/>
      <c r="G14" s="479"/>
      <c r="H14" s="479"/>
      <c r="I14" s="479"/>
      <c r="J14" s="479"/>
      <c r="K14" s="479"/>
      <c r="L14" s="479"/>
      <c r="M14" s="479"/>
      <c r="N14" s="479"/>
      <c r="O14" s="479"/>
      <c r="P14" s="479"/>
      <c r="Q14" s="479"/>
      <c r="R14" s="479"/>
      <c r="S14" s="479"/>
      <c r="T14" s="479"/>
      <c r="U14" s="479"/>
      <c r="V14" s="479"/>
      <c r="W14" s="494"/>
    </row>
    <row r="15" spans="1:23" s="8" customFormat="1" ht="25.5" x14ac:dyDescent="0.2">
      <c r="A15" s="27" t="s">
        <v>528</v>
      </c>
      <c r="B15" s="153" t="s">
        <v>529</v>
      </c>
      <c r="C15" s="6" t="s">
        <v>530</v>
      </c>
      <c r="D15" s="6" t="s">
        <v>531</v>
      </c>
      <c r="E15" s="6" t="s">
        <v>532</v>
      </c>
      <c r="F15" s="6" t="s">
        <v>475</v>
      </c>
      <c r="G15" s="6" t="s">
        <v>533</v>
      </c>
      <c r="H15" s="6" t="s">
        <v>534</v>
      </c>
      <c r="I15" s="6" t="s">
        <v>535</v>
      </c>
      <c r="J15" s="6" t="s">
        <v>536</v>
      </c>
      <c r="K15" s="6" t="s">
        <v>590</v>
      </c>
      <c r="L15" s="6" t="s">
        <v>537</v>
      </c>
      <c r="M15" s="6" t="s">
        <v>538</v>
      </c>
      <c r="N15" s="6" t="s">
        <v>540</v>
      </c>
      <c r="O15" s="6" t="s">
        <v>539</v>
      </c>
      <c r="P15" s="6" t="s">
        <v>541</v>
      </c>
      <c r="Q15" s="6" t="s">
        <v>542</v>
      </c>
      <c r="R15" s="6" t="s">
        <v>543</v>
      </c>
      <c r="S15" s="6" t="s">
        <v>544</v>
      </c>
      <c r="T15" s="6" t="s">
        <v>545</v>
      </c>
      <c r="U15" s="6" t="s">
        <v>546</v>
      </c>
      <c r="V15" s="6" t="s">
        <v>547</v>
      </c>
      <c r="W15" s="29" t="s">
        <v>548</v>
      </c>
    </row>
    <row r="16" spans="1:23" ht="25.5" x14ac:dyDescent="0.2">
      <c r="A16" s="172" t="s">
        <v>435</v>
      </c>
      <c r="B16" s="30"/>
      <c r="C16" s="30"/>
      <c r="D16" s="30"/>
      <c r="E16" s="30"/>
      <c r="F16" s="30"/>
      <c r="G16" s="30"/>
      <c r="H16" s="30"/>
      <c r="I16" s="30"/>
      <c r="J16" s="30"/>
      <c r="K16" s="30"/>
      <c r="L16" s="30"/>
      <c r="M16" s="30"/>
      <c r="N16" s="30"/>
      <c r="O16" s="30"/>
      <c r="P16" s="30"/>
      <c r="Q16" s="30"/>
      <c r="R16" s="30"/>
      <c r="S16" s="30"/>
      <c r="T16" s="30"/>
      <c r="U16" s="30"/>
      <c r="V16" s="30"/>
      <c r="W16" s="30"/>
    </row>
    <row r="17" spans="1:23" x14ac:dyDescent="0.2">
      <c r="A17" s="11" t="s">
        <v>555</v>
      </c>
      <c r="B17" s="271"/>
      <c r="C17" s="271"/>
      <c r="D17" s="271"/>
      <c r="E17" s="271"/>
      <c r="F17" s="271"/>
      <c r="G17" s="271"/>
      <c r="H17" s="271"/>
      <c r="I17" s="271"/>
      <c r="J17" s="271"/>
      <c r="K17" s="271"/>
      <c r="L17" s="271"/>
      <c r="M17" s="271"/>
      <c r="N17" s="271"/>
      <c r="O17" s="271"/>
      <c r="P17" s="271"/>
      <c r="Q17" s="271"/>
      <c r="R17" s="271"/>
      <c r="S17" s="271"/>
      <c r="T17" s="271"/>
      <c r="U17" s="271"/>
      <c r="V17" s="271"/>
      <c r="W17" s="272">
        <f>SUM(B17:V17)</f>
        <v>0</v>
      </c>
    </row>
    <row r="18" spans="1:23" x14ac:dyDescent="0.2">
      <c r="A18" s="11" t="s">
        <v>556</v>
      </c>
      <c r="B18" s="271"/>
      <c r="C18" s="271"/>
      <c r="D18" s="271"/>
      <c r="E18" s="271"/>
      <c r="F18" s="271"/>
      <c r="G18" s="271"/>
      <c r="H18" s="271"/>
      <c r="I18" s="271"/>
      <c r="J18" s="271"/>
      <c r="K18" s="271"/>
      <c r="L18" s="271"/>
      <c r="M18" s="271"/>
      <c r="N18" s="271"/>
      <c r="O18" s="271"/>
      <c r="P18" s="271"/>
      <c r="Q18" s="271"/>
      <c r="R18" s="271"/>
      <c r="S18" s="271"/>
      <c r="T18" s="271"/>
      <c r="U18" s="271"/>
      <c r="V18" s="271"/>
      <c r="W18" s="272">
        <f>SUM(B18:V18)</f>
        <v>0</v>
      </c>
    </row>
    <row r="19" spans="1:23" x14ac:dyDescent="0.2">
      <c r="A19" s="11" t="s">
        <v>557</v>
      </c>
      <c r="B19" s="271"/>
      <c r="C19" s="271"/>
      <c r="D19" s="271"/>
      <c r="E19" s="271"/>
      <c r="F19" s="271"/>
      <c r="G19" s="271"/>
      <c r="H19" s="271"/>
      <c r="I19" s="271"/>
      <c r="J19" s="271"/>
      <c r="K19" s="271"/>
      <c r="L19" s="271"/>
      <c r="M19" s="271"/>
      <c r="N19" s="271"/>
      <c r="O19" s="271"/>
      <c r="P19" s="271"/>
      <c r="Q19" s="271"/>
      <c r="R19" s="271"/>
      <c r="S19" s="271"/>
      <c r="T19" s="271"/>
      <c r="U19" s="271"/>
      <c r="V19" s="271"/>
      <c r="W19" s="272">
        <f>SUM(B19:V19)</f>
        <v>0</v>
      </c>
    </row>
    <row r="20" spans="1:23" ht="15.75" customHeight="1" x14ac:dyDescent="0.2">
      <c r="A20" s="143" t="s">
        <v>597</v>
      </c>
      <c r="B20" s="272">
        <f t="shared" ref="B20:W20" si="0">SUM(B17:B19)</f>
        <v>0</v>
      </c>
      <c r="C20" s="272">
        <f t="shared" si="0"/>
        <v>0</v>
      </c>
      <c r="D20" s="272">
        <f t="shared" si="0"/>
        <v>0</v>
      </c>
      <c r="E20" s="272">
        <f t="shared" si="0"/>
        <v>0</v>
      </c>
      <c r="F20" s="272">
        <f t="shared" si="0"/>
        <v>0</v>
      </c>
      <c r="G20" s="272">
        <f t="shared" si="0"/>
        <v>0</v>
      </c>
      <c r="H20" s="272">
        <f t="shared" si="0"/>
        <v>0</v>
      </c>
      <c r="I20" s="272">
        <f t="shared" si="0"/>
        <v>0</v>
      </c>
      <c r="J20" s="272">
        <f t="shared" si="0"/>
        <v>0</v>
      </c>
      <c r="K20" s="272">
        <f t="shared" si="0"/>
        <v>0</v>
      </c>
      <c r="L20" s="272">
        <f t="shared" si="0"/>
        <v>0</v>
      </c>
      <c r="M20" s="272">
        <f t="shared" si="0"/>
        <v>0</v>
      </c>
      <c r="N20" s="272">
        <f t="shared" si="0"/>
        <v>0</v>
      </c>
      <c r="O20" s="272">
        <f t="shared" si="0"/>
        <v>0</v>
      </c>
      <c r="P20" s="272">
        <f t="shared" si="0"/>
        <v>0</v>
      </c>
      <c r="Q20" s="272">
        <f t="shared" si="0"/>
        <v>0</v>
      </c>
      <c r="R20" s="272">
        <f t="shared" si="0"/>
        <v>0</v>
      </c>
      <c r="S20" s="272">
        <f t="shared" si="0"/>
        <v>0</v>
      </c>
      <c r="T20" s="272">
        <f t="shared" si="0"/>
        <v>0</v>
      </c>
      <c r="U20" s="272">
        <f t="shared" si="0"/>
        <v>0</v>
      </c>
      <c r="V20" s="272">
        <f t="shared" si="0"/>
        <v>0</v>
      </c>
      <c r="W20" s="272">
        <f t="shared" si="0"/>
        <v>0</v>
      </c>
    </row>
    <row r="21" spans="1:23" ht="26.25" customHeight="1" x14ac:dyDescent="0.2">
      <c r="A21" s="172" t="s">
        <v>434</v>
      </c>
      <c r="B21" s="269"/>
      <c r="C21" s="269"/>
      <c r="D21" s="269"/>
      <c r="E21" s="269"/>
      <c r="F21" s="269"/>
      <c r="G21" s="269"/>
      <c r="H21" s="269"/>
      <c r="I21" s="269"/>
      <c r="J21" s="269"/>
      <c r="K21" s="269"/>
      <c r="L21" s="269"/>
      <c r="M21" s="269"/>
      <c r="N21" s="269"/>
      <c r="O21" s="269"/>
      <c r="P21" s="269"/>
      <c r="Q21" s="269"/>
      <c r="R21" s="269"/>
      <c r="S21" s="269"/>
      <c r="T21" s="269"/>
      <c r="U21" s="269"/>
      <c r="V21" s="269"/>
      <c r="W21" s="269"/>
    </row>
    <row r="22" spans="1:23" x14ac:dyDescent="0.2">
      <c r="A22" s="11" t="s">
        <v>561</v>
      </c>
      <c r="B22" s="254"/>
      <c r="C22" s="254"/>
      <c r="D22" s="254"/>
      <c r="E22" s="254"/>
      <c r="F22" s="254"/>
      <c r="G22" s="254"/>
      <c r="H22" s="254"/>
      <c r="I22" s="254"/>
      <c r="J22" s="254"/>
      <c r="K22" s="254"/>
      <c r="L22" s="254"/>
      <c r="M22" s="254"/>
      <c r="N22" s="254"/>
      <c r="O22" s="254"/>
      <c r="P22" s="254"/>
      <c r="Q22" s="254"/>
      <c r="R22" s="254"/>
      <c r="S22" s="254"/>
      <c r="T22" s="254"/>
      <c r="U22" s="254"/>
      <c r="V22" s="254"/>
      <c r="W22" s="255">
        <f t="shared" ref="W22:W43" si="1">SUM(B22:V22)</f>
        <v>0</v>
      </c>
    </row>
    <row r="23" spans="1:23" x14ac:dyDescent="0.2">
      <c r="A23" s="11" t="s">
        <v>562</v>
      </c>
      <c r="B23" s="254"/>
      <c r="C23" s="254"/>
      <c r="D23" s="254"/>
      <c r="E23" s="254"/>
      <c r="F23" s="254"/>
      <c r="G23" s="254"/>
      <c r="H23" s="254"/>
      <c r="I23" s="254"/>
      <c r="J23" s="254"/>
      <c r="K23" s="254"/>
      <c r="L23" s="254"/>
      <c r="M23" s="254"/>
      <c r="N23" s="254"/>
      <c r="O23" s="254"/>
      <c r="P23" s="254"/>
      <c r="Q23" s="254"/>
      <c r="R23" s="254"/>
      <c r="S23" s="254"/>
      <c r="T23" s="254"/>
      <c r="U23" s="254"/>
      <c r="V23" s="254"/>
      <c r="W23" s="255">
        <f t="shared" si="1"/>
        <v>0</v>
      </c>
    </row>
    <row r="24" spans="1:23" x14ac:dyDescent="0.2">
      <c r="A24" s="11" t="s">
        <v>563</v>
      </c>
      <c r="B24" s="254"/>
      <c r="C24" s="254"/>
      <c r="D24" s="254"/>
      <c r="E24" s="254"/>
      <c r="F24" s="254"/>
      <c r="G24" s="254"/>
      <c r="H24" s="254"/>
      <c r="I24" s="254"/>
      <c r="J24" s="254"/>
      <c r="K24" s="254"/>
      <c r="L24" s="254"/>
      <c r="M24" s="254"/>
      <c r="N24" s="254"/>
      <c r="O24" s="254"/>
      <c r="P24" s="254"/>
      <c r="Q24" s="254"/>
      <c r="R24" s="254"/>
      <c r="S24" s="254"/>
      <c r="T24" s="254"/>
      <c r="U24" s="254"/>
      <c r="V24" s="254"/>
      <c r="W24" s="255">
        <f t="shared" si="1"/>
        <v>0</v>
      </c>
    </row>
    <row r="25" spans="1:23" x14ac:dyDescent="0.2">
      <c r="A25" s="11" t="s">
        <v>564</v>
      </c>
      <c r="B25" s="254"/>
      <c r="C25" s="254"/>
      <c r="D25" s="254"/>
      <c r="E25" s="254"/>
      <c r="F25" s="254"/>
      <c r="G25" s="254"/>
      <c r="H25" s="254"/>
      <c r="I25" s="254"/>
      <c r="J25" s="254"/>
      <c r="K25" s="254"/>
      <c r="L25" s="254"/>
      <c r="M25" s="254"/>
      <c r="N25" s="254"/>
      <c r="O25" s="254"/>
      <c r="P25" s="254"/>
      <c r="Q25" s="254"/>
      <c r="R25" s="254"/>
      <c r="S25" s="254"/>
      <c r="T25" s="254"/>
      <c r="U25" s="254"/>
      <c r="V25" s="254"/>
      <c r="W25" s="255">
        <f t="shared" si="1"/>
        <v>0</v>
      </c>
    </row>
    <row r="26" spans="1:23" x14ac:dyDescent="0.2">
      <c r="A26" s="11" t="s">
        <v>565</v>
      </c>
      <c r="B26" s="254"/>
      <c r="C26" s="254"/>
      <c r="D26" s="254"/>
      <c r="E26" s="254"/>
      <c r="F26" s="254"/>
      <c r="G26" s="254"/>
      <c r="H26" s="254"/>
      <c r="I26" s="254"/>
      <c r="J26" s="254"/>
      <c r="K26" s="254"/>
      <c r="L26" s="254"/>
      <c r="M26" s="254"/>
      <c r="N26" s="254"/>
      <c r="O26" s="254"/>
      <c r="P26" s="254"/>
      <c r="Q26" s="254"/>
      <c r="R26" s="254"/>
      <c r="S26" s="254"/>
      <c r="T26" s="254"/>
      <c r="U26" s="254"/>
      <c r="V26" s="254"/>
      <c r="W26" s="255">
        <f t="shared" si="1"/>
        <v>0</v>
      </c>
    </row>
    <row r="27" spans="1:23" x14ac:dyDescent="0.2">
      <c r="A27" s="11" t="s">
        <v>558</v>
      </c>
      <c r="B27" s="254"/>
      <c r="C27" s="254"/>
      <c r="D27" s="254"/>
      <c r="E27" s="254"/>
      <c r="F27" s="254"/>
      <c r="G27" s="254"/>
      <c r="H27" s="254"/>
      <c r="I27" s="254"/>
      <c r="J27" s="254"/>
      <c r="K27" s="254"/>
      <c r="L27" s="254"/>
      <c r="M27" s="254"/>
      <c r="N27" s="254"/>
      <c r="O27" s="254"/>
      <c r="P27" s="254"/>
      <c r="Q27" s="254"/>
      <c r="R27" s="254"/>
      <c r="S27" s="254"/>
      <c r="T27" s="254"/>
      <c r="U27" s="254"/>
      <c r="V27" s="254"/>
      <c r="W27" s="255">
        <f t="shared" si="1"/>
        <v>0</v>
      </c>
    </row>
    <row r="28" spans="1:23" x14ac:dyDescent="0.2">
      <c r="A28" s="11" t="s">
        <v>559</v>
      </c>
      <c r="B28" s="254"/>
      <c r="C28" s="254"/>
      <c r="D28" s="254"/>
      <c r="E28" s="254"/>
      <c r="F28" s="254"/>
      <c r="G28" s="254"/>
      <c r="H28" s="254"/>
      <c r="I28" s="254"/>
      <c r="J28" s="254"/>
      <c r="K28" s="254"/>
      <c r="L28" s="254"/>
      <c r="M28" s="254"/>
      <c r="N28" s="254"/>
      <c r="O28" s="254"/>
      <c r="P28" s="254"/>
      <c r="Q28" s="254"/>
      <c r="R28" s="254"/>
      <c r="S28" s="254"/>
      <c r="T28" s="254"/>
      <c r="U28" s="254"/>
      <c r="V28" s="254"/>
      <c r="W28" s="255">
        <f t="shared" si="1"/>
        <v>0</v>
      </c>
    </row>
    <row r="29" spans="1:23" x14ac:dyDescent="0.2">
      <c r="A29" s="11" t="s">
        <v>560</v>
      </c>
      <c r="B29" s="254"/>
      <c r="C29" s="254"/>
      <c r="D29" s="254"/>
      <c r="E29" s="254"/>
      <c r="F29" s="254"/>
      <c r="G29" s="254"/>
      <c r="H29" s="254"/>
      <c r="I29" s="254"/>
      <c r="J29" s="254"/>
      <c r="K29" s="254"/>
      <c r="L29" s="254"/>
      <c r="M29" s="254"/>
      <c r="N29" s="254"/>
      <c r="O29" s="254"/>
      <c r="P29" s="254"/>
      <c r="Q29" s="254"/>
      <c r="R29" s="254"/>
      <c r="S29" s="254"/>
      <c r="T29" s="254"/>
      <c r="U29" s="254"/>
      <c r="V29" s="254"/>
      <c r="W29" s="255">
        <f t="shared" si="1"/>
        <v>0</v>
      </c>
    </row>
    <row r="30" spans="1:23" x14ac:dyDescent="0.2">
      <c r="A30" s="11" t="s">
        <v>566</v>
      </c>
      <c r="B30" s="254"/>
      <c r="C30" s="254"/>
      <c r="D30" s="254"/>
      <c r="E30" s="254"/>
      <c r="F30" s="254"/>
      <c r="G30" s="254"/>
      <c r="H30" s="254"/>
      <c r="I30" s="254"/>
      <c r="J30" s="254"/>
      <c r="K30" s="254"/>
      <c r="L30" s="254"/>
      <c r="M30" s="254"/>
      <c r="N30" s="254"/>
      <c r="O30" s="254"/>
      <c r="P30" s="254"/>
      <c r="Q30" s="254"/>
      <c r="R30" s="254"/>
      <c r="S30" s="254"/>
      <c r="T30" s="254"/>
      <c r="U30" s="254"/>
      <c r="V30" s="254"/>
      <c r="W30" s="255">
        <f t="shared" si="1"/>
        <v>0</v>
      </c>
    </row>
    <row r="31" spans="1:23" x14ac:dyDescent="0.2">
      <c r="A31" s="11" t="s">
        <v>580</v>
      </c>
      <c r="B31" s="254"/>
      <c r="C31" s="254"/>
      <c r="D31" s="254"/>
      <c r="E31" s="254"/>
      <c r="F31" s="254"/>
      <c r="G31" s="254"/>
      <c r="H31" s="254"/>
      <c r="I31" s="254"/>
      <c r="J31" s="254"/>
      <c r="K31" s="254"/>
      <c r="L31" s="254"/>
      <c r="M31" s="254"/>
      <c r="N31" s="254"/>
      <c r="O31" s="254"/>
      <c r="P31" s="254"/>
      <c r="Q31" s="254"/>
      <c r="R31" s="254"/>
      <c r="S31" s="254"/>
      <c r="T31" s="254"/>
      <c r="U31" s="254"/>
      <c r="V31" s="254"/>
      <c r="W31" s="255">
        <f t="shared" si="1"/>
        <v>0</v>
      </c>
    </row>
    <row r="32" spans="1:23" x14ac:dyDescent="0.2">
      <c r="A32" s="11" t="s">
        <v>569</v>
      </c>
      <c r="B32" s="254"/>
      <c r="C32" s="254"/>
      <c r="D32" s="254"/>
      <c r="E32" s="254"/>
      <c r="F32" s="254"/>
      <c r="G32" s="254"/>
      <c r="H32" s="254"/>
      <c r="I32" s="254"/>
      <c r="J32" s="254"/>
      <c r="K32" s="254"/>
      <c r="L32" s="254"/>
      <c r="M32" s="254"/>
      <c r="N32" s="254"/>
      <c r="O32" s="254"/>
      <c r="P32" s="254"/>
      <c r="Q32" s="254"/>
      <c r="R32" s="254"/>
      <c r="S32" s="254"/>
      <c r="T32" s="254"/>
      <c r="U32" s="254"/>
      <c r="V32" s="254"/>
      <c r="W32" s="255">
        <f t="shared" si="1"/>
        <v>0</v>
      </c>
    </row>
    <row r="33" spans="1:23" x14ac:dyDescent="0.2">
      <c r="A33" s="11" t="s">
        <v>570</v>
      </c>
      <c r="B33" s="254"/>
      <c r="C33" s="254"/>
      <c r="D33" s="254"/>
      <c r="E33" s="254"/>
      <c r="F33" s="254"/>
      <c r="G33" s="254"/>
      <c r="H33" s="254"/>
      <c r="I33" s="254"/>
      <c r="J33" s="254"/>
      <c r="K33" s="254"/>
      <c r="L33" s="254"/>
      <c r="M33" s="254"/>
      <c r="N33" s="254"/>
      <c r="O33" s="254"/>
      <c r="P33" s="254"/>
      <c r="Q33" s="254"/>
      <c r="R33" s="254"/>
      <c r="S33" s="254"/>
      <c r="T33" s="254"/>
      <c r="U33" s="254"/>
      <c r="V33" s="254"/>
      <c r="W33" s="255">
        <f t="shared" si="1"/>
        <v>0</v>
      </c>
    </row>
    <row r="34" spans="1:23" x14ac:dyDescent="0.2">
      <c r="A34" s="11" t="s">
        <v>572</v>
      </c>
      <c r="B34" s="254"/>
      <c r="C34" s="254"/>
      <c r="D34" s="254"/>
      <c r="E34" s="254"/>
      <c r="F34" s="254"/>
      <c r="G34" s="254"/>
      <c r="H34" s="254"/>
      <c r="I34" s="254"/>
      <c r="J34" s="254"/>
      <c r="K34" s="254"/>
      <c r="L34" s="254"/>
      <c r="M34" s="254"/>
      <c r="N34" s="254"/>
      <c r="O34" s="254"/>
      <c r="P34" s="254"/>
      <c r="Q34" s="254"/>
      <c r="R34" s="254"/>
      <c r="S34" s="254"/>
      <c r="T34" s="254"/>
      <c r="U34" s="254"/>
      <c r="V34" s="254"/>
      <c r="W34" s="255">
        <f t="shared" si="1"/>
        <v>0</v>
      </c>
    </row>
    <row r="35" spans="1:23" x14ac:dyDescent="0.2">
      <c r="A35" s="11" t="s">
        <v>574</v>
      </c>
      <c r="B35" s="254"/>
      <c r="C35" s="254"/>
      <c r="D35" s="254"/>
      <c r="E35" s="254"/>
      <c r="F35" s="254"/>
      <c r="G35" s="254"/>
      <c r="H35" s="254"/>
      <c r="I35" s="254"/>
      <c r="J35" s="254"/>
      <c r="K35" s="254"/>
      <c r="L35" s="254"/>
      <c r="M35" s="254"/>
      <c r="N35" s="254"/>
      <c r="O35" s="254"/>
      <c r="P35" s="254"/>
      <c r="Q35" s="254"/>
      <c r="R35" s="254"/>
      <c r="S35" s="254"/>
      <c r="T35" s="254"/>
      <c r="U35" s="254"/>
      <c r="V35" s="254"/>
      <c r="W35" s="255">
        <f t="shared" si="1"/>
        <v>0</v>
      </c>
    </row>
    <row r="36" spans="1:23" x14ac:dyDescent="0.2">
      <c r="A36" s="11" t="s">
        <v>575</v>
      </c>
      <c r="B36" s="254"/>
      <c r="C36" s="254"/>
      <c r="D36" s="254"/>
      <c r="E36" s="254"/>
      <c r="F36" s="254"/>
      <c r="G36" s="254"/>
      <c r="H36" s="254"/>
      <c r="I36" s="254"/>
      <c r="J36" s="254"/>
      <c r="K36" s="254"/>
      <c r="L36" s="254"/>
      <c r="M36" s="254"/>
      <c r="N36" s="254"/>
      <c r="O36" s="254"/>
      <c r="P36" s="254"/>
      <c r="Q36" s="254"/>
      <c r="R36" s="254"/>
      <c r="S36" s="254"/>
      <c r="T36" s="254"/>
      <c r="U36" s="254"/>
      <c r="V36" s="254"/>
      <c r="W36" s="255">
        <f t="shared" si="1"/>
        <v>0</v>
      </c>
    </row>
    <row r="37" spans="1:23" x14ac:dyDescent="0.2">
      <c r="A37" s="11" t="s">
        <v>576</v>
      </c>
      <c r="B37" s="254"/>
      <c r="C37" s="254"/>
      <c r="D37" s="254"/>
      <c r="E37" s="254"/>
      <c r="F37" s="254"/>
      <c r="G37" s="254"/>
      <c r="H37" s="254"/>
      <c r="I37" s="254"/>
      <c r="J37" s="254"/>
      <c r="K37" s="254"/>
      <c r="L37" s="254"/>
      <c r="M37" s="254"/>
      <c r="N37" s="254"/>
      <c r="O37" s="254"/>
      <c r="P37" s="254"/>
      <c r="Q37" s="254"/>
      <c r="R37" s="254"/>
      <c r="S37" s="254"/>
      <c r="T37" s="254"/>
      <c r="U37" s="254"/>
      <c r="V37" s="254"/>
      <c r="W37" s="255">
        <f t="shared" si="1"/>
        <v>0</v>
      </c>
    </row>
    <row r="38" spans="1:23" x14ac:dyDescent="0.2">
      <c r="A38" s="11" t="s">
        <v>577</v>
      </c>
      <c r="B38" s="254"/>
      <c r="C38" s="254"/>
      <c r="D38" s="254"/>
      <c r="E38" s="254"/>
      <c r="F38" s="254"/>
      <c r="G38" s="254"/>
      <c r="H38" s="254"/>
      <c r="I38" s="254"/>
      <c r="J38" s="254"/>
      <c r="K38" s="254"/>
      <c r="L38" s="254"/>
      <c r="M38" s="254"/>
      <c r="N38" s="254"/>
      <c r="O38" s="254"/>
      <c r="P38" s="254"/>
      <c r="Q38" s="254"/>
      <c r="R38" s="254"/>
      <c r="S38" s="254"/>
      <c r="T38" s="254"/>
      <c r="U38" s="254"/>
      <c r="V38" s="254"/>
      <c r="W38" s="255">
        <f t="shared" si="1"/>
        <v>0</v>
      </c>
    </row>
    <row r="39" spans="1:23" x14ac:dyDescent="0.2">
      <c r="A39" s="11" t="s">
        <v>578</v>
      </c>
      <c r="B39" s="254"/>
      <c r="C39" s="254"/>
      <c r="D39" s="254"/>
      <c r="E39" s="254"/>
      <c r="F39" s="254"/>
      <c r="G39" s="254"/>
      <c r="H39" s="254"/>
      <c r="I39" s="254"/>
      <c r="J39" s="254"/>
      <c r="K39" s="254"/>
      <c r="L39" s="254"/>
      <c r="M39" s="254"/>
      <c r="N39" s="254"/>
      <c r="O39" s="254"/>
      <c r="P39" s="254"/>
      <c r="Q39" s="254"/>
      <c r="R39" s="254"/>
      <c r="S39" s="254"/>
      <c r="T39" s="254"/>
      <c r="U39" s="254"/>
      <c r="V39" s="254"/>
      <c r="W39" s="255">
        <f t="shared" si="1"/>
        <v>0</v>
      </c>
    </row>
    <row r="40" spans="1:23" x14ac:dyDescent="0.2">
      <c r="A40" s="11" t="s">
        <v>579</v>
      </c>
      <c r="B40" s="254"/>
      <c r="C40" s="254"/>
      <c r="D40" s="254"/>
      <c r="E40" s="254"/>
      <c r="F40" s="254"/>
      <c r="G40" s="254"/>
      <c r="H40" s="254"/>
      <c r="I40" s="254"/>
      <c r="J40" s="254"/>
      <c r="K40" s="254"/>
      <c r="L40" s="254"/>
      <c r="M40" s="254"/>
      <c r="N40" s="254"/>
      <c r="O40" s="254"/>
      <c r="P40" s="254"/>
      <c r="Q40" s="254"/>
      <c r="R40" s="254"/>
      <c r="S40" s="254"/>
      <c r="T40" s="254"/>
      <c r="U40" s="254"/>
      <c r="V40" s="254"/>
      <c r="W40" s="255">
        <f t="shared" si="1"/>
        <v>0</v>
      </c>
    </row>
    <row r="41" spans="1:23" x14ac:dyDescent="0.2">
      <c r="A41" s="11" t="s">
        <v>684</v>
      </c>
      <c r="B41" s="254"/>
      <c r="C41" s="254"/>
      <c r="D41" s="254"/>
      <c r="E41" s="254"/>
      <c r="F41" s="254"/>
      <c r="G41" s="254"/>
      <c r="H41" s="254"/>
      <c r="I41" s="254"/>
      <c r="J41" s="254"/>
      <c r="K41" s="254"/>
      <c r="L41" s="254"/>
      <c r="M41" s="254"/>
      <c r="N41" s="254"/>
      <c r="O41" s="254"/>
      <c r="P41" s="254"/>
      <c r="Q41" s="254"/>
      <c r="R41" s="254"/>
      <c r="S41" s="254"/>
      <c r="T41" s="254"/>
      <c r="U41" s="254"/>
      <c r="V41" s="254"/>
      <c r="W41" s="255">
        <f t="shared" si="1"/>
        <v>0</v>
      </c>
    </row>
    <row r="42" spans="1:23" x14ac:dyDescent="0.2">
      <c r="A42" s="11" t="s">
        <v>685</v>
      </c>
      <c r="B42" s="254"/>
      <c r="C42" s="254"/>
      <c r="D42" s="254"/>
      <c r="E42" s="254"/>
      <c r="F42" s="254"/>
      <c r="G42" s="254"/>
      <c r="H42" s="254"/>
      <c r="I42" s="254"/>
      <c r="J42" s="254"/>
      <c r="K42" s="254"/>
      <c r="L42" s="254"/>
      <c r="M42" s="254"/>
      <c r="N42" s="254"/>
      <c r="O42" s="254"/>
      <c r="P42" s="254"/>
      <c r="Q42" s="254"/>
      <c r="R42" s="254"/>
      <c r="S42" s="254"/>
      <c r="T42" s="254"/>
      <c r="U42" s="254"/>
      <c r="V42" s="254"/>
      <c r="W42" s="255">
        <f t="shared" si="1"/>
        <v>0</v>
      </c>
    </row>
    <row r="43" spans="1:23" ht="25.5" x14ac:dyDescent="0.2">
      <c r="A43" s="7" t="s">
        <v>686</v>
      </c>
      <c r="B43" s="254"/>
      <c r="C43" s="254"/>
      <c r="D43" s="254"/>
      <c r="E43" s="254"/>
      <c r="F43" s="254"/>
      <c r="G43" s="254"/>
      <c r="H43" s="254"/>
      <c r="I43" s="254"/>
      <c r="J43" s="254"/>
      <c r="K43" s="254"/>
      <c r="L43" s="254"/>
      <c r="M43" s="254"/>
      <c r="N43" s="254"/>
      <c r="O43" s="254"/>
      <c r="P43" s="254"/>
      <c r="Q43" s="254"/>
      <c r="R43" s="254"/>
      <c r="S43" s="254"/>
      <c r="T43" s="254"/>
      <c r="U43" s="254"/>
      <c r="V43" s="254"/>
      <c r="W43" s="255">
        <f t="shared" si="1"/>
        <v>0</v>
      </c>
    </row>
    <row r="44" spans="1:23" ht="15.75" customHeight="1" x14ac:dyDescent="0.2">
      <c r="A44" s="143" t="s">
        <v>598</v>
      </c>
      <c r="B44" s="255">
        <f t="shared" ref="B44:W44" si="2">SUM(B22:B43)</f>
        <v>0</v>
      </c>
      <c r="C44" s="255">
        <f t="shared" si="2"/>
        <v>0</v>
      </c>
      <c r="D44" s="255">
        <f t="shared" si="2"/>
        <v>0</v>
      </c>
      <c r="E44" s="255">
        <f t="shared" si="2"/>
        <v>0</v>
      </c>
      <c r="F44" s="255">
        <f t="shared" si="2"/>
        <v>0</v>
      </c>
      <c r="G44" s="255">
        <f t="shared" si="2"/>
        <v>0</v>
      </c>
      <c r="H44" s="255">
        <f t="shared" si="2"/>
        <v>0</v>
      </c>
      <c r="I44" s="255">
        <f t="shared" si="2"/>
        <v>0</v>
      </c>
      <c r="J44" s="255">
        <f t="shared" si="2"/>
        <v>0</v>
      </c>
      <c r="K44" s="255">
        <f t="shared" si="2"/>
        <v>0</v>
      </c>
      <c r="L44" s="255">
        <f t="shared" si="2"/>
        <v>0</v>
      </c>
      <c r="M44" s="255">
        <f t="shared" si="2"/>
        <v>0</v>
      </c>
      <c r="N44" s="255">
        <f t="shared" si="2"/>
        <v>0</v>
      </c>
      <c r="O44" s="255">
        <f t="shared" si="2"/>
        <v>0</v>
      </c>
      <c r="P44" s="255">
        <f t="shared" si="2"/>
        <v>0</v>
      </c>
      <c r="Q44" s="255">
        <f t="shared" si="2"/>
        <v>0</v>
      </c>
      <c r="R44" s="255">
        <f t="shared" si="2"/>
        <v>0</v>
      </c>
      <c r="S44" s="255">
        <f t="shared" si="2"/>
        <v>0</v>
      </c>
      <c r="T44" s="255">
        <f t="shared" si="2"/>
        <v>0</v>
      </c>
      <c r="U44" s="255">
        <f t="shared" si="2"/>
        <v>0</v>
      </c>
      <c r="V44" s="255">
        <f t="shared" si="2"/>
        <v>0</v>
      </c>
      <c r="W44" s="255">
        <f t="shared" si="2"/>
        <v>0</v>
      </c>
    </row>
    <row r="45" spans="1:23" ht="15.75" x14ac:dyDescent="0.25">
      <c r="A45" s="43" t="s">
        <v>395</v>
      </c>
      <c r="B45" s="255">
        <f t="shared" ref="B45:W45" si="3">SUM(B20+B44)</f>
        <v>0</v>
      </c>
      <c r="C45" s="255">
        <f t="shared" si="3"/>
        <v>0</v>
      </c>
      <c r="D45" s="255">
        <f t="shared" si="3"/>
        <v>0</v>
      </c>
      <c r="E45" s="255">
        <f t="shared" si="3"/>
        <v>0</v>
      </c>
      <c r="F45" s="255">
        <f t="shared" si="3"/>
        <v>0</v>
      </c>
      <c r="G45" s="255">
        <f t="shared" si="3"/>
        <v>0</v>
      </c>
      <c r="H45" s="255">
        <f t="shared" si="3"/>
        <v>0</v>
      </c>
      <c r="I45" s="255">
        <f t="shared" si="3"/>
        <v>0</v>
      </c>
      <c r="J45" s="255">
        <f t="shared" si="3"/>
        <v>0</v>
      </c>
      <c r="K45" s="255">
        <f t="shared" si="3"/>
        <v>0</v>
      </c>
      <c r="L45" s="255">
        <f t="shared" si="3"/>
        <v>0</v>
      </c>
      <c r="M45" s="255">
        <f t="shared" si="3"/>
        <v>0</v>
      </c>
      <c r="N45" s="255">
        <f t="shared" si="3"/>
        <v>0</v>
      </c>
      <c r="O45" s="255">
        <f t="shared" si="3"/>
        <v>0</v>
      </c>
      <c r="P45" s="255">
        <f t="shared" si="3"/>
        <v>0</v>
      </c>
      <c r="Q45" s="255">
        <f t="shared" si="3"/>
        <v>0</v>
      </c>
      <c r="R45" s="255">
        <f t="shared" si="3"/>
        <v>0</v>
      </c>
      <c r="S45" s="255">
        <f t="shared" si="3"/>
        <v>0</v>
      </c>
      <c r="T45" s="255">
        <f t="shared" si="3"/>
        <v>0</v>
      </c>
      <c r="U45" s="255">
        <f t="shared" si="3"/>
        <v>0</v>
      </c>
      <c r="V45" s="255">
        <f t="shared" si="3"/>
        <v>0</v>
      </c>
      <c r="W45" s="255">
        <f t="shared" si="3"/>
        <v>0</v>
      </c>
    </row>
    <row r="46" spans="1:23" x14ac:dyDescent="0.2">
      <c r="A46" s="492" t="s">
        <v>366</v>
      </c>
      <c r="B46" s="492"/>
      <c r="C46" s="492"/>
      <c r="D46" s="492"/>
      <c r="E46" s="492"/>
      <c r="F46" s="492"/>
      <c r="G46" s="492"/>
      <c r="H46" s="492"/>
      <c r="I46" s="492"/>
      <c r="J46" s="492"/>
      <c r="K46" s="492"/>
      <c r="L46" s="492"/>
      <c r="M46" s="492"/>
      <c r="N46" s="492"/>
      <c r="O46" s="492"/>
      <c r="P46" s="492"/>
      <c r="Q46" s="492"/>
      <c r="R46" s="492"/>
      <c r="S46" s="492"/>
      <c r="T46" s="492"/>
      <c r="U46" s="492"/>
      <c r="V46" s="492"/>
      <c r="W46" s="492"/>
    </row>
  </sheetData>
  <sheetProtection selectLockedCells="1"/>
  <mergeCells count="11">
    <mergeCell ref="A1:W1"/>
    <mergeCell ref="A2:W2"/>
    <mergeCell ref="A3:W3"/>
    <mergeCell ref="A5:W5"/>
    <mergeCell ref="A46:W46"/>
    <mergeCell ref="A11:W11"/>
    <mergeCell ref="A12:W12"/>
    <mergeCell ref="B14:W14"/>
    <mergeCell ref="U8:W8"/>
    <mergeCell ref="A9:F9"/>
    <mergeCell ref="A8:T8"/>
  </mergeCells>
  <phoneticPr fontId="0" type="noConversion"/>
  <printOptions horizontalCentered="1"/>
  <pageMargins left="0" right="0" top="0.25" bottom="0.25" header="0.25" footer="0.25"/>
  <pageSetup scale="93"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4"/>
  <sheetViews>
    <sheetView showGridLines="0" view="pageBreakPreview" zoomScale="60" zoomScaleNormal="75" workbookViewId="0">
      <selection activeCell="AE31" sqref="AE31"/>
    </sheetView>
  </sheetViews>
  <sheetFormatPr defaultRowHeight="12.75" x14ac:dyDescent="0.2"/>
  <cols>
    <col min="1" max="1" width="35.85546875" customWidth="1"/>
    <col min="2" max="17" width="8.7109375" customWidth="1"/>
  </cols>
  <sheetData>
    <row r="1" spans="1:17" ht="15" x14ac:dyDescent="0.2">
      <c r="A1" s="475" t="s">
        <v>263</v>
      </c>
      <c r="B1" s="475"/>
      <c r="C1" s="435"/>
      <c r="D1" s="435"/>
      <c r="E1" s="435"/>
      <c r="F1" s="435"/>
      <c r="G1" s="435"/>
      <c r="H1" s="435"/>
      <c r="I1" s="435"/>
      <c r="J1" s="435"/>
      <c r="K1" s="435"/>
      <c r="L1" s="435"/>
      <c r="M1" s="435"/>
      <c r="N1" s="435"/>
      <c r="O1" s="435"/>
      <c r="P1" s="428"/>
      <c r="Q1" s="428"/>
    </row>
    <row r="2" spans="1:17" ht="18.75" customHeight="1" x14ac:dyDescent="0.2">
      <c r="A2" s="475" t="s">
        <v>442</v>
      </c>
      <c r="B2" s="475"/>
      <c r="C2" s="475"/>
      <c r="D2" s="475"/>
      <c r="E2" s="475"/>
      <c r="F2" s="475"/>
      <c r="G2" s="475"/>
      <c r="H2" s="475"/>
      <c r="I2" s="475"/>
      <c r="J2" s="475"/>
      <c r="K2" s="475"/>
      <c r="L2" s="475"/>
      <c r="M2" s="475"/>
      <c r="N2" s="475"/>
      <c r="O2" s="475"/>
      <c r="P2" s="475"/>
      <c r="Q2" s="475"/>
    </row>
    <row r="3" spans="1:17" ht="9.75" customHeight="1" x14ac:dyDescent="0.2">
      <c r="A3" s="1"/>
      <c r="B3" s="1"/>
      <c r="C3" s="1"/>
      <c r="D3" s="1"/>
    </row>
    <row r="4" spans="1:17" ht="15.75" x14ac:dyDescent="0.25">
      <c r="A4" s="483" t="s">
        <v>269</v>
      </c>
      <c r="B4" s="483"/>
      <c r="C4" s="483"/>
      <c r="D4" s="483"/>
      <c r="E4" s="497"/>
      <c r="F4" s="420"/>
      <c r="G4" s="420"/>
      <c r="H4" s="420"/>
      <c r="I4" s="420"/>
      <c r="J4" s="420"/>
      <c r="K4" s="420"/>
      <c r="L4" s="420"/>
      <c r="M4" s="420"/>
      <c r="N4" s="420"/>
      <c r="O4" s="420"/>
      <c r="P4" s="420"/>
      <c r="Q4" s="420"/>
    </row>
    <row r="5" spans="1:17" ht="18" x14ac:dyDescent="0.25">
      <c r="A5" s="152" t="s">
        <v>264</v>
      </c>
      <c r="B5" s="40"/>
      <c r="C5" s="40"/>
      <c r="D5" s="40"/>
      <c r="E5" s="40"/>
      <c r="F5" s="40"/>
      <c r="G5" s="40"/>
      <c r="H5" s="40"/>
      <c r="I5" s="40"/>
      <c r="J5" s="40"/>
      <c r="K5" s="40"/>
      <c r="L5" s="496" t="s">
        <v>270</v>
      </c>
      <c r="M5" s="496"/>
      <c r="N5" s="496"/>
      <c r="O5" s="496"/>
      <c r="P5" s="496"/>
      <c r="Q5" s="496"/>
    </row>
    <row r="6" spans="1:17" ht="15" x14ac:dyDescent="0.2">
      <c r="A6" s="504"/>
      <c r="B6" s="504"/>
      <c r="C6" s="504"/>
      <c r="D6" s="431"/>
      <c r="E6" s="431"/>
      <c r="F6" s="431"/>
      <c r="G6" s="431"/>
      <c r="H6" s="431"/>
      <c r="I6" s="431"/>
      <c r="J6" s="431"/>
      <c r="K6" s="431"/>
      <c r="L6" s="431"/>
      <c r="M6" s="431"/>
      <c r="N6" s="431"/>
      <c r="O6" s="503">
        <v>45657</v>
      </c>
      <c r="P6" s="503"/>
      <c r="Q6" s="503"/>
    </row>
    <row r="7" spans="1:17" ht="8.25" hidden="1" customHeight="1" x14ac:dyDescent="0.2">
      <c r="A7" s="3"/>
      <c r="B7" s="3"/>
      <c r="C7" s="3"/>
      <c r="D7" s="3"/>
      <c r="E7" s="3"/>
      <c r="F7" s="3"/>
      <c r="G7" s="3"/>
      <c r="H7" s="3"/>
      <c r="I7" s="3"/>
      <c r="J7" s="3"/>
      <c r="K7" s="3"/>
      <c r="L7" s="3"/>
      <c r="M7" s="3"/>
      <c r="N7" s="3"/>
      <c r="O7" s="3"/>
    </row>
    <row r="8" spans="1:17" ht="18" x14ac:dyDescent="0.25">
      <c r="A8" s="507" t="s">
        <v>362</v>
      </c>
      <c r="B8" s="508"/>
      <c r="C8" s="508"/>
      <c r="D8" s="508"/>
      <c r="E8" s="508"/>
      <c r="F8" s="508"/>
      <c r="G8" s="508"/>
      <c r="H8" s="508"/>
      <c r="I8" s="508"/>
      <c r="J8" s="508"/>
      <c r="K8" s="508"/>
      <c r="L8" s="508"/>
      <c r="M8" s="508"/>
      <c r="N8" s="508"/>
      <c r="O8" s="508"/>
    </row>
    <row r="9" spans="1:17" ht="14.25" customHeight="1" x14ac:dyDescent="0.25">
      <c r="A9" s="505"/>
      <c r="B9" s="505"/>
      <c r="C9" s="505"/>
      <c r="D9" s="505"/>
      <c r="E9" s="505"/>
      <c r="F9" s="505"/>
      <c r="G9" s="505"/>
      <c r="H9" s="505"/>
      <c r="I9" s="505"/>
      <c r="J9" s="505"/>
      <c r="K9" s="505"/>
      <c r="L9" s="505"/>
      <c r="M9" s="505"/>
      <c r="N9" s="505"/>
      <c r="O9" s="505"/>
    </row>
    <row r="10" spans="1:17" ht="18" x14ac:dyDescent="0.25">
      <c r="A10" s="505" t="s">
        <v>227</v>
      </c>
      <c r="B10" s="509"/>
      <c r="C10" s="509"/>
      <c r="D10" s="509"/>
      <c r="E10" s="509"/>
      <c r="F10" s="509"/>
      <c r="G10" s="509"/>
      <c r="H10" s="509"/>
      <c r="I10" s="509"/>
      <c r="J10" s="509"/>
      <c r="K10" s="509"/>
      <c r="L10" s="509"/>
      <c r="M10" s="509"/>
      <c r="N10" s="509"/>
      <c r="O10" s="509"/>
    </row>
    <row r="11" spans="1:17" ht="18" x14ac:dyDescent="0.25">
      <c r="A11" s="505" t="s">
        <v>634</v>
      </c>
      <c r="B11" s="506"/>
      <c r="C11" s="506"/>
      <c r="D11" s="506"/>
      <c r="E11" s="506"/>
      <c r="F11" s="506"/>
      <c r="G11" s="506"/>
      <c r="H11" s="506"/>
      <c r="I11" s="506"/>
      <c r="J11" s="506"/>
      <c r="K11" s="506"/>
      <c r="L11" s="506"/>
      <c r="M11" s="506"/>
      <c r="N11" s="506"/>
      <c r="O11" s="506"/>
    </row>
    <row r="12" spans="1:17" ht="15" x14ac:dyDescent="0.25">
      <c r="A12" s="139" t="s">
        <v>334</v>
      </c>
      <c r="B12" s="3"/>
      <c r="C12" s="3"/>
      <c r="D12" s="3"/>
      <c r="E12" s="3"/>
      <c r="F12" s="3"/>
      <c r="G12" s="3"/>
      <c r="H12" s="3"/>
      <c r="I12" s="3"/>
      <c r="J12" s="3"/>
      <c r="K12" s="3"/>
      <c r="L12" s="3"/>
      <c r="M12" s="3"/>
      <c r="N12" s="3"/>
      <c r="O12" s="3"/>
    </row>
    <row r="13" spans="1:17" ht="18" x14ac:dyDescent="0.25">
      <c r="A13" s="17"/>
      <c r="B13" s="498" t="s">
        <v>527</v>
      </c>
      <c r="C13" s="499"/>
      <c r="D13" s="499"/>
      <c r="E13" s="499"/>
      <c r="F13" s="499"/>
      <c r="G13" s="499"/>
      <c r="H13" s="499"/>
      <c r="I13" s="499"/>
      <c r="J13" s="499"/>
      <c r="K13" s="499"/>
      <c r="L13" s="499"/>
      <c r="M13" s="499"/>
      <c r="N13" s="499"/>
      <c r="O13" s="499"/>
      <c r="P13" s="499"/>
      <c r="Q13" s="500"/>
    </row>
    <row r="14" spans="1:17" ht="18" x14ac:dyDescent="0.25">
      <c r="A14" s="148" t="s">
        <v>528</v>
      </c>
      <c r="B14" s="498" t="s">
        <v>530</v>
      </c>
      <c r="C14" s="501"/>
      <c r="D14" s="498" t="s">
        <v>534</v>
      </c>
      <c r="E14" s="501"/>
      <c r="F14" s="498" t="s">
        <v>536</v>
      </c>
      <c r="G14" s="501"/>
      <c r="H14" s="498" t="s">
        <v>539</v>
      </c>
      <c r="I14" s="501"/>
      <c r="J14" s="498" t="s">
        <v>542</v>
      </c>
      <c r="K14" s="501"/>
      <c r="L14" s="498" t="s">
        <v>545</v>
      </c>
      <c r="M14" s="501"/>
      <c r="N14" s="498" t="s">
        <v>457</v>
      </c>
      <c r="O14" s="501"/>
      <c r="P14" s="502" t="s">
        <v>547</v>
      </c>
      <c r="Q14" s="502"/>
    </row>
    <row r="15" spans="1:17" ht="36" x14ac:dyDescent="0.25">
      <c r="A15" s="147" t="s">
        <v>435</v>
      </c>
      <c r="B15" s="126" t="s">
        <v>38</v>
      </c>
      <c r="C15" s="126" t="s">
        <v>39</v>
      </c>
      <c r="D15" s="126" t="s">
        <v>38</v>
      </c>
      <c r="E15" s="126" t="s">
        <v>39</v>
      </c>
      <c r="F15" s="126" t="s">
        <v>38</v>
      </c>
      <c r="G15" s="126" t="s">
        <v>39</v>
      </c>
      <c r="H15" s="126" t="s">
        <v>38</v>
      </c>
      <c r="I15" s="126" t="s">
        <v>39</v>
      </c>
      <c r="J15" s="126" t="s">
        <v>38</v>
      </c>
      <c r="K15" s="126" t="s">
        <v>39</v>
      </c>
      <c r="L15" s="126" t="s">
        <v>38</v>
      </c>
      <c r="M15" s="126" t="s">
        <v>39</v>
      </c>
      <c r="N15" s="126" t="s">
        <v>38</v>
      </c>
      <c r="O15" s="126" t="s">
        <v>39</v>
      </c>
      <c r="P15" s="126" t="s">
        <v>38</v>
      </c>
      <c r="Q15" s="126" t="s">
        <v>39</v>
      </c>
    </row>
    <row r="16" spans="1:17" ht="20.100000000000001" customHeight="1" x14ac:dyDescent="0.25">
      <c r="A16" s="144" t="s">
        <v>555</v>
      </c>
      <c r="B16" s="270"/>
      <c r="C16" s="270"/>
      <c r="D16" s="270"/>
      <c r="E16" s="270"/>
      <c r="F16" s="270"/>
      <c r="G16" s="270"/>
      <c r="H16" s="270"/>
      <c r="I16" s="270"/>
      <c r="J16" s="270"/>
      <c r="K16" s="270"/>
      <c r="L16" s="270"/>
      <c r="M16" s="270"/>
      <c r="N16" s="270"/>
      <c r="O16" s="270"/>
      <c r="P16" s="270"/>
      <c r="Q16" s="270"/>
    </row>
    <row r="17" spans="1:17" ht="20.100000000000001" customHeight="1" x14ac:dyDescent="0.25">
      <c r="A17" s="144" t="s">
        <v>556</v>
      </c>
      <c r="B17" s="270"/>
      <c r="C17" s="270"/>
      <c r="D17" s="270"/>
      <c r="E17" s="270"/>
      <c r="F17" s="270"/>
      <c r="G17" s="270"/>
      <c r="H17" s="270"/>
      <c r="I17" s="270"/>
      <c r="J17" s="270"/>
      <c r="K17" s="270"/>
      <c r="L17" s="270"/>
      <c r="M17" s="270"/>
      <c r="N17" s="270"/>
      <c r="O17" s="270"/>
      <c r="P17" s="270"/>
      <c r="Q17" s="270"/>
    </row>
    <row r="18" spans="1:17" ht="20.100000000000001" customHeight="1" x14ac:dyDescent="0.25">
      <c r="A18" s="144" t="s">
        <v>557</v>
      </c>
      <c r="B18" s="270"/>
      <c r="C18" s="270"/>
      <c r="D18" s="270"/>
      <c r="E18" s="270"/>
      <c r="F18" s="270"/>
      <c r="G18" s="270"/>
      <c r="H18" s="270"/>
      <c r="I18" s="270"/>
      <c r="J18" s="270"/>
      <c r="K18" s="270"/>
      <c r="L18" s="270"/>
      <c r="M18" s="270"/>
      <c r="N18" s="270"/>
      <c r="O18" s="270"/>
      <c r="P18" s="270"/>
      <c r="Q18" s="270"/>
    </row>
    <row r="19" spans="1:17" ht="20.100000000000001" customHeight="1" x14ac:dyDescent="0.25">
      <c r="A19" s="149" t="s">
        <v>597</v>
      </c>
      <c r="B19" s="273">
        <f>SUM(B16:B18)</f>
        <v>0</v>
      </c>
      <c r="C19" s="273">
        <f t="shared" ref="C19:Q19" si="0">SUM(C16:C18)</f>
        <v>0</v>
      </c>
      <c r="D19" s="273">
        <f t="shared" si="0"/>
        <v>0</v>
      </c>
      <c r="E19" s="273">
        <f t="shared" si="0"/>
        <v>0</v>
      </c>
      <c r="F19" s="273">
        <f t="shared" si="0"/>
        <v>0</v>
      </c>
      <c r="G19" s="273">
        <f t="shared" si="0"/>
        <v>0</v>
      </c>
      <c r="H19" s="273">
        <f t="shared" si="0"/>
        <v>0</v>
      </c>
      <c r="I19" s="273">
        <f t="shared" si="0"/>
        <v>0</v>
      </c>
      <c r="J19" s="273">
        <f t="shared" si="0"/>
        <v>0</v>
      </c>
      <c r="K19" s="273">
        <f t="shared" si="0"/>
        <v>0</v>
      </c>
      <c r="L19" s="273">
        <f t="shared" si="0"/>
        <v>0</v>
      </c>
      <c r="M19" s="273">
        <f t="shared" si="0"/>
        <v>0</v>
      </c>
      <c r="N19" s="273">
        <f t="shared" si="0"/>
        <v>0</v>
      </c>
      <c r="O19" s="273">
        <f t="shared" si="0"/>
        <v>0</v>
      </c>
      <c r="P19" s="273">
        <f t="shared" si="0"/>
        <v>0</v>
      </c>
      <c r="Q19" s="273">
        <f t="shared" si="0"/>
        <v>0</v>
      </c>
    </row>
    <row r="20" spans="1:17" ht="36.75" customHeight="1" x14ac:dyDescent="0.25">
      <c r="A20" s="147" t="s">
        <v>434</v>
      </c>
      <c r="B20" s="210" t="s">
        <v>38</v>
      </c>
      <c r="C20" s="210" t="s">
        <v>39</v>
      </c>
      <c r="D20" s="210" t="s">
        <v>38</v>
      </c>
      <c r="E20" s="210" t="s">
        <v>39</v>
      </c>
      <c r="F20" s="210" t="s">
        <v>38</v>
      </c>
      <c r="G20" s="210" t="s">
        <v>39</v>
      </c>
      <c r="H20" s="210" t="s">
        <v>38</v>
      </c>
      <c r="I20" s="210" t="s">
        <v>39</v>
      </c>
      <c r="J20" s="210" t="s">
        <v>38</v>
      </c>
      <c r="K20" s="210" t="s">
        <v>39</v>
      </c>
      <c r="L20" s="210" t="s">
        <v>38</v>
      </c>
      <c r="M20" s="210" t="s">
        <v>39</v>
      </c>
      <c r="N20" s="210" t="s">
        <v>38</v>
      </c>
      <c r="O20" s="210" t="s">
        <v>39</v>
      </c>
      <c r="P20" s="210" t="s">
        <v>38</v>
      </c>
      <c r="Q20" s="210" t="s">
        <v>39</v>
      </c>
    </row>
    <row r="21" spans="1:17" ht="20.100000000000001" customHeight="1" x14ac:dyDescent="0.25">
      <c r="A21" s="150" t="s">
        <v>561</v>
      </c>
      <c r="B21" s="270"/>
      <c r="C21" s="270"/>
      <c r="D21" s="270"/>
      <c r="E21" s="270"/>
      <c r="F21" s="270"/>
      <c r="G21" s="270"/>
      <c r="H21" s="270"/>
      <c r="I21" s="270"/>
      <c r="J21" s="270"/>
      <c r="K21" s="270"/>
      <c r="L21" s="270"/>
      <c r="M21" s="270"/>
      <c r="N21" s="270"/>
      <c r="O21" s="270"/>
      <c r="P21" s="270"/>
      <c r="Q21" s="270"/>
    </row>
    <row r="22" spans="1:17" ht="20.100000000000001" customHeight="1" x14ac:dyDescent="0.25">
      <c r="A22" s="150" t="s">
        <v>562</v>
      </c>
      <c r="B22" s="270"/>
      <c r="C22" s="270"/>
      <c r="D22" s="270"/>
      <c r="E22" s="270"/>
      <c r="F22" s="270"/>
      <c r="G22" s="270"/>
      <c r="H22" s="270"/>
      <c r="I22" s="270"/>
      <c r="J22" s="270"/>
      <c r="K22" s="270"/>
      <c r="L22" s="270"/>
      <c r="M22" s="270"/>
      <c r="N22" s="270"/>
      <c r="O22" s="270"/>
      <c r="P22" s="270"/>
      <c r="Q22" s="270"/>
    </row>
    <row r="23" spans="1:17" ht="20.100000000000001" customHeight="1" x14ac:dyDescent="0.25">
      <c r="A23" s="150" t="s">
        <v>563</v>
      </c>
      <c r="B23" s="270"/>
      <c r="C23" s="270"/>
      <c r="D23" s="270"/>
      <c r="E23" s="270"/>
      <c r="F23" s="270"/>
      <c r="G23" s="270"/>
      <c r="H23" s="270"/>
      <c r="I23" s="270"/>
      <c r="J23" s="270"/>
      <c r="K23" s="270"/>
      <c r="L23" s="270"/>
      <c r="M23" s="270"/>
      <c r="N23" s="270"/>
      <c r="O23" s="270"/>
      <c r="P23" s="270"/>
      <c r="Q23" s="270"/>
    </row>
    <row r="24" spans="1:17" ht="20.100000000000001" customHeight="1" x14ac:dyDescent="0.25">
      <c r="A24" s="150" t="s">
        <v>564</v>
      </c>
      <c r="B24" s="270"/>
      <c r="C24" s="270"/>
      <c r="D24" s="270"/>
      <c r="E24" s="270"/>
      <c r="F24" s="270"/>
      <c r="G24" s="270"/>
      <c r="H24" s="270"/>
      <c r="I24" s="270"/>
      <c r="J24" s="270"/>
      <c r="K24" s="270"/>
      <c r="L24" s="270"/>
      <c r="M24" s="270"/>
      <c r="N24" s="270"/>
      <c r="O24" s="270"/>
      <c r="P24" s="270"/>
      <c r="Q24" s="270"/>
    </row>
    <row r="25" spans="1:17" ht="20.100000000000001" customHeight="1" x14ac:dyDescent="0.25">
      <c r="A25" s="150" t="s">
        <v>565</v>
      </c>
      <c r="B25" s="270"/>
      <c r="C25" s="270"/>
      <c r="D25" s="270"/>
      <c r="E25" s="270"/>
      <c r="F25" s="270"/>
      <c r="G25" s="270"/>
      <c r="H25" s="270"/>
      <c r="I25" s="270"/>
      <c r="J25" s="270"/>
      <c r="K25" s="270"/>
      <c r="L25" s="270"/>
      <c r="M25" s="270"/>
      <c r="N25" s="270"/>
      <c r="O25" s="270"/>
      <c r="P25" s="270"/>
      <c r="Q25" s="270"/>
    </row>
    <row r="26" spans="1:17" ht="20.100000000000001" customHeight="1" x14ac:dyDescent="0.25">
      <c r="A26" s="150" t="s">
        <v>558</v>
      </c>
      <c r="B26" s="270"/>
      <c r="C26" s="270"/>
      <c r="D26" s="270"/>
      <c r="E26" s="270"/>
      <c r="F26" s="270"/>
      <c r="G26" s="270"/>
      <c r="H26" s="270"/>
      <c r="I26" s="270"/>
      <c r="J26" s="270"/>
      <c r="K26" s="270"/>
      <c r="L26" s="270"/>
      <c r="M26" s="270"/>
      <c r="N26" s="270"/>
      <c r="O26" s="270"/>
      <c r="P26" s="270"/>
      <c r="Q26" s="270"/>
    </row>
    <row r="27" spans="1:17" ht="20.100000000000001" customHeight="1" x14ac:dyDescent="0.25">
      <c r="A27" s="150" t="s">
        <v>559</v>
      </c>
      <c r="B27" s="270"/>
      <c r="C27" s="270"/>
      <c r="D27" s="270"/>
      <c r="E27" s="270"/>
      <c r="F27" s="270"/>
      <c r="G27" s="270"/>
      <c r="H27" s="270"/>
      <c r="I27" s="270"/>
      <c r="J27" s="270"/>
      <c r="K27" s="270"/>
      <c r="L27" s="270"/>
      <c r="M27" s="270"/>
      <c r="N27" s="270"/>
      <c r="O27" s="270"/>
      <c r="P27" s="270"/>
      <c r="Q27" s="270"/>
    </row>
    <row r="28" spans="1:17" ht="20.100000000000001" customHeight="1" x14ac:dyDescent="0.25">
      <c r="A28" s="150" t="s">
        <v>560</v>
      </c>
      <c r="B28" s="270"/>
      <c r="C28" s="270"/>
      <c r="D28" s="270"/>
      <c r="E28" s="270"/>
      <c r="F28" s="270"/>
      <c r="G28" s="270"/>
      <c r="H28" s="270"/>
      <c r="I28" s="270"/>
      <c r="J28" s="270"/>
      <c r="K28" s="270"/>
      <c r="L28" s="270"/>
      <c r="M28" s="270"/>
      <c r="N28" s="270"/>
      <c r="O28" s="270"/>
      <c r="P28" s="270"/>
      <c r="Q28" s="270"/>
    </row>
    <row r="29" spans="1:17" ht="20.100000000000001" customHeight="1" x14ac:dyDescent="0.25">
      <c r="A29" s="150" t="s">
        <v>566</v>
      </c>
      <c r="B29" s="270"/>
      <c r="C29" s="270"/>
      <c r="D29" s="270"/>
      <c r="E29" s="270"/>
      <c r="F29" s="270"/>
      <c r="G29" s="270"/>
      <c r="H29" s="270"/>
      <c r="I29" s="270"/>
      <c r="J29" s="270"/>
      <c r="K29" s="270"/>
      <c r="L29" s="270"/>
      <c r="M29" s="270"/>
      <c r="N29" s="270"/>
      <c r="O29" s="270"/>
      <c r="P29" s="270"/>
      <c r="Q29" s="270"/>
    </row>
    <row r="30" spans="1:17" ht="20.100000000000001" customHeight="1" x14ac:dyDescent="0.25">
      <c r="A30" s="150" t="s">
        <v>580</v>
      </c>
      <c r="B30" s="270"/>
      <c r="C30" s="270"/>
      <c r="D30" s="270"/>
      <c r="E30" s="270"/>
      <c r="F30" s="270"/>
      <c r="G30" s="270"/>
      <c r="H30" s="270"/>
      <c r="I30" s="270"/>
      <c r="J30" s="270"/>
      <c r="K30" s="270"/>
      <c r="L30" s="270"/>
      <c r="M30" s="270"/>
      <c r="N30" s="270"/>
      <c r="O30" s="270"/>
      <c r="P30" s="270"/>
      <c r="Q30" s="270"/>
    </row>
    <row r="31" spans="1:17" ht="20.100000000000001" customHeight="1" x14ac:dyDescent="0.25">
      <c r="A31" s="150" t="s">
        <v>568</v>
      </c>
      <c r="B31" s="270"/>
      <c r="C31" s="270"/>
      <c r="D31" s="270"/>
      <c r="E31" s="270"/>
      <c r="F31" s="270"/>
      <c r="G31" s="270"/>
      <c r="H31" s="270"/>
      <c r="I31" s="270"/>
      <c r="J31" s="270"/>
      <c r="K31" s="270"/>
      <c r="L31" s="270"/>
      <c r="M31" s="270"/>
      <c r="N31" s="270"/>
      <c r="O31" s="270"/>
      <c r="P31" s="270"/>
      <c r="Q31" s="270"/>
    </row>
    <row r="32" spans="1:17" ht="20.100000000000001" customHeight="1" x14ac:dyDescent="0.25">
      <c r="A32" s="150" t="s">
        <v>581</v>
      </c>
      <c r="B32" s="270"/>
      <c r="C32" s="270"/>
      <c r="D32" s="270"/>
      <c r="E32" s="270"/>
      <c r="F32" s="270"/>
      <c r="G32" s="270"/>
      <c r="H32" s="270"/>
      <c r="I32" s="270"/>
      <c r="J32" s="270"/>
      <c r="K32" s="270"/>
      <c r="L32" s="270"/>
      <c r="M32" s="270"/>
      <c r="N32" s="270"/>
      <c r="O32" s="270"/>
      <c r="P32" s="270"/>
      <c r="Q32" s="270"/>
    </row>
    <row r="33" spans="1:17" ht="20.100000000000001" customHeight="1" x14ac:dyDescent="0.25">
      <c r="A33" s="150" t="s">
        <v>572</v>
      </c>
      <c r="B33" s="270"/>
      <c r="C33" s="270"/>
      <c r="D33" s="270"/>
      <c r="E33" s="270"/>
      <c r="F33" s="270"/>
      <c r="G33" s="270"/>
      <c r="H33" s="270"/>
      <c r="I33" s="270"/>
      <c r="J33" s="270"/>
      <c r="K33" s="270"/>
      <c r="L33" s="270"/>
      <c r="M33" s="270"/>
      <c r="N33" s="270"/>
      <c r="O33" s="270"/>
      <c r="P33" s="270"/>
      <c r="Q33" s="270"/>
    </row>
    <row r="34" spans="1:17" ht="20.100000000000001" customHeight="1" x14ac:dyDescent="0.25">
      <c r="A34" s="150" t="s">
        <v>571</v>
      </c>
      <c r="B34" s="270"/>
      <c r="C34" s="270"/>
      <c r="D34" s="270"/>
      <c r="E34" s="270"/>
      <c r="F34" s="270"/>
      <c r="G34" s="270"/>
      <c r="H34" s="270"/>
      <c r="I34" s="270"/>
      <c r="J34" s="270"/>
      <c r="K34" s="270"/>
      <c r="L34" s="270"/>
      <c r="M34" s="270"/>
      <c r="N34" s="270"/>
      <c r="O34" s="270"/>
      <c r="P34" s="270"/>
      <c r="Q34" s="270"/>
    </row>
    <row r="35" spans="1:17" ht="20.100000000000001" customHeight="1" x14ac:dyDescent="0.25">
      <c r="A35" s="150" t="s">
        <v>582</v>
      </c>
      <c r="B35" s="270"/>
      <c r="C35" s="270"/>
      <c r="D35" s="270"/>
      <c r="E35" s="270"/>
      <c r="F35" s="270"/>
      <c r="G35" s="270"/>
      <c r="H35" s="270"/>
      <c r="I35" s="270"/>
      <c r="J35" s="270"/>
      <c r="K35" s="270"/>
      <c r="L35" s="270"/>
      <c r="M35" s="270"/>
      <c r="N35" s="270"/>
      <c r="O35" s="270"/>
      <c r="P35" s="270"/>
      <c r="Q35" s="270"/>
    </row>
    <row r="36" spans="1:17" ht="20.100000000000001" customHeight="1" x14ac:dyDescent="0.25">
      <c r="A36" s="150" t="s">
        <v>583</v>
      </c>
      <c r="B36" s="270"/>
      <c r="C36" s="270"/>
      <c r="D36" s="270"/>
      <c r="E36" s="270"/>
      <c r="F36" s="270"/>
      <c r="G36" s="270"/>
      <c r="H36" s="270"/>
      <c r="I36" s="270"/>
      <c r="J36" s="270"/>
      <c r="K36" s="270"/>
      <c r="L36" s="270"/>
      <c r="M36" s="270"/>
      <c r="N36" s="270"/>
      <c r="O36" s="270"/>
      <c r="P36" s="270"/>
      <c r="Q36" s="270"/>
    </row>
    <row r="37" spans="1:17" ht="20.100000000000001" customHeight="1" x14ac:dyDescent="0.25">
      <c r="A37" s="150" t="s">
        <v>584</v>
      </c>
      <c r="B37" s="270"/>
      <c r="C37" s="270"/>
      <c r="D37" s="270"/>
      <c r="E37" s="270"/>
      <c r="F37" s="270"/>
      <c r="G37" s="270"/>
      <c r="H37" s="270"/>
      <c r="I37" s="270"/>
      <c r="J37" s="270"/>
      <c r="K37" s="270"/>
      <c r="L37" s="270"/>
      <c r="M37" s="270"/>
      <c r="N37" s="270"/>
      <c r="O37" s="270"/>
      <c r="P37" s="270"/>
      <c r="Q37" s="270"/>
    </row>
    <row r="38" spans="1:17" ht="20.100000000000001" customHeight="1" x14ac:dyDescent="0.25">
      <c r="A38" s="150" t="s">
        <v>585</v>
      </c>
      <c r="B38" s="270"/>
      <c r="C38" s="270"/>
      <c r="D38" s="270"/>
      <c r="E38" s="270"/>
      <c r="F38" s="270"/>
      <c r="G38" s="270"/>
      <c r="H38" s="270"/>
      <c r="I38" s="270"/>
      <c r="J38" s="270"/>
      <c r="K38" s="270"/>
      <c r="L38" s="270"/>
      <c r="M38" s="270"/>
      <c r="N38" s="270"/>
      <c r="O38" s="270"/>
      <c r="P38" s="270"/>
      <c r="Q38" s="270"/>
    </row>
    <row r="39" spans="1:17" ht="20.100000000000001" customHeight="1" x14ac:dyDescent="0.25">
      <c r="A39" s="150" t="s">
        <v>586</v>
      </c>
      <c r="B39" s="270"/>
      <c r="C39" s="270"/>
      <c r="D39" s="270"/>
      <c r="E39" s="270"/>
      <c r="F39" s="270"/>
      <c r="G39" s="270"/>
      <c r="H39" s="270"/>
      <c r="I39" s="270"/>
      <c r="J39" s="270"/>
      <c r="K39" s="270"/>
      <c r="L39" s="270"/>
      <c r="M39" s="270"/>
      <c r="N39" s="270"/>
      <c r="O39" s="270"/>
      <c r="P39" s="270"/>
      <c r="Q39" s="270"/>
    </row>
    <row r="40" spans="1:17" ht="20.100000000000001" customHeight="1" x14ac:dyDescent="0.25">
      <c r="A40" s="150" t="s">
        <v>687</v>
      </c>
      <c r="B40" s="270"/>
      <c r="C40" s="270"/>
      <c r="D40" s="270"/>
      <c r="E40" s="270"/>
      <c r="F40" s="270"/>
      <c r="G40" s="270"/>
      <c r="H40" s="270"/>
      <c r="I40" s="270"/>
      <c r="J40" s="270"/>
      <c r="K40" s="270"/>
      <c r="L40" s="270"/>
      <c r="M40" s="270"/>
      <c r="N40" s="270"/>
      <c r="O40" s="270"/>
      <c r="P40" s="270"/>
      <c r="Q40" s="270"/>
    </row>
    <row r="41" spans="1:17" ht="20.100000000000001" customHeight="1" x14ac:dyDescent="0.25">
      <c r="A41" s="150" t="s">
        <v>688</v>
      </c>
      <c r="B41" s="270"/>
      <c r="C41" s="270"/>
      <c r="D41" s="270"/>
      <c r="E41" s="270"/>
      <c r="F41" s="270"/>
      <c r="G41" s="270"/>
      <c r="H41" s="270"/>
      <c r="I41" s="270"/>
      <c r="J41" s="270"/>
      <c r="K41" s="270"/>
      <c r="L41" s="270"/>
      <c r="M41" s="270"/>
      <c r="N41" s="270"/>
      <c r="O41" s="270"/>
      <c r="P41" s="270"/>
      <c r="Q41" s="270"/>
    </row>
    <row r="42" spans="1:17" ht="37.5" customHeight="1" x14ac:dyDescent="0.25">
      <c r="A42" s="151" t="s">
        <v>689</v>
      </c>
      <c r="B42" s="270"/>
      <c r="C42" s="270"/>
      <c r="D42" s="270"/>
      <c r="E42" s="270"/>
      <c r="F42" s="270"/>
      <c r="G42" s="270"/>
      <c r="H42" s="270"/>
      <c r="I42" s="270"/>
      <c r="J42" s="270"/>
      <c r="K42" s="270"/>
      <c r="L42" s="270"/>
      <c r="M42" s="270"/>
      <c r="N42" s="270"/>
      <c r="O42" s="270"/>
      <c r="P42" s="270"/>
      <c r="Q42" s="270"/>
    </row>
    <row r="43" spans="1:17" ht="20.100000000000001" customHeight="1" x14ac:dyDescent="0.25">
      <c r="A43" s="149" t="s">
        <v>598</v>
      </c>
      <c r="B43" s="273">
        <f t="shared" ref="B43:Q43" si="1">SUM(B21:B42)</f>
        <v>0</v>
      </c>
      <c r="C43" s="273">
        <f t="shared" si="1"/>
        <v>0</v>
      </c>
      <c r="D43" s="273">
        <f t="shared" si="1"/>
        <v>0</v>
      </c>
      <c r="E43" s="273">
        <f t="shared" si="1"/>
        <v>0</v>
      </c>
      <c r="F43" s="273">
        <f t="shared" si="1"/>
        <v>0</v>
      </c>
      <c r="G43" s="273">
        <f t="shared" si="1"/>
        <v>0</v>
      </c>
      <c r="H43" s="273">
        <f t="shared" si="1"/>
        <v>0</v>
      </c>
      <c r="I43" s="273">
        <f t="shared" si="1"/>
        <v>0</v>
      </c>
      <c r="J43" s="273">
        <f t="shared" si="1"/>
        <v>0</v>
      </c>
      <c r="K43" s="273">
        <f t="shared" si="1"/>
        <v>0</v>
      </c>
      <c r="L43" s="273">
        <f t="shared" si="1"/>
        <v>0</v>
      </c>
      <c r="M43" s="273">
        <f t="shared" si="1"/>
        <v>0</v>
      </c>
      <c r="N43" s="273">
        <f t="shared" si="1"/>
        <v>0</v>
      </c>
      <c r="O43" s="273">
        <f t="shared" si="1"/>
        <v>0</v>
      </c>
      <c r="P43" s="273">
        <f t="shared" si="1"/>
        <v>0</v>
      </c>
      <c r="Q43" s="273">
        <f t="shared" si="1"/>
        <v>0</v>
      </c>
    </row>
    <row r="44" spans="1:17" ht="20.100000000000001" customHeight="1" x14ac:dyDescent="0.25">
      <c r="A44" s="149" t="s">
        <v>395</v>
      </c>
      <c r="B44" s="273">
        <f t="shared" ref="B44:Q44" si="2">SUM(B19+B43)</f>
        <v>0</v>
      </c>
      <c r="C44" s="273">
        <f t="shared" si="2"/>
        <v>0</v>
      </c>
      <c r="D44" s="273">
        <f t="shared" si="2"/>
        <v>0</v>
      </c>
      <c r="E44" s="273">
        <f t="shared" si="2"/>
        <v>0</v>
      </c>
      <c r="F44" s="273">
        <f t="shared" si="2"/>
        <v>0</v>
      </c>
      <c r="G44" s="273">
        <f t="shared" si="2"/>
        <v>0</v>
      </c>
      <c r="H44" s="273">
        <f t="shared" si="2"/>
        <v>0</v>
      </c>
      <c r="I44" s="273">
        <f t="shared" si="2"/>
        <v>0</v>
      </c>
      <c r="J44" s="273">
        <f t="shared" si="2"/>
        <v>0</v>
      </c>
      <c r="K44" s="273">
        <f t="shared" si="2"/>
        <v>0</v>
      </c>
      <c r="L44" s="273">
        <f t="shared" si="2"/>
        <v>0</v>
      </c>
      <c r="M44" s="273">
        <f t="shared" si="2"/>
        <v>0</v>
      </c>
      <c r="N44" s="273">
        <f t="shared" si="2"/>
        <v>0</v>
      </c>
      <c r="O44" s="273">
        <f t="shared" si="2"/>
        <v>0</v>
      </c>
      <c r="P44" s="273">
        <f t="shared" si="2"/>
        <v>0</v>
      </c>
      <c r="Q44" s="273">
        <f t="shared" si="2"/>
        <v>0</v>
      </c>
    </row>
  </sheetData>
  <sheetProtection selectLockedCells="1"/>
  <mergeCells count="19">
    <mergeCell ref="J14:K14"/>
    <mergeCell ref="L14:M14"/>
    <mergeCell ref="P14:Q14"/>
    <mergeCell ref="O6:Q6"/>
    <mergeCell ref="A6:N6"/>
    <mergeCell ref="A11:O11"/>
    <mergeCell ref="A9:O9"/>
    <mergeCell ref="A8:O8"/>
    <mergeCell ref="A10:O10"/>
    <mergeCell ref="N14:O14"/>
    <mergeCell ref="B14:C14"/>
    <mergeCell ref="D14:E14"/>
    <mergeCell ref="F14:G14"/>
    <mergeCell ref="H14:I14"/>
    <mergeCell ref="A2:Q2"/>
    <mergeCell ref="L5:Q5"/>
    <mergeCell ref="A1:Q1"/>
    <mergeCell ref="A4:Q4"/>
    <mergeCell ref="B13:Q13"/>
  </mergeCells>
  <phoneticPr fontId="0" type="noConversion"/>
  <printOptions horizontalCentered="1"/>
  <pageMargins left="0.15" right="0.15" top="0.17" bottom="0.15" header="0" footer="0.16"/>
  <pageSetup scale="65"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4"/>
  <sheetViews>
    <sheetView showGridLines="0" view="pageBreakPreview" topLeftCell="A11" zoomScale="60" zoomScaleNormal="75" workbookViewId="0">
      <selection activeCell="AA32" sqref="AA32"/>
    </sheetView>
  </sheetViews>
  <sheetFormatPr defaultRowHeight="12.75" x14ac:dyDescent="0.2"/>
  <cols>
    <col min="1" max="1" width="35.85546875" customWidth="1"/>
    <col min="2" max="3" width="10.7109375" customWidth="1"/>
    <col min="4" max="4" width="11.140625" customWidth="1"/>
    <col min="5" max="13" width="10.7109375" customWidth="1"/>
  </cols>
  <sheetData>
    <row r="1" spans="1:14" ht="15" x14ac:dyDescent="0.2">
      <c r="A1" s="475" t="s">
        <v>263</v>
      </c>
      <c r="B1" s="475"/>
      <c r="C1" s="435"/>
      <c r="D1" s="435"/>
      <c r="E1" s="435"/>
      <c r="F1" s="435"/>
      <c r="G1" s="435"/>
      <c r="H1" s="435"/>
      <c r="I1" s="435"/>
      <c r="J1" s="435"/>
      <c r="K1" s="435"/>
      <c r="L1" s="435"/>
      <c r="M1" s="435"/>
    </row>
    <row r="2" spans="1:14" ht="18.75" customHeight="1" x14ac:dyDescent="0.2">
      <c r="A2" s="475" t="s">
        <v>442</v>
      </c>
      <c r="B2" s="475"/>
      <c r="C2" s="475"/>
      <c r="D2" s="475"/>
      <c r="E2" s="435"/>
      <c r="F2" s="435"/>
      <c r="G2" s="435"/>
      <c r="H2" s="435"/>
      <c r="I2" s="435"/>
      <c r="J2" s="435"/>
      <c r="K2" s="435"/>
      <c r="L2" s="435"/>
      <c r="M2" s="435"/>
    </row>
    <row r="3" spans="1:14" ht="9.75" customHeight="1" x14ac:dyDescent="0.2">
      <c r="A3" s="1"/>
      <c r="B3" s="1"/>
      <c r="C3" s="1"/>
      <c r="D3" s="1"/>
    </row>
    <row r="4" spans="1:14" ht="15.75" x14ac:dyDescent="0.25">
      <c r="A4" s="425" t="s">
        <v>269</v>
      </c>
      <c r="B4" s="425"/>
      <c r="C4" s="425"/>
      <c r="D4" s="425"/>
      <c r="E4" s="435"/>
      <c r="F4" s="428"/>
      <c r="G4" s="428"/>
      <c r="H4" s="428"/>
      <c r="I4" s="428"/>
      <c r="J4" s="428"/>
      <c r="K4" s="428"/>
      <c r="L4" s="428"/>
      <c r="M4" s="428"/>
    </row>
    <row r="5" spans="1:14" ht="18" x14ac:dyDescent="0.25">
      <c r="A5" s="152" t="s">
        <v>264</v>
      </c>
      <c r="B5" s="40"/>
      <c r="C5" s="40"/>
      <c r="D5" s="40"/>
      <c r="E5" s="40"/>
      <c r="F5" s="40"/>
      <c r="G5" s="40"/>
      <c r="H5" s="40"/>
      <c r="I5" s="40"/>
      <c r="J5" s="40"/>
      <c r="K5" s="510" t="s">
        <v>270</v>
      </c>
      <c r="L5" s="510"/>
      <c r="M5" s="510"/>
    </row>
    <row r="6" spans="1:14" ht="18" x14ac:dyDescent="0.25">
      <c r="A6" s="504"/>
      <c r="B6" s="431"/>
      <c r="C6" s="431"/>
      <c r="D6" s="431"/>
      <c r="E6" s="431"/>
      <c r="F6" s="431"/>
      <c r="G6" s="431"/>
      <c r="H6" s="431"/>
      <c r="I6" s="431"/>
      <c r="J6" s="431"/>
      <c r="K6" s="511">
        <v>45657</v>
      </c>
      <c r="L6" s="511"/>
      <c r="M6" s="511"/>
    </row>
    <row r="7" spans="1:14" ht="8.25" hidden="1" customHeight="1" x14ac:dyDescent="0.2">
      <c r="A7" s="3"/>
      <c r="B7" s="3"/>
      <c r="C7" s="3"/>
      <c r="D7" s="3"/>
      <c r="E7" s="3"/>
      <c r="F7" s="3"/>
      <c r="G7" s="3"/>
      <c r="H7" s="3"/>
      <c r="I7" s="3"/>
      <c r="J7" s="3"/>
      <c r="K7" s="3"/>
      <c r="L7" s="3"/>
      <c r="M7" s="3"/>
    </row>
    <row r="8" spans="1:14" ht="18" x14ac:dyDescent="0.25">
      <c r="A8" s="507" t="s">
        <v>363</v>
      </c>
      <c r="B8" s="508"/>
      <c r="C8" s="508"/>
      <c r="D8" s="508"/>
      <c r="E8" s="508"/>
      <c r="F8" s="508"/>
      <c r="G8" s="508"/>
      <c r="H8" s="508"/>
      <c r="I8" s="508"/>
      <c r="J8" s="508"/>
      <c r="K8" s="508"/>
      <c r="L8" s="508"/>
      <c r="M8" s="508"/>
    </row>
    <row r="9" spans="1:14" ht="18" x14ac:dyDescent="0.25">
      <c r="A9" s="505"/>
      <c r="B9" s="505"/>
      <c r="C9" s="505"/>
      <c r="D9" s="505"/>
      <c r="E9" s="505"/>
      <c r="F9" s="505"/>
      <c r="G9" s="505"/>
      <c r="H9" s="505"/>
      <c r="I9" s="505"/>
      <c r="J9" s="505"/>
      <c r="K9" s="505"/>
      <c r="L9" s="505"/>
      <c r="M9" s="505"/>
    </row>
    <row r="10" spans="1:14" ht="18" x14ac:dyDescent="0.25">
      <c r="A10" s="505" t="s">
        <v>227</v>
      </c>
      <c r="B10" s="509"/>
      <c r="C10" s="509"/>
      <c r="D10" s="509"/>
      <c r="E10" s="509"/>
      <c r="F10" s="509"/>
      <c r="G10" s="509"/>
      <c r="H10" s="509"/>
      <c r="I10" s="509"/>
      <c r="J10" s="509"/>
      <c r="K10" s="509"/>
      <c r="L10" s="509"/>
      <c r="M10" s="509"/>
    </row>
    <row r="11" spans="1:14" ht="18" x14ac:dyDescent="0.25">
      <c r="A11" s="505" t="s">
        <v>634</v>
      </c>
      <c r="B11" s="506"/>
      <c r="C11" s="506"/>
      <c r="D11" s="506"/>
      <c r="E11" s="506"/>
      <c r="F11" s="506"/>
      <c r="G11" s="506"/>
      <c r="H11" s="506"/>
      <c r="I11" s="506"/>
      <c r="J11" s="506"/>
      <c r="K11" s="506"/>
      <c r="L11" s="506"/>
      <c r="M11" s="506"/>
    </row>
    <row r="12" spans="1:14" ht="15" x14ac:dyDescent="0.25">
      <c r="A12" s="139" t="s">
        <v>334</v>
      </c>
      <c r="B12" s="3"/>
      <c r="C12" s="3"/>
      <c r="D12" s="3"/>
      <c r="E12" s="3"/>
      <c r="F12" s="3"/>
      <c r="G12" s="3"/>
      <c r="H12" s="3"/>
      <c r="I12" s="3"/>
      <c r="J12" s="3"/>
      <c r="K12" s="3"/>
      <c r="L12" s="3"/>
      <c r="M12" s="3"/>
    </row>
    <row r="13" spans="1:14" ht="18" x14ac:dyDescent="0.25">
      <c r="A13" s="17"/>
      <c r="B13" s="498" t="s">
        <v>527</v>
      </c>
      <c r="C13" s="499"/>
      <c r="D13" s="499"/>
      <c r="E13" s="499"/>
      <c r="F13" s="499"/>
      <c r="G13" s="499"/>
      <c r="H13" s="499"/>
      <c r="I13" s="499"/>
      <c r="J13" s="499"/>
      <c r="K13" s="499"/>
      <c r="L13" s="499"/>
      <c r="M13" s="499"/>
    </row>
    <row r="14" spans="1:14" ht="18" x14ac:dyDescent="0.25">
      <c r="A14" s="148" t="s">
        <v>528</v>
      </c>
      <c r="B14" s="498" t="s">
        <v>590</v>
      </c>
      <c r="C14" s="501"/>
      <c r="D14" s="498" t="s">
        <v>537</v>
      </c>
      <c r="E14" s="501"/>
      <c r="F14" s="498" t="s">
        <v>538</v>
      </c>
      <c r="G14" s="501"/>
      <c r="H14" s="498" t="s">
        <v>540</v>
      </c>
      <c r="I14" s="501"/>
      <c r="J14" s="498" t="s">
        <v>541</v>
      </c>
      <c r="K14" s="501"/>
      <c r="L14" s="498" t="s">
        <v>544</v>
      </c>
      <c r="M14" s="501"/>
      <c r="N14" s="48"/>
    </row>
    <row r="15" spans="1:14" ht="36" x14ac:dyDescent="0.25">
      <c r="A15" s="147" t="s">
        <v>435</v>
      </c>
      <c r="B15" s="126" t="s">
        <v>38</v>
      </c>
      <c r="C15" s="126" t="s">
        <v>39</v>
      </c>
      <c r="D15" s="126" t="s">
        <v>38</v>
      </c>
      <c r="E15" s="126" t="s">
        <v>39</v>
      </c>
      <c r="F15" s="126" t="s">
        <v>38</v>
      </c>
      <c r="G15" s="126" t="s">
        <v>39</v>
      </c>
      <c r="H15" s="126" t="s">
        <v>38</v>
      </c>
      <c r="I15" s="126" t="s">
        <v>39</v>
      </c>
      <c r="J15" s="126" t="s">
        <v>38</v>
      </c>
      <c r="K15" s="126" t="s">
        <v>39</v>
      </c>
      <c r="L15" s="126" t="s">
        <v>38</v>
      </c>
      <c r="M15" s="126" t="s">
        <v>39</v>
      </c>
    </row>
    <row r="16" spans="1:14" ht="20.100000000000001" customHeight="1" x14ac:dyDescent="0.25">
      <c r="A16" s="144" t="s">
        <v>555</v>
      </c>
      <c r="B16" s="223"/>
      <c r="C16" s="223"/>
      <c r="D16" s="223"/>
      <c r="E16" s="223"/>
      <c r="F16" s="223"/>
      <c r="G16" s="223"/>
      <c r="H16" s="223"/>
      <c r="I16" s="223"/>
      <c r="J16" s="223"/>
      <c r="K16" s="223"/>
      <c r="L16" s="223"/>
      <c r="M16" s="223"/>
    </row>
    <row r="17" spans="1:13" ht="20.100000000000001" customHeight="1" x14ac:dyDescent="0.25">
      <c r="A17" s="144" t="s">
        <v>556</v>
      </c>
      <c r="B17" s="220"/>
      <c r="C17" s="220"/>
      <c r="D17" s="220"/>
      <c r="E17" s="220"/>
      <c r="F17" s="220"/>
      <c r="G17" s="220"/>
      <c r="H17" s="220"/>
      <c r="I17" s="220"/>
      <c r="J17" s="220"/>
      <c r="K17" s="220"/>
      <c r="L17" s="220"/>
      <c r="M17" s="220"/>
    </row>
    <row r="18" spans="1:13" ht="20.100000000000001" customHeight="1" x14ac:dyDescent="0.25">
      <c r="A18" s="144" t="s">
        <v>557</v>
      </c>
      <c r="B18" s="220"/>
      <c r="C18" s="220"/>
      <c r="D18" s="220"/>
      <c r="E18" s="220"/>
      <c r="F18" s="220"/>
      <c r="G18" s="220"/>
      <c r="H18" s="220"/>
      <c r="I18" s="220"/>
      <c r="J18" s="220"/>
      <c r="K18" s="220"/>
      <c r="L18" s="220"/>
      <c r="M18" s="220"/>
    </row>
    <row r="19" spans="1:13" ht="20.100000000000001" customHeight="1" x14ac:dyDescent="0.25">
      <c r="A19" s="149" t="s">
        <v>597</v>
      </c>
      <c r="B19" s="252">
        <f>SUM(B16:B18)</f>
        <v>0</v>
      </c>
      <c r="C19" s="252">
        <f t="shared" ref="C19:M19" si="0">SUM(C16:C18)</f>
        <v>0</v>
      </c>
      <c r="D19" s="252">
        <f t="shared" si="0"/>
        <v>0</v>
      </c>
      <c r="E19" s="252">
        <f t="shared" si="0"/>
        <v>0</v>
      </c>
      <c r="F19" s="252">
        <f t="shared" si="0"/>
        <v>0</v>
      </c>
      <c r="G19" s="252">
        <f t="shared" si="0"/>
        <v>0</v>
      </c>
      <c r="H19" s="252">
        <f t="shared" si="0"/>
        <v>0</v>
      </c>
      <c r="I19" s="252">
        <f t="shared" si="0"/>
        <v>0</v>
      </c>
      <c r="J19" s="252">
        <f t="shared" si="0"/>
        <v>0</v>
      </c>
      <c r="K19" s="252">
        <f t="shared" si="0"/>
        <v>0</v>
      </c>
      <c r="L19" s="252">
        <f t="shared" si="0"/>
        <v>0</v>
      </c>
      <c r="M19" s="252">
        <f t="shared" si="0"/>
        <v>0</v>
      </c>
    </row>
    <row r="20" spans="1:13" ht="36.75" customHeight="1" x14ac:dyDescent="0.25">
      <c r="A20" s="147" t="s">
        <v>434</v>
      </c>
      <c r="B20" s="210" t="s">
        <v>38</v>
      </c>
      <c r="C20" s="210" t="s">
        <v>39</v>
      </c>
      <c r="D20" s="210" t="s">
        <v>38</v>
      </c>
      <c r="E20" s="210" t="s">
        <v>39</v>
      </c>
      <c r="F20" s="210" t="s">
        <v>38</v>
      </c>
      <c r="G20" s="210" t="s">
        <v>39</v>
      </c>
      <c r="H20" s="210" t="s">
        <v>38</v>
      </c>
      <c r="I20" s="210" t="s">
        <v>39</v>
      </c>
      <c r="J20" s="210" t="s">
        <v>38</v>
      </c>
      <c r="K20" s="210" t="s">
        <v>39</v>
      </c>
      <c r="L20" s="210" t="s">
        <v>38</v>
      </c>
      <c r="M20" s="210" t="s">
        <v>39</v>
      </c>
    </row>
    <row r="21" spans="1:13" ht="20.100000000000001" customHeight="1" x14ac:dyDescent="0.25">
      <c r="A21" s="150" t="s">
        <v>561</v>
      </c>
      <c r="B21" s="223"/>
      <c r="C21" s="223"/>
      <c r="D21" s="223"/>
      <c r="E21" s="223"/>
      <c r="F21" s="223"/>
      <c r="G21" s="223"/>
      <c r="H21" s="223"/>
      <c r="I21" s="223"/>
      <c r="J21" s="223"/>
      <c r="K21" s="223"/>
      <c r="L21" s="223"/>
      <c r="M21" s="223"/>
    </row>
    <row r="22" spans="1:13" ht="20.100000000000001" customHeight="1" x14ac:dyDescent="0.25">
      <c r="A22" s="150" t="s">
        <v>562</v>
      </c>
      <c r="B22" s="223"/>
      <c r="C22" s="223"/>
      <c r="D22" s="223"/>
      <c r="E22" s="223"/>
      <c r="F22" s="223"/>
      <c r="G22" s="223"/>
      <c r="H22" s="223"/>
      <c r="I22" s="223"/>
      <c r="J22" s="223"/>
      <c r="K22" s="223"/>
      <c r="L22" s="223"/>
      <c r="M22" s="223"/>
    </row>
    <row r="23" spans="1:13" ht="20.100000000000001" customHeight="1" x14ac:dyDescent="0.25">
      <c r="A23" s="150" t="s">
        <v>563</v>
      </c>
      <c r="B23" s="220"/>
      <c r="C23" s="220"/>
      <c r="D23" s="220"/>
      <c r="E23" s="220"/>
      <c r="F23" s="220"/>
      <c r="G23" s="220"/>
      <c r="H23" s="220"/>
      <c r="I23" s="220"/>
      <c r="J23" s="220"/>
      <c r="K23" s="220"/>
      <c r="L23" s="220"/>
      <c r="M23" s="220"/>
    </row>
    <row r="24" spans="1:13" ht="20.100000000000001" customHeight="1" x14ac:dyDescent="0.25">
      <c r="A24" s="150" t="s">
        <v>564</v>
      </c>
      <c r="B24" s="220"/>
      <c r="C24" s="220"/>
      <c r="D24" s="220"/>
      <c r="E24" s="220"/>
      <c r="F24" s="220"/>
      <c r="G24" s="220"/>
      <c r="H24" s="220"/>
      <c r="I24" s="220"/>
      <c r="J24" s="220"/>
      <c r="K24" s="220"/>
      <c r="L24" s="220"/>
      <c r="M24" s="220"/>
    </row>
    <row r="25" spans="1:13" ht="20.100000000000001" customHeight="1" x14ac:dyDescent="0.25">
      <c r="A25" s="150" t="s">
        <v>565</v>
      </c>
      <c r="B25" s="220"/>
      <c r="C25" s="220"/>
      <c r="D25" s="220"/>
      <c r="E25" s="220"/>
      <c r="F25" s="220"/>
      <c r="G25" s="220"/>
      <c r="H25" s="220"/>
      <c r="I25" s="220"/>
      <c r="J25" s="220"/>
      <c r="K25" s="220"/>
      <c r="L25" s="220"/>
      <c r="M25" s="220"/>
    </row>
    <row r="26" spans="1:13" ht="20.100000000000001" customHeight="1" x14ac:dyDescent="0.25">
      <c r="A26" s="150" t="s">
        <v>558</v>
      </c>
      <c r="B26" s="220"/>
      <c r="C26" s="220"/>
      <c r="D26" s="220"/>
      <c r="E26" s="220"/>
      <c r="F26" s="220"/>
      <c r="G26" s="220"/>
      <c r="H26" s="220"/>
      <c r="I26" s="220"/>
      <c r="J26" s="220"/>
      <c r="K26" s="220"/>
      <c r="L26" s="220"/>
      <c r="M26" s="220"/>
    </row>
    <row r="27" spans="1:13" ht="20.100000000000001" customHeight="1" x14ac:dyDescent="0.25">
      <c r="A27" s="150" t="s">
        <v>559</v>
      </c>
      <c r="B27" s="220"/>
      <c r="C27" s="220"/>
      <c r="D27" s="220"/>
      <c r="E27" s="220"/>
      <c r="F27" s="220"/>
      <c r="G27" s="220"/>
      <c r="H27" s="220"/>
      <c r="I27" s="220"/>
      <c r="J27" s="220"/>
      <c r="K27" s="220"/>
      <c r="L27" s="220"/>
      <c r="M27" s="220"/>
    </row>
    <row r="28" spans="1:13" ht="20.100000000000001" customHeight="1" x14ac:dyDescent="0.25">
      <c r="A28" s="150" t="s">
        <v>560</v>
      </c>
      <c r="B28" s="220"/>
      <c r="C28" s="220"/>
      <c r="D28" s="220"/>
      <c r="E28" s="220"/>
      <c r="F28" s="220"/>
      <c r="G28" s="220"/>
      <c r="H28" s="220"/>
      <c r="I28" s="220"/>
      <c r="J28" s="220"/>
      <c r="K28" s="220"/>
      <c r="L28" s="220"/>
      <c r="M28" s="220"/>
    </row>
    <row r="29" spans="1:13" ht="20.100000000000001" customHeight="1" x14ac:dyDescent="0.25">
      <c r="A29" s="150" t="s">
        <v>566</v>
      </c>
      <c r="B29" s="220"/>
      <c r="C29" s="220"/>
      <c r="D29" s="220"/>
      <c r="E29" s="220"/>
      <c r="F29" s="220"/>
      <c r="G29" s="220"/>
      <c r="H29" s="220"/>
      <c r="I29" s="220"/>
      <c r="J29" s="220"/>
      <c r="K29" s="220"/>
      <c r="L29" s="220"/>
      <c r="M29" s="220"/>
    </row>
    <row r="30" spans="1:13" ht="20.100000000000001" customHeight="1" x14ac:dyDescent="0.25">
      <c r="A30" s="150" t="s">
        <v>567</v>
      </c>
      <c r="B30" s="220"/>
      <c r="C30" s="220"/>
      <c r="D30" s="220"/>
      <c r="E30" s="220"/>
      <c r="F30" s="220"/>
      <c r="G30" s="220"/>
      <c r="H30" s="220"/>
      <c r="I30" s="220"/>
      <c r="J30" s="220"/>
      <c r="K30" s="220"/>
      <c r="L30" s="220"/>
      <c r="M30" s="220"/>
    </row>
    <row r="31" spans="1:13" ht="20.100000000000001" customHeight="1" x14ac:dyDescent="0.25">
      <c r="A31" s="150" t="s">
        <v>569</v>
      </c>
      <c r="B31" s="220"/>
      <c r="C31" s="220"/>
      <c r="D31" s="220"/>
      <c r="E31" s="220"/>
      <c r="F31" s="220"/>
      <c r="G31" s="220"/>
      <c r="H31" s="220"/>
      <c r="I31" s="220"/>
      <c r="J31" s="220"/>
      <c r="K31" s="220"/>
      <c r="L31" s="220"/>
      <c r="M31" s="220"/>
    </row>
    <row r="32" spans="1:13" ht="20.100000000000001" customHeight="1" x14ac:dyDescent="0.25">
      <c r="A32" s="150" t="s">
        <v>570</v>
      </c>
      <c r="B32" s="220"/>
      <c r="C32" s="220"/>
      <c r="D32" s="220"/>
      <c r="E32" s="220"/>
      <c r="F32" s="220"/>
      <c r="G32" s="220"/>
      <c r="H32" s="220"/>
      <c r="I32" s="220"/>
      <c r="J32" s="220"/>
      <c r="K32" s="220"/>
      <c r="L32" s="220"/>
      <c r="M32" s="220"/>
    </row>
    <row r="33" spans="1:13" ht="20.100000000000001" customHeight="1" x14ac:dyDescent="0.25">
      <c r="A33" s="150" t="s">
        <v>573</v>
      </c>
      <c r="B33" s="220"/>
      <c r="C33" s="220"/>
      <c r="D33" s="220"/>
      <c r="E33" s="220"/>
      <c r="F33" s="220"/>
      <c r="G33" s="220"/>
      <c r="H33" s="220"/>
      <c r="I33" s="220"/>
      <c r="J33" s="220"/>
      <c r="K33" s="220"/>
      <c r="L33" s="220"/>
      <c r="M33" s="220"/>
    </row>
    <row r="34" spans="1:13" ht="20.100000000000001" customHeight="1" x14ac:dyDescent="0.25">
      <c r="A34" s="150" t="s">
        <v>574</v>
      </c>
      <c r="B34" s="220"/>
      <c r="C34" s="220"/>
      <c r="D34" s="220"/>
      <c r="E34" s="220"/>
      <c r="F34" s="220"/>
      <c r="G34" s="220"/>
      <c r="H34" s="220"/>
      <c r="I34" s="220"/>
      <c r="J34" s="220"/>
      <c r="K34" s="220"/>
      <c r="L34" s="220"/>
      <c r="M34" s="220"/>
    </row>
    <row r="35" spans="1:13" ht="20.100000000000001" customHeight="1" x14ac:dyDescent="0.25">
      <c r="A35" s="150" t="s">
        <v>575</v>
      </c>
      <c r="B35" s="220"/>
      <c r="C35" s="220"/>
      <c r="D35" s="220"/>
      <c r="E35" s="220"/>
      <c r="F35" s="220"/>
      <c r="G35" s="220"/>
      <c r="H35" s="220"/>
      <c r="I35" s="220"/>
      <c r="J35" s="220"/>
      <c r="K35" s="220"/>
      <c r="L35" s="220"/>
      <c r="M35" s="220"/>
    </row>
    <row r="36" spans="1:13" ht="20.100000000000001" customHeight="1" x14ac:dyDescent="0.25">
      <c r="A36" s="150" t="s">
        <v>576</v>
      </c>
      <c r="B36" s="220"/>
      <c r="C36" s="220"/>
      <c r="D36" s="220"/>
      <c r="E36" s="220"/>
      <c r="F36" s="220"/>
      <c r="G36" s="220"/>
      <c r="H36" s="220"/>
      <c r="I36" s="220"/>
      <c r="J36" s="220"/>
      <c r="K36" s="220"/>
      <c r="L36" s="220"/>
      <c r="M36" s="220"/>
    </row>
    <row r="37" spans="1:13" ht="20.100000000000001" customHeight="1" x14ac:dyDescent="0.25">
      <c r="A37" s="150" t="s">
        <v>577</v>
      </c>
      <c r="B37" s="220"/>
      <c r="C37" s="220"/>
      <c r="D37" s="220"/>
      <c r="E37" s="220"/>
      <c r="F37" s="220"/>
      <c r="G37" s="220"/>
      <c r="H37" s="220"/>
      <c r="I37" s="220"/>
      <c r="J37" s="220"/>
      <c r="K37" s="220"/>
      <c r="L37" s="220"/>
      <c r="M37" s="220"/>
    </row>
    <row r="38" spans="1:13" ht="20.100000000000001" customHeight="1" x14ac:dyDescent="0.25">
      <c r="A38" s="150" t="s">
        <v>578</v>
      </c>
      <c r="B38" s="220"/>
      <c r="C38" s="220"/>
      <c r="D38" s="220"/>
      <c r="E38" s="220"/>
      <c r="F38" s="220"/>
      <c r="G38" s="220"/>
      <c r="H38" s="220"/>
      <c r="I38" s="220"/>
      <c r="J38" s="220"/>
      <c r="K38" s="220"/>
      <c r="L38" s="220"/>
      <c r="M38" s="220"/>
    </row>
    <row r="39" spans="1:13" ht="20.100000000000001" customHeight="1" x14ac:dyDescent="0.25">
      <c r="A39" s="150" t="s">
        <v>579</v>
      </c>
      <c r="B39" s="220"/>
      <c r="C39" s="220"/>
      <c r="D39" s="220"/>
      <c r="E39" s="220"/>
      <c r="F39" s="220"/>
      <c r="G39" s="220"/>
      <c r="H39" s="220"/>
      <c r="I39" s="220"/>
      <c r="J39" s="220"/>
      <c r="K39" s="220"/>
      <c r="L39" s="220"/>
      <c r="M39" s="220"/>
    </row>
    <row r="40" spans="1:13" ht="20.100000000000001" customHeight="1" x14ac:dyDescent="0.25">
      <c r="A40" s="150" t="s">
        <v>684</v>
      </c>
      <c r="B40" s="220"/>
      <c r="C40" s="220"/>
      <c r="D40" s="220"/>
      <c r="E40" s="220"/>
      <c r="F40" s="220"/>
      <c r="G40" s="220"/>
      <c r="H40" s="220"/>
      <c r="I40" s="220"/>
      <c r="J40" s="220"/>
      <c r="K40" s="220"/>
      <c r="L40" s="220"/>
      <c r="M40" s="220"/>
    </row>
    <row r="41" spans="1:13" ht="20.100000000000001" customHeight="1" x14ac:dyDescent="0.25">
      <c r="A41" s="150" t="s">
        <v>685</v>
      </c>
      <c r="B41" s="220"/>
      <c r="C41" s="220"/>
      <c r="D41" s="220"/>
      <c r="E41" s="220"/>
      <c r="F41" s="220"/>
      <c r="G41" s="220"/>
      <c r="H41" s="220"/>
      <c r="I41" s="220"/>
      <c r="J41" s="220"/>
      <c r="K41" s="220"/>
      <c r="L41" s="220"/>
      <c r="M41" s="220"/>
    </row>
    <row r="42" spans="1:13" ht="37.5" customHeight="1" x14ac:dyDescent="0.25">
      <c r="A42" s="151" t="s">
        <v>686</v>
      </c>
      <c r="B42" s="220"/>
      <c r="C42" s="220"/>
      <c r="D42" s="220"/>
      <c r="E42" s="220"/>
      <c r="F42" s="220"/>
      <c r="G42" s="220"/>
      <c r="H42" s="220"/>
      <c r="I42" s="220"/>
      <c r="J42" s="220"/>
      <c r="K42" s="220"/>
      <c r="L42" s="220"/>
      <c r="M42" s="220"/>
    </row>
    <row r="43" spans="1:13" ht="20.100000000000001" customHeight="1" x14ac:dyDescent="0.25">
      <c r="A43" s="149" t="s">
        <v>598</v>
      </c>
      <c r="B43" s="252">
        <f t="shared" ref="B43:M43" si="1">SUM(B21:B42)</f>
        <v>0</v>
      </c>
      <c r="C43" s="252">
        <f t="shared" si="1"/>
        <v>0</v>
      </c>
      <c r="D43" s="252">
        <f t="shared" si="1"/>
        <v>0</v>
      </c>
      <c r="E43" s="252">
        <f t="shared" si="1"/>
        <v>0</v>
      </c>
      <c r="F43" s="252">
        <f t="shared" si="1"/>
        <v>0</v>
      </c>
      <c r="G43" s="252">
        <f t="shared" si="1"/>
        <v>0</v>
      </c>
      <c r="H43" s="252">
        <f t="shared" si="1"/>
        <v>0</v>
      </c>
      <c r="I43" s="252">
        <f t="shared" si="1"/>
        <v>0</v>
      </c>
      <c r="J43" s="252">
        <f t="shared" si="1"/>
        <v>0</v>
      </c>
      <c r="K43" s="252">
        <f t="shared" si="1"/>
        <v>0</v>
      </c>
      <c r="L43" s="252">
        <f t="shared" si="1"/>
        <v>0</v>
      </c>
      <c r="M43" s="252">
        <f t="shared" si="1"/>
        <v>0</v>
      </c>
    </row>
    <row r="44" spans="1:13" ht="20.100000000000001" customHeight="1" x14ac:dyDescent="0.25">
      <c r="A44" s="149" t="s">
        <v>395</v>
      </c>
      <c r="B44" s="252">
        <f t="shared" ref="B44:M44" si="2">SUM(B19+B43)</f>
        <v>0</v>
      </c>
      <c r="C44" s="252">
        <f t="shared" si="2"/>
        <v>0</v>
      </c>
      <c r="D44" s="252">
        <f t="shared" si="2"/>
        <v>0</v>
      </c>
      <c r="E44" s="252">
        <f t="shared" si="2"/>
        <v>0</v>
      </c>
      <c r="F44" s="252">
        <f t="shared" si="2"/>
        <v>0</v>
      </c>
      <c r="G44" s="252">
        <f t="shared" si="2"/>
        <v>0</v>
      </c>
      <c r="H44" s="252">
        <f t="shared" si="2"/>
        <v>0</v>
      </c>
      <c r="I44" s="252">
        <f t="shared" si="2"/>
        <v>0</v>
      </c>
      <c r="J44" s="252">
        <f t="shared" si="2"/>
        <v>0</v>
      </c>
      <c r="K44" s="252">
        <f t="shared" si="2"/>
        <v>0</v>
      </c>
      <c r="L44" s="252">
        <f t="shared" si="2"/>
        <v>0</v>
      </c>
      <c r="M44" s="252">
        <f t="shared" si="2"/>
        <v>0</v>
      </c>
    </row>
  </sheetData>
  <sheetProtection selectLockedCells="1"/>
  <mergeCells count="17">
    <mergeCell ref="B13:M13"/>
    <mergeCell ref="A11:M11"/>
    <mergeCell ref="A9:M9"/>
    <mergeCell ref="A8:M8"/>
    <mergeCell ref="A10:M10"/>
    <mergeCell ref="J14:K14"/>
    <mergeCell ref="L14:M14"/>
    <mergeCell ref="B14:C14"/>
    <mergeCell ref="D14:E14"/>
    <mergeCell ref="F14:G14"/>
    <mergeCell ref="H14:I14"/>
    <mergeCell ref="A1:M1"/>
    <mergeCell ref="A2:M2"/>
    <mergeCell ref="A4:M4"/>
    <mergeCell ref="K5:M5"/>
    <mergeCell ref="K6:M6"/>
    <mergeCell ref="A6:J6"/>
  </mergeCells>
  <phoneticPr fontId="0" type="noConversion"/>
  <printOptions horizontalCentered="1"/>
  <pageMargins left="0.18" right="0.17" top="0.17" bottom="0.16" header="0" footer="0.16"/>
  <pageSetup scale="65"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4"/>
  <sheetViews>
    <sheetView showGridLines="0" view="pageBreakPreview" zoomScale="60" zoomScaleNormal="75" workbookViewId="0">
      <selection activeCell="Y29" sqref="Y29"/>
    </sheetView>
  </sheetViews>
  <sheetFormatPr defaultRowHeight="12.75" x14ac:dyDescent="0.2"/>
  <cols>
    <col min="1" max="1" width="35.85546875" customWidth="1"/>
    <col min="2" max="3" width="10.7109375" customWidth="1"/>
    <col min="4" max="4" width="11.140625" customWidth="1"/>
    <col min="5" max="15" width="10.7109375" customWidth="1"/>
  </cols>
  <sheetData>
    <row r="1" spans="1:15" ht="18" x14ac:dyDescent="0.25">
      <c r="A1" s="513" t="s">
        <v>263</v>
      </c>
      <c r="B1" s="513"/>
      <c r="C1" s="506"/>
      <c r="D1" s="506"/>
      <c r="E1" s="506"/>
      <c r="F1" s="506"/>
      <c r="G1" s="506"/>
      <c r="H1" s="506"/>
      <c r="I1" s="506"/>
      <c r="J1" s="506"/>
      <c r="K1" s="506"/>
      <c r="L1" s="506"/>
      <c r="M1" s="506"/>
      <c r="N1" s="506"/>
      <c r="O1" s="506"/>
    </row>
    <row r="2" spans="1:15" ht="18.75" customHeight="1" x14ac:dyDescent="0.25">
      <c r="A2" s="513" t="s">
        <v>442</v>
      </c>
      <c r="B2" s="513"/>
      <c r="C2" s="513"/>
      <c r="D2" s="513"/>
      <c r="E2" s="506"/>
      <c r="F2" s="506"/>
      <c r="G2" s="506"/>
      <c r="H2" s="506"/>
      <c r="I2" s="506"/>
      <c r="J2" s="506"/>
      <c r="K2" s="506"/>
      <c r="L2" s="506"/>
      <c r="M2" s="506"/>
      <c r="N2" s="506"/>
      <c r="O2" s="506"/>
    </row>
    <row r="3" spans="1:15" ht="9.75" customHeight="1" x14ac:dyDescent="0.2">
      <c r="A3" s="1"/>
      <c r="B3" s="1"/>
      <c r="C3" s="1"/>
      <c r="D3" s="1"/>
    </row>
    <row r="4" spans="1:15" ht="15.75" x14ac:dyDescent="0.25">
      <c r="A4" s="425" t="s">
        <v>269</v>
      </c>
      <c r="B4" s="425"/>
      <c r="C4" s="425"/>
      <c r="D4" s="425"/>
      <c r="E4" s="435"/>
      <c r="F4" s="428"/>
      <c r="G4" s="428"/>
      <c r="H4" s="428"/>
      <c r="I4" s="428"/>
      <c r="J4" s="428"/>
      <c r="K4" s="428"/>
      <c r="L4" s="428"/>
      <c r="M4" s="428"/>
      <c r="N4" s="428"/>
      <c r="O4" s="428"/>
    </row>
    <row r="5" spans="1:15" ht="18" x14ac:dyDescent="0.25">
      <c r="A5" s="152" t="s">
        <v>264</v>
      </c>
      <c r="B5" s="40"/>
      <c r="C5" s="40"/>
      <c r="D5" s="40"/>
      <c r="E5" s="40"/>
      <c r="F5" s="40"/>
      <c r="G5" s="40"/>
      <c r="H5" s="40"/>
      <c r="I5" s="40"/>
      <c r="J5" s="40"/>
      <c r="K5" s="40"/>
      <c r="L5" s="510" t="s">
        <v>270</v>
      </c>
      <c r="M5" s="510"/>
      <c r="N5" s="510"/>
      <c r="O5" s="510"/>
    </row>
    <row r="6" spans="1:15" ht="18" x14ac:dyDescent="0.25">
      <c r="A6" s="504"/>
      <c r="B6" s="504"/>
      <c r="C6" s="504"/>
      <c r="D6" s="504"/>
      <c r="E6" s="504"/>
      <c r="F6" s="431"/>
      <c r="G6" s="431"/>
      <c r="H6" s="431"/>
      <c r="I6" s="431"/>
      <c r="J6" s="431"/>
      <c r="K6" s="431"/>
      <c r="L6" s="512">
        <v>45657</v>
      </c>
      <c r="M6" s="512"/>
      <c r="N6" s="512"/>
      <c r="O6" s="512"/>
    </row>
    <row r="7" spans="1:15" ht="8.25" hidden="1" customHeight="1" x14ac:dyDescent="0.2">
      <c r="A7" s="3"/>
      <c r="B7" s="3"/>
      <c r="C7" s="3"/>
      <c r="D7" s="3"/>
      <c r="E7" s="3"/>
      <c r="F7" s="3"/>
      <c r="G7" s="3"/>
      <c r="H7" s="3"/>
      <c r="I7" s="3"/>
      <c r="J7" s="3"/>
      <c r="K7" s="3"/>
      <c r="L7" s="3"/>
      <c r="M7" s="3"/>
      <c r="N7" s="3"/>
      <c r="O7" s="3"/>
    </row>
    <row r="8" spans="1:15" ht="18" x14ac:dyDescent="0.25">
      <c r="A8" s="507" t="s">
        <v>364</v>
      </c>
      <c r="B8" s="508"/>
      <c r="C8" s="508"/>
      <c r="D8" s="508"/>
      <c r="E8" s="508"/>
      <c r="F8" s="508"/>
      <c r="G8" s="508"/>
      <c r="H8" s="508"/>
      <c r="I8" s="508"/>
      <c r="J8" s="508"/>
      <c r="K8" s="508"/>
      <c r="L8" s="508"/>
      <c r="M8" s="508"/>
      <c r="N8" s="508"/>
      <c r="O8" s="508"/>
    </row>
    <row r="9" spans="1:15" ht="9" customHeight="1" x14ac:dyDescent="0.25">
      <c r="A9" s="145"/>
      <c r="B9" s="146"/>
      <c r="C9" s="146"/>
      <c r="D9" s="146"/>
      <c r="E9" s="146"/>
      <c r="F9" s="146"/>
      <c r="G9" s="146"/>
      <c r="H9" s="146"/>
      <c r="I9" s="146"/>
      <c r="J9" s="146"/>
      <c r="K9" s="146"/>
      <c r="L9" s="146"/>
      <c r="M9" s="146"/>
      <c r="N9" s="146"/>
      <c r="O9" s="146"/>
    </row>
    <row r="10" spans="1:15" ht="18" x14ac:dyDescent="0.25">
      <c r="A10" s="505" t="s">
        <v>227</v>
      </c>
      <c r="B10" s="509"/>
      <c r="C10" s="509"/>
      <c r="D10" s="509"/>
      <c r="E10" s="509"/>
      <c r="F10" s="509"/>
      <c r="G10" s="509"/>
      <c r="H10" s="509"/>
      <c r="I10" s="509"/>
      <c r="J10" s="509"/>
      <c r="K10" s="509"/>
      <c r="L10" s="509"/>
      <c r="M10" s="509"/>
      <c r="N10" s="509"/>
      <c r="O10" s="509"/>
    </row>
    <row r="11" spans="1:15" ht="18" x14ac:dyDescent="0.25">
      <c r="A11" s="505" t="s">
        <v>634</v>
      </c>
      <c r="B11" s="506"/>
      <c r="C11" s="506"/>
      <c r="D11" s="506"/>
      <c r="E11" s="506"/>
      <c r="F11" s="506"/>
      <c r="G11" s="506"/>
      <c r="H11" s="506"/>
      <c r="I11" s="506"/>
      <c r="J11" s="506"/>
      <c r="K11" s="506"/>
      <c r="L11" s="506"/>
      <c r="M11" s="506"/>
      <c r="N11" s="506"/>
      <c r="O11" s="506"/>
    </row>
    <row r="12" spans="1:15" ht="15" x14ac:dyDescent="0.25">
      <c r="A12" s="139" t="s">
        <v>334</v>
      </c>
      <c r="B12" s="3"/>
      <c r="C12" s="3"/>
      <c r="D12" s="3"/>
      <c r="E12" s="3"/>
      <c r="F12" s="3"/>
      <c r="G12" s="3"/>
      <c r="H12" s="3"/>
      <c r="I12" s="3"/>
      <c r="J12" s="3"/>
      <c r="K12" s="3"/>
      <c r="L12" s="3"/>
      <c r="M12" s="3"/>
      <c r="N12" s="3"/>
      <c r="O12" s="3"/>
    </row>
    <row r="13" spans="1:15" ht="18" x14ac:dyDescent="0.25">
      <c r="A13" s="17"/>
      <c r="B13" s="498" t="s">
        <v>527</v>
      </c>
      <c r="C13" s="499"/>
      <c r="D13" s="499"/>
      <c r="E13" s="499"/>
      <c r="F13" s="499"/>
      <c r="G13" s="499"/>
      <c r="H13" s="499"/>
      <c r="I13" s="499"/>
      <c r="J13" s="499"/>
      <c r="K13" s="499"/>
      <c r="L13" s="499"/>
      <c r="M13" s="499"/>
      <c r="N13" s="499"/>
      <c r="O13" s="500"/>
    </row>
    <row r="14" spans="1:15" ht="18" x14ac:dyDescent="0.25">
      <c r="A14" s="148" t="s">
        <v>528</v>
      </c>
      <c r="B14" s="498" t="s">
        <v>529</v>
      </c>
      <c r="C14" s="501"/>
      <c r="D14" s="498" t="s">
        <v>531</v>
      </c>
      <c r="E14" s="501"/>
      <c r="F14" s="498" t="s">
        <v>532</v>
      </c>
      <c r="G14" s="501"/>
      <c r="H14" s="498" t="s">
        <v>111</v>
      </c>
      <c r="I14" s="501"/>
      <c r="J14" s="498" t="s">
        <v>533</v>
      </c>
      <c r="K14" s="501"/>
      <c r="L14" s="498" t="s">
        <v>535</v>
      </c>
      <c r="M14" s="501"/>
      <c r="N14" s="498" t="s">
        <v>543</v>
      </c>
      <c r="O14" s="501"/>
    </row>
    <row r="15" spans="1:15" ht="36" x14ac:dyDescent="0.25">
      <c r="A15" s="147" t="s">
        <v>435</v>
      </c>
      <c r="B15" s="126" t="s">
        <v>38</v>
      </c>
      <c r="C15" s="126" t="s">
        <v>39</v>
      </c>
      <c r="D15" s="126" t="s">
        <v>38</v>
      </c>
      <c r="E15" s="126" t="s">
        <v>39</v>
      </c>
      <c r="F15" s="126" t="s">
        <v>38</v>
      </c>
      <c r="G15" s="126" t="s">
        <v>39</v>
      </c>
      <c r="H15" s="126" t="s">
        <v>38</v>
      </c>
      <c r="I15" s="126" t="s">
        <v>39</v>
      </c>
      <c r="J15" s="126" t="s">
        <v>38</v>
      </c>
      <c r="K15" s="126" t="s">
        <v>39</v>
      </c>
      <c r="L15" s="126" t="s">
        <v>38</v>
      </c>
      <c r="M15" s="126" t="s">
        <v>39</v>
      </c>
      <c r="N15" s="126" t="s">
        <v>38</v>
      </c>
      <c r="O15" s="126" t="s">
        <v>39</v>
      </c>
    </row>
    <row r="16" spans="1:15" ht="20.100000000000001" customHeight="1" x14ac:dyDescent="0.25">
      <c r="A16" s="144" t="s">
        <v>555</v>
      </c>
      <c r="B16" s="274"/>
      <c r="C16" s="274"/>
      <c r="D16" s="274"/>
      <c r="E16" s="274"/>
      <c r="F16" s="274"/>
      <c r="G16" s="274"/>
      <c r="H16" s="274"/>
      <c r="I16" s="274"/>
      <c r="J16" s="274"/>
      <c r="K16" s="274"/>
      <c r="L16" s="274"/>
      <c r="M16" s="274"/>
      <c r="N16" s="274"/>
      <c r="O16" s="274"/>
    </row>
    <row r="17" spans="1:15" ht="20.100000000000001" customHeight="1" x14ac:dyDescent="0.25">
      <c r="A17" s="144" t="s">
        <v>556</v>
      </c>
      <c r="B17" s="254"/>
      <c r="C17" s="254"/>
      <c r="D17" s="254"/>
      <c r="E17" s="254"/>
      <c r="F17" s="254"/>
      <c r="G17" s="254"/>
      <c r="H17" s="254"/>
      <c r="I17" s="254"/>
      <c r="J17" s="254"/>
      <c r="K17" s="254"/>
      <c r="L17" s="254"/>
      <c r="M17" s="254"/>
      <c r="N17" s="254"/>
      <c r="O17" s="254"/>
    </row>
    <row r="18" spans="1:15" ht="20.100000000000001" customHeight="1" x14ac:dyDescent="0.25">
      <c r="A18" s="144" t="s">
        <v>557</v>
      </c>
      <c r="B18" s="254"/>
      <c r="C18" s="254"/>
      <c r="D18" s="254"/>
      <c r="E18" s="254"/>
      <c r="F18" s="254"/>
      <c r="G18" s="254"/>
      <c r="H18" s="254"/>
      <c r="I18" s="254"/>
      <c r="J18" s="254"/>
      <c r="K18" s="254"/>
      <c r="L18" s="254"/>
      <c r="M18" s="254"/>
      <c r="N18" s="254"/>
      <c r="O18" s="254"/>
    </row>
    <row r="19" spans="1:15" ht="20.100000000000001" customHeight="1" x14ac:dyDescent="0.25">
      <c r="A19" s="149" t="s">
        <v>597</v>
      </c>
      <c r="B19" s="255">
        <f>SUM(B16:B18)</f>
        <v>0</v>
      </c>
      <c r="C19" s="255">
        <f t="shared" ref="C19:O19" si="0">SUM(C16:C18)</f>
        <v>0</v>
      </c>
      <c r="D19" s="255">
        <f t="shared" si="0"/>
        <v>0</v>
      </c>
      <c r="E19" s="255">
        <f t="shared" si="0"/>
        <v>0</v>
      </c>
      <c r="F19" s="255">
        <f t="shared" si="0"/>
        <v>0</v>
      </c>
      <c r="G19" s="255">
        <f t="shared" si="0"/>
        <v>0</v>
      </c>
      <c r="H19" s="255">
        <f t="shared" si="0"/>
        <v>0</v>
      </c>
      <c r="I19" s="255">
        <f t="shared" si="0"/>
        <v>0</v>
      </c>
      <c r="J19" s="255">
        <f t="shared" si="0"/>
        <v>0</v>
      </c>
      <c r="K19" s="255">
        <f t="shared" si="0"/>
        <v>0</v>
      </c>
      <c r="L19" s="255">
        <f t="shared" si="0"/>
        <v>0</v>
      </c>
      <c r="M19" s="255">
        <f t="shared" si="0"/>
        <v>0</v>
      </c>
      <c r="N19" s="255">
        <f t="shared" si="0"/>
        <v>0</v>
      </c>
      <c r="O19" s="255">
        <f t="shared" si="0"/>
        <v>0</v>
      </c>
    </row>
    <row r="20" spans="1:15" ht="36.75" customHeight="1" x14ac:dyDescent="0.25">
      <c r="A20" s="147" t="s">
        <v>434</v>
      </c>
      <c r="B20" s="210" t="s">
        <v>38</v>
      </c>
      <c r="C20" s="210" t="s">
        <v>39</v>
      </c>
      <c r="D20" s="210" t="s">
        <v>38</v>
      </c>
      <c r="E20" s="210" t="s">
        <v>39</v>
      </c>
      <c r="F20" s="210" t="s">
        <v>38</v>
      </c>
      <c r="G20" s="210" t="s">
        <v>39</v>
      </c>
      <c r="H20" s="210" t="s">
        <v>38</v>
      </c>
      <c r="I20" s="210" t="s">
        <v>39</v>
      </c>
      <c r="J20" s="210" t="s">
        <v>38</v>
      </c>
      <c r="K20" s="210" t="s">
        <v>39</v>
      </c>
      <c r="L20" s="210" t="s">
        <v>38</v>
      </c>
      <c r="M20" s="210" t="s">
        <v>39</v>
      </c>
      <c r="N20" s="210" t="s">
        <v>38</v>
      </c>
      <c r="O20" s="210" t="s">
        <v>39</v>
      </c>
    </row>
    <row r="21" spans="1:15" ht="20.100000000000001" customHeight="1" x14ac:dyDescent="0.25">
      <c r="A21" s="150" t="s">
        <v>561</v>
      </c>
      <c r="B21" s="274"/>
      <c r="C21" s="274"/>
      <c r="D21" s="274"/>
      <c r="E21" s="274"/>
      <c r="F21" s="274"/>
      <c r="G21" s="274"/>
      <c r="H21" s="274"/>
      <c r="I21" s="274"/>
      <c r="J21" s="274"/>
      <c r="K21" s="274"/>
      <c r="L21" s="274"/>
      <c r="M21" s="274"/>
      <c r="N21" s="274"/>
      <c r="O21" s="274"/>
    </row>
    <row r="22" spans="1:15" ht="20.100000000000001" customHeight="1" x14ac:dyDescent="0.25">
      <c r="A22" s="150" t="s">
        <v>562</v>
      </c>
      <c r="B22" s="274"/>
      <c r="C22" s="274"/>
      <c r="D22" s="274"/>
      <c r="E22" s="274"/>
      <c r="F22" s="274"/>
      <c r="G22" s="274"/>
      <c r="H22" s="274"/>
      <c r="I22" s="274"/>
      <c r="J22" s="274"/>
      <c r="K22" s="274"/>
      <c r="L22" s="274"/>
      <c r="M22" s="274"/>
      <c r="N22" s="274"/>
      <c r="O22" s="274"/>
    </row>
    <row r="23" spans="1:15" ht="20.100000000000001" customHeight="1" x14ac:dyDescent="0.25">
      <c r="A23" s="150" t="s">
        <v>563</v>
      </c>
      <c r="B23" s="254"/>
      <c r="C23" s="254"/>
      <c r="D23" s="254"/>
      <c r="E23" s="254"/>
      <c r="F23" s="254"/>
      <c r="G23" s="254"/>
      <c r="H23" s="254"/>
      <c r="I23" s="254"/>
      <c r="J23" s="254"/>
      <c r="K23" s="254"/>
      <c r="L23" s="254"/>
      <c r="M23" s="254"/>
      <c r="N23" s="254"/>
      <c r="O23" s="254"/>
    </row>
    <row r="24" spans="1:15" ht="20.100000000000001" customHeight="1" x14ac:dyDescent="0.25">
      <c r="A24" s="150" t="s">
        <v>564</v>
      </c>
      <c r="B24" s="254"/>
      <c r="C24" s="254"/>
      <c r="D24" s="254"/>
      <c r="E24" s="254"/>
      <c r="F24" s="254"/>
      <c r="G24" s="254"/>
      <c r="H24" s="254"/>
      <c r="I24" s="254"/>
      <c r="J24" s="254"/>
      <c r="K24" s="254"/>
      <c r="L24" s="254"/>
      <c r="M24" s="254"/>
      <c r="N24" s="254"/>
      <c r="O24" s="254"/>
    </row>
    <row r="25" spans="1:15" ht="20.100000000000001" customHeight="1" x14ac:dyDescent="0.25">
      <c r="A25" s="150" t="s">
        <v>565</v>
      </c>
      <c r="B25" s="254"/>
      <c r="C25" s="254"/>
      <c r="D25" s="254"/>
      <c r="E25" s="254"/>
      <c r="F25" s="254"/>
      <c r="G25" s="254"/>
      <c r="H25" s="254"/>
      <c r="I25" s="254"/>
      <c r="J25" s="254"/>
      <c r="K25" s="254"/>
      <c r="L25" s="254"/>
      <c r="M25" s="254"/>
      <c r="N25" s="254"/>
      <c r="O25" s="254"/>
    </row>
    <row r="26" spans="1:15" ht="20.100000000000001" customHeight="1" x14ac:dyDescent="0.25">
      <c r="A26" s="150" t="s">
        <v>558</v>
      </c>
      <c r="B26" s="254"/>
      <c r="C26" s="254"/>
      <c r="D26" s="254"/>
      <c r="E26" s="254"/>
      <c r="F26" s="254"/>
      <c r="G26" s="254"/>
      <c r="H26" s="254"/>
      <c r="I26" s="254"/>
      <c r="J26" s="254"/>
      <c r="K26" s="254"/>
      <c r="L26" s="254"/>
      <c r="M26" s="254"/>
      <c r="N26" s="254"/>
      <c r="O26" s="254"/>
    </row>
    <row r="27" spans="1:15" ht="20.100000000000001" customHeight="1" x14ac:dyDescent="0.25">
      <c r="A27" s="150" t="s">
        <v>559</v>
      </c>
      <c r="B27" s="254"/>
      <c r="C27" s="254"/>
      <c r="D27" s="254"/>
      <c r="E27" s="254"/>
      <c r="F27" s="254"/>
      <c r="G27" s="254"/>
      <c r="H27" s="254"/>
      <c r="I27" s="254"/>
      <c r="J27" s="254"/>
      <c r="K27" s="254"/>
      <c r="L27" s="254"/>
      <c r="M27" s="254"/>
      <c r="N27" s="254"/>
      <c r="O27" s="254"/>
    </row>
    <row r="28" spans="1:15" ht="20.100000000000001" customHeight="1" x14ac:dyDescent="0.25">
      <c r="A28" s="150" t="s">
        <v>560</v>
      </c>
      <c r="B28" s="254"/>
      <c r="C28" s="254"/>
      <c r="D28" s="254"/>
      <c r="E28" s="254"/>
      <c r="F28" s="254"/>
      <c r="G28" s="254"/>
      <c r="H28" s="254"/>
      <c r="I28" s="254"/>
      <c r="J28" s="254"/>
      <c r="K28" s="254"/>
      <c r="L28" s="254"/>
      <c r="M28" s="254"/>
      <c r="N28" s="254"/>
      <c r="O28" s="254"/>
    </row>
    <row r="29" spans="1:15" ht="20.100000000000001" customHeight="1" x14ac:dyDescent="0.25">
      <c r="A29" s="150" t="s">
        <v>566</v>
      </c>
      <c r="B29" s="254"/>
      <c r="C29" s="254"/>
      <c r="D29" s="254"/>
      <c r="E29" s="254"/>
      <c r="F29" s="254"/>
      <c r="G29" s="254"/>
      <c r="H29" s="254"/>
      <c r="I29" s="254"/>
      <c r="J29" s="254"/>
      <c r="K29" s="254"/>
      <c r="L29" s="254"/>
      <c r="M29" s="254"/>
      <c r="N29" s="254"/>
      <c r="O29" s="254"/>
    </row>
    <row r="30" spans="1:15" ht="20.100000000000001" customHeight="1" x14ac:dyDescent="0.25">
      <c r="A30" s="150" t="s">
        <v>580</v>
      </c>
      <c r="B30" s="254"/>
      <c r="C30" s="254"/>
      <c r="D30" s="254"/>
      <c r="E30" s="254"/>
      <c r="F30" s="254"/>
      <c r="G30" s="254"/>
      <c r="H30" s="254"/>
      <c r="I30" s="254"/>
      <c r="J30" s="254"/>
      <c r="K30" s="254"/>
      <c r="L30" s="254"/>
      <c r="M30" s="254"/>
      <c r="N30" s="254"/>
      <c r="O30" s="254"/>
    </row>
    <row r="31" spans="1:15" ht="20.100000000000001" customHeight="1" x14ac:dyDescent="0.25">
      <c r="A31" s="150" t="s">
        <v>568</v>
      </c>
      <c r="B31" s="254"/>
      <c r="C31" s="254"/>
      <c r="D31" s="254"/>
      <c r="E31" s="254"/>
      <c r="F31" s="254"/>
      <c r="G31" s="254"/>
      <c r="H31" s="254"/>
      <c r="I31" s="254"/>
      <c r="J31" s="254"/>
      <c r="K31" s="254"/>
      <c r="L31" s="254"/>
      <c r="M31" s="254"/>
      <c r="N31" s="254"/>
      <c r="O31" s="254"/>
    </row>
    <row r="32" spans="1:15" ht="20.100000000000001" customHeight="1" x14ac:dyDescent="0.25">
      <c r="A32" s="150" t="s">
        <v>581</v>
      </c>
      <c r="B32" s="254"/>
      <c r="C32" s="254"/>
      <c r="D32" s="254"/>
      <c r="E32" s="254"/>
      <c r="F32" s="254"/>
      <c r="G32" s="254"/>
      <c r="H32" s="254"/>
      <c r="I32" s="254"/>
      <c r="J32" s="254"/>
      <c r="K32" s="254"/>
      <c r="L32" s="254"/>
      <c r="M32" s="254"/>
      <c r="N32" s="254"/>
      <c r="O32" s="254"/>
    </row>
    <row r="33" spans="1:15" ht="20.100000000000001" customHeight="1" x14ac:dyDescent="0.25">
      <c r="A33" s="150" t="s">
        <v>572</v>
      </c>
      <c r="B33" s="254"/>
      <c r="C33" s="254"/>
      <c r="D33" s="254"/>
      <c r="E33" s="254"/>
      <c r="F33" s="254"/>
      <c r="G33" s="254"/>
      <c r="H33" s="254"/>
      <c r="I33" s="254"/>
      <c r="J33" s="254"/>
      <c r="K33" s="254"/>
      <c r="L33" s="254"/>
      <c r="M33" s="254"/>
      <c r="N33" s="254"/>
      <c r="O33" s="254"/>
    </row>
    <row r="34" spans="1:15" ht="20.100000000000001" customHeight="1" x14ac:dyDescent="0.25">
      <c r="A34" s="150" t="s">
        <v>571</v>
      </c>
      <c r="B34" s="254"/>
      <c r="C34" s="254"/>
      <c r="D34" s="254"/>
      <c r="E34" s="254"/>
      <c r="F34" s="254"/>
      <c r="G34" s="254"/>
      <c r="H34" s="254"/>
      <c r="I34" s="254"/>
      <c r="J34" s="254"/>
      <c r="K34" s="254"/>
      <c r="L34" s="254"/>
      <c r="M34" s="254"/>
      <c r="N34" s="254"/>
      <c r="O34" s="254"/>
    </row>
    <row r="35" spans="1:15" ht="20.100000000000001" customHeight="1" x14ac:dyDescent="0.25">
      <c r="A35" s="150" t="s">
        <v>582</v>
      </c>
      <c r="B35" s="254"/>
      <c r="C35" s="254"/>
      <c r="D35" s="254"/>
      <c r="E35" s="254"/>
      <c r="F35" s="254"/>
      <c r="G35" s="254"/>
      <c r="H35" s="254"/>
      <c r="I35" s="254"/>
      <c r="J35" s="254"/>
      <c r="K35" s="254"/>
      <c r="L35" s="254"/>
      <c r="M35" s="254"/>
      <c r="N35" s="254"/>
      <c r="O35" s="254"/>
    </row>
    <row r="36" spans="1:15" ht="20.100000000000001" customHeight="1" x14ac:dyDescent="0.25">
      <c r="A36" s="150" t="s">
        <v>583</v>
      </c>
      <c r="B36" s="254"/>
      <c r="C36" s="254"/>
      <c r="D36" s="254"/>
      <c r="E36" s="254"/>
      <c r="F36" s="254"/>
      <c r="G36" s="254"/>
      <c r="H36" s="254"/>
      <c r="I36" s="254"/>
      <c r="J36" s="254"/>
      <c r="K36" s="254"/>
      <c r="L36" s="254"/>
      <c r="M36" s="254"/>
      <c r="N36" s="254"/>
      <c r="O36" s="254"/>
    </row>
    <row r="37" spans="1:15" ht="20.100000000000001" customHeight="1" x14ac:dyDescent="0.25">
      <c r="A37" s="150" t="s">
        <v>584</v>
      </c>
      <c r="B37" s="254"/>
      <c r="C37" s="254"/>
      <c r="D37" s="254"/>
      <c r="E37" s="254"/>
      <c r="F37" s="254"/>
      <c r="G37" s="254"/>
      <c r="H37" s="254"/>
      <c r="I37" s="254"/>
      <c r="J37" s="254"/>
      <c r="K37" s="254"/>
      <c r="L37" s="254"/>
      <c r="M37" s="254"/>
      <c r="N37" s="254"/>
      <c r="O37" s="254"/>
    </row>
    <row r="38" spans="1:15" ht="20.100000000000001" customHeight="1" x14ac:dyDescent="0.25">
      <c r="A38" s="150" t="s">
        <v>585</v>
      </c>
      <c r="B38" s="254"/>
      <c r="C38" s="254"/>
      <c r="D38" s="254"/>
      <c r="E38" s="254"/>
      <c r="F38" s="254"/>
      <c r="G38" s="254"/>
      <c r="H38" s="254"/>
      <c r="I38" s="254"/>
      <c r="J38" s="254"/>
      <c r="K38" s="254"/>
      <c r="L38" s="254"/>
      <c r="M38" s="254"/>
      <c r="N38" s="254"/>
      <c r="O38" s="254"/>
    </row>
    <row r="39" spans="1:15" ht="20.100000000000001" customHeight="1" x14ac:dyDescent="0.25">
      <c r="A39" s="150" t="s">
        <v>586</v>
      </c>
      <c r="B39" s="254"/>
      <c r="C39" s="254"/>
      <c r="D39" s="254"/>
      <c r="E39" s="254"/>
      <c r="F39" s="254"/>
      <c r="G39" s="254"/>
      <c r="H39" s="254"/>
      <c r="I39" s="254"/>
      <c r="J39" s="254"/>
      <c r="K39" s="254"/>
      <c r="L39" s="254"/>
      <c r="M39" s="254"/>
      <c r="N39" s="254"/>
      <c r="O39" s="254"/>
    </row>
    <row r="40" spans="1:15" ht="20.100000000000001" customHeight="1" x14ac:dyDescent="0.25">
      <c r="A40" s="150" t="s">
        <v>687</v>
      </c>
      <c r="B40" s="254"/>
      <c r="C40" s="254"/>
      <c r="D40" s="254"/>
      <c r="E40" s="254"/>
      <c r="F40" s="254"/>
      <c r="G40" s="254"/>
      <c r="H40" s="254"/>
      <c r="I40" s="254"/>
      <c r="J40" s="254"/>
      <c r="K40" s="254"/>
      <c r="L40" s="254"/>
      <c r="M40" s="254"/>
      <c r="N40" s="254"/>
      <c r="O40" s="254"/>
    </row>
    <row r="41" spans="1:15" ht="20.100000000000001" customHeight="1" x14ac:dyDescent="0.25">
      <c r="A41" s="150" t="s">
        <v>688</v>
      </c>
      <c r="B41" s="254"/>
      <c r="C41" s="254"/>
      <c r="D41" s="254"/>
      <c r="E41" s="254"/>
      <c r="F41" s="254"/>
      <c r="G41" s="254"/>
      <c r="H41" s="254"/>
      <c r="I41" s="254"/>
      <c r="J41" s="254"/>
      <c r="K41" s="254"/>
      <c r="L41" s="254"/>
      <c r="M41" s="254"/>
      <c r="N41" s="254"/>
      <c r="O41" s="254"/>
    </row>
    <row r="42" spans="1:15" ht="37.5" customHeight="1" x14ac:dyDescent="0.25">
      <c r="A42" s="151" t="s">
        <v>689</v>
      </c>
      <c r="B42" s="254"/>
      <c r="C42" s="254"/>
      <c r="D42" s="254"/>
      <c r="E42" s="254"/>
      <c r="F42" s="254"/>
      <c r="G42" s="254"/>
      <c r="H42" s="254"/>
      <c r="I42" s="254"/>
      <c r="J42" s="254"/>
      <c r="K42" s="254"/>
      <c r="L42" s="254"/>
      <c r="M42" s="254"/>
      <c r="N42" s="254"/>
      <c r="O42" s="254"/>
    </row>
    <row r="43" spans="1:15" ht="20.100000000000001" customHeight="1" x14ac:dyDescent="0.25">
      <c r="A43" s="149" t="s">
        <v>598</v>
      </c>
      <c r="B43" s="255">
        <f t="shared" ref="B43:O43" si="1">SUM(B21:B42)</f>
        <v>0</v>
      </c>
      <c r="C43" s="255">
        <f t="shared" si="1"/>
        <v>0</v>
      </c>
      <c r="D43" s="255">
        <f t="shared" si="1"/>
        <v>0</v>
      </c>
      <c r="E43" s="255">
        <f t="shared" si="1"/>
        <v>0</v>
      </c>
      <c r="F43" s="255">
        <f t="shared" si="1"/>
        <v>0</v>
      </c>
      <c r="G43" s="255">
        <f t="shared" si="1"/>
        <v>0</v>
      </c>
      <c r="H43" s="255">
        <f t="shared" si="1"/>
        <v>0</v>
      </c>
      <c r="I43" s="255">
        <f t="shared" si="1"/>
        <v>0</v>
      </c>
      <c r="J43" s="255">
        <f t="shared" si="1"/>
        <v>0</v>
      </c>
      <c r="K43" s="255">
        <f t="shared" si="1"/>
        <v>0</v>
      </c>
      <c r="L43" s="255">
        <f t="shared" si="1"/>
        <v>0</v>
      </c>
      <c r="M43" s="255">
        <f t="shared" si="1"/>
        <v>0</v>
      </c>
      <c r="N43" s="255">
        <f t="shared" si="1"/>
        <v>0</v>
      </c>
      <c r="O43" s="255">
        <f t="shared" si="1"/>
        <v>0</v>
      </c>
    </row>
    <row r="44" spans="1:15" ht="20.100000000000001" customHeight="1" x14ac:dyDescent="0.25">
      <c r="A44" s="149" t="s">
        <v>395</v>
      </c>
      <c r="B44" s="255">
        <f t="shared" ref="B44:O44" si="2">SUM(B19+B43)</f>
        <v>0</v>
      </c>
      <c r="C44" s="255">
        <f t="shared" si="2"/>
        <v>0</v>
      </c>
      <c r="D44" s="255">
        <f t="shared" si="2"/>
        <v>0</v>
      </c>
      <c r="E44" s="255">
        <f t="shared" si="2"/>
        <v>0</v>
      </c>
      <c r="F44" s="255">
        <f t="shared" si="2"/>
        <v>0</v>
      </c>
      <c r="G44" s="255">
        <f t="shared" si="2"/>
        <v>0</v>
      </c>
      <c r="H44" s="255">
        <f t="shared" si="2"/>
        <v>0</v>
      </c>
      <c r="I44" s="255">
        <f t="shared" si="2"/>
        <v>0</v>
      </c>
      <c r="J44" s="255">
        <f t="shared" si="2"/>
        <v>0</v>
      </c>
      <c r="K44" s="255">
        <f t="shared" si="2"/>
        <v>0</v>
      </c>
      <c r="L44" s="255">
        <f t="shared" si="2"/>
        <v>0</v>
      </c>
      <c r="M44" s="255">
        <f t="shared" si="2"/>
        <v>0</v>
      </c>
      <c r="N44" s="255">
        <f t="shared" si="2"/>
        <v>0</v>
      </c>
      <c r="O44" s="255">
        <f t="shared" si="2"/>
        <v>0</v>
      </c>
    </row>
  </sheetData>
  <sheetProtection selectLockedCells="1"/>
  <mergeCells count="17">
    <mergeCell ref="A11:O11"/>
    <mergeCell ref="L6:O6"/>
    <mergeCell ref="L5:O5"/>
    <mergeCell ref="A1:O1"/>
    <mergeCell ref="A2:O2"/>
    <mergeCell ref="A4:O4"/>
    <mergeCell ref="A6:K6"/>
    <mergeCell ref="A8:O8"/>
    <mergeCell ref="A10:O10"/>
    <mergeCell ref="B13:O13"/>
    <mergeCell ref="N14:O14"/>
    <mergeCell ref="B14:C14"/>
    <mergeCell ref="D14:E14"/>
    <mergeCell ref="F14:G14"/>
    <mergeCell ref="H14:I14"/>
    <mergeCell ref="J14:K14"/>
    <mergeCell ref="L14:M14"/>
  </mergeCells>
  <phoneticPr fontId="0" type="noConversion"/>
  <printOptions horizontalCentered="1"/>
  <pageMargins left="0.18" right="0.17" top="0.17" bottom="0.16" header="0" footer="0.16"/>
  <pageSetup scale="65"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K258"/>
  <sheetViews>
    <sheetView showGridLines="0" topLeftCell="A30" workbookViewId="0">
      <selection activeCell="Q35" sqref="Q35"/>
    </sheetView>
  </sheetViews>
  <sheetFormatPr defaultRowHeight="12.75" x14ac:dyDescent="0.2"/>
  <cols>
    <col min="1" max="1" width="41.42578125" style="351" customWidth="1"/>
    <col min="3" max="3" width="8" customWidth="1"/>
    <col min="4" max="4" width="17" customWidth="1"/>
    <col min="5" max="5" width="10.5703125" customWidth="1"/>
    <col min="6" max="10" width="3.28515625" customWidth="1"/>
    <col min="11" max="11" width="3.140625" style="352" customWidth="1"/>
  </cols>
  <sheetData>
    <row r="1" spans="1:11" ht="3" customHeight="1" x14ac:dyDescent="0.2">
      <c r="A1" s="349"/>
      <c r="B1" s="350"/>
      <c r="C1" s="121"/>
      <c r="D1" s="121"/>
      <c r="E1" s="121"/>
      <c r="F1" s="121"/>
      <c r="G1" s="121"/>
      <c r="H1" s="121"/>
      <c r="I1" s="121"/>
      <c r="J1" s="121"/>
      <c r="K1" s="122"/>
    </row>
    <row r="2" spans="1:11" x14ac:dyDescent="0.2">
      <c r="A2" s="351" t="s">
        <v>264</v>
      </c>
      <c r="C2" s="4"/>
      <c r="D2" s="436" t="s">
        <v>270</v>
      </c>
      <c r="E2" s="436"/>
      <c r="F2" s="436"/>
      <c r="G2" s="436"/>
      <c r="H2" s="436"/>
      <c r="I2" s="436"/>
      <c r="J2" s="436"/>
      <c r="K2"/>
    </row>
    <row r="3" spans="1:11" x14ac:dyDescent="0.2">
      <c r="A3" s="532"/>
      <c r="B3" s="431"/>
      <c r="C3" s="431"/>
      <c r="D3" s="431"/>
      <c r="E3" s="429">
        <v>45657</v>
      </c>
      <c r="F3" s="429"/>
      <c r="G3" s="429"/>
      <c r="H3" s="429"/>
      <c r="I3" s="429"/>
      <c r="J3" s="429"/>
      <c r="K3"/>
    </row>
    <row r="4" spans="1:11" ht="3.75" customHeight="1" x14ac:dyDescent="0.2">
      <c r="A4" s="353"/>
      <c r="B4" s="3"/>
      <c r="C4" s="530"/>
      <c r="D4" s="530"/>
      <c r="E4" s="530"/>
      <c r="F4" s="530"/>
      <c r="G4" s="530"/>
      <c r="H4" s="530"/>
      <c r="I4" s="530"/>
      <c r="J4" s="191"/>
      <c r="K4"/>
    </row>
    <row r="5" spans="1:11" ht="7.5" customHeight="1" x14ac:dyDescent="0.2">
      <c r="A5" s="354"/>
      <c r="B5" s="4"/>
      <c r="C5" s="134"/>
      <c r="D5" s="134"/>
      <c r="E5" s="134"/>
      <c r="F5" s="412"/>
      <c r="G5" s="412"/>
      <c r="H5" s="412"/>
      <c r="I5" s="412"/>
      <c r="J5" s="1"/>
      <c r="K5"/>
    </row>
    <row r="6" spans="1:11" ht="18" x14ac:dyDescent="0.25">
      <c r="A6" s="531" t="s">
        <v>239</v>
      </c>
      <c r="B6" s="415"/>
      <c r="C6" s="415"/>
      <c r="D6" s="415"/>
      <c r="E6" s="415"/>
      <c r="F6" s="415"/>
      <c r="G6" s="415"/>
      <c r="H6" s="415"/>
      <c r="I6" s="415"/>
      <c r="J6" s="415"/>
      <c r="K6"/>
    </row>
    <row r="7" spans="1:11" ht="6.75" customHeight="1" x14ac:dyDescent="0.25">
      <c r="B7" s="192"/>
      <c r="C7" s="192"/>
      <c r="D7" s="192"/>
      <c r="E7" s="192"/>
      <c r="F7" s="412"/>
      <c r="G7" s="412"/>
      <c r="H7" s="412"/>
      <c r="I7" s="412"/>
      <c r="J7" s="1"/>
      <c r="K7"/>
    </row>
    <row r="8" spans="1:11" ht="15.75" thickBot="1" x14ac:dyDescent="0.3">
      <c r="A8" s="514" t="s">
        <v>110</v>
      </c>
      <c r="B8" s="515"/>
      <c r="C8" s="515"/>
      <c r="D8" s="515"/>
      <c r="E8" s="515"/>
      <c r="F8" s="515"/>
      <c r="G8" s="515"/>
      <c r="H8" s="515"/>
      <c r="I8" s="515"/>
      <c r="J8" s="515"/>
      <c r="K8"/>
    </row>
    <row r="9" spans="1:11" ht="16.5" thickBot="1" x14ac:dyDescent="0.25">
      <c r="A9" s="526" t="s">
        <v>550</v>
      </c>
      <c r="B9" s="517" t="s">
        <v>551</v>
      </c>
      <c r="C9" s="517"/>
      <c r="D9" s="526" t="s">
        <v>194</v>
      </c>
      <c r="E9" s="516" t="s">
        <v>476</v>
      </c>
      <c r="F9" s="517"/>
      <c r="G9" s="517"/>
      <c r="H9" s="517"/>
      <c r="I9" s="517"/>
      <c r="J9" s="518"/>
      <c r="K9"/>
    </row>
    <row r="10" spans="1:11" ht="15" customHeight="1" thickBot="1" x14ac:dyDescent="0.25">
      <c r="A10" s="527"/>
      <c r="B10" s="194" t="s">
        <v>332</v>
      </c>
      <c r="C10" s="195" t="s">
        <v>331</v>
      </c>
      <c r="D10" s="527"/>
      <c r="E10" s="519"/>
      <c r="F10" s="520"/>
      <c r="G10" s="520"/>
      <c r="H10" s="520"/>
      <c r="I10" s="520"/>
      <c r="J10" s="521"/>
      <c r="K10"/>
    </row>
    <row r="11" spans="1:11" ht="16.5" thickTop="1" x14ac:dyDescent="0.2">
      <c r="A11" s="81" t="s">
        <v>552</v>
      </c>
      <c r="B11" s="528"/>
      <c r="C11" s="529"/>
      <c r="D11" s="161"/>
      <c r="E11" s="522"/>
      <c r="F11" s="522"/>
      <c r="G11" s="522"/>
      <c r="H11" s="522"/>
      <c r="I11" s="522"/>
      <c r="J11" s="523"/>
      <c r="K11"/>
    </row>
    <row r="12" spans="1:11" x14ac:dyDescent="0.2">
      <c r="A12" s="341" t="s">
        <v>726</v>
      </c>
      <c r="B12" s="224"/>
      <c r="C12" s="224"/>
      <c r="D12" s="245"/>
      <c r="E12" s="228" t="s">
        <v>596</v>
      </c>
      <c r="F12" s="227">
        <v>1</v>
      </c>
      <c r="G12" s="227"/>
      <c r="H12" s="227"/>
      <c r="I12" s="227">
        <v>4</v>
      </c>
      <c r="J12" s="229"/>
      <c r="K12"/>
    </row>
    <row r="13" spans="1:11" x14ac:dyDescent="0.2">
      <c r="A13" s="341" t="s">
        <v>727</v>
      </c>
      <c r="B13" s="224"/>
      <c r="C13" s="224"/>
      <c r="D13" s="246"/>
      <c r="E13" s="228"/>
      <c r="F13" s="236">
        <v>1</v>
      </c>
      <c r="G13" s="227"/>
      <c r="H13" s="227">
        <v>3</v>
      </c>
      <c r="I13" s="227"/>
      <c r="J13" s="229">
        <v>5</v>
      </c>
      <c r="K13"/>
    </row>
    <row r="14" spans="1:11" ht="13.5" thickBot="1" x14ac:dyDescent="0.25">
      <c r="A14" s="201" t="s">
        <v>728</v>
      </c>
      <c r="B14" s="225"/>
      <c r="C14" s="225"/>
      <c r="D14" s="247"/>
      <c r="E14" s="232"/>
      <c r="F14" s="230"/>
      <c r="G14" s="230"/>
      <c r="H14" s="230"/>
      <c r="I14" s="230"/>
      <c r="J14" s="235"/>
      <c r="K14"/>
    </row>
    <row r="15" spans="1:11" ht="16.5" thickTop="1" x14ac:dyDescent="0.2">
      <c r="A15" s="81" t="s">
        <v>553</v>
      </c>
      <c r="B15" s="165"/>
      <c r="C15" s="166"/>
      <c r="D15" s="248"/>
      <c r="E15" s="524"/>
      <c r="F15" s="524"/>
      <c r="G15" s="524"/>
      <c r="H15" s="524"/>
      <c r="I15" s="524"/>
      <c r="J15" s="525"/>
      <c r="K15"/>
    </row>
    <row r="16" spans="1:11" x14ac:dyDescent="0.2">
      <c r="A16" s="200" t="s">
        <v>795</v>
      </c>
      <c r="B16" s="224"/>
      <c r="C16" s="224"/>
      <c r="D16" s="246"/>
      <c r="E16" s="228" t="s">
        <v>596</v>
      </c>
      <c r="F16" s="227"/>
      <c r="G16" s="227"/>
      <c r="H16" s="227"/>
      <c r="I16" s="227"/>
      <c r="J16" s="229"/>
      <c r="K16"/>
    </row>
    <row r="17" spans="1:11" x14ac:dyDescent="0.2">
      <c r="A17" s="200" t="s">
        <v>587</v>
      </c>
      <c r="B17" s="224"/>
      <c r="C17" s="224"/>
      <c r="D17" s="246"/>
      <c r="E17" s="228"/>
      <c r="F17" s="227">
        <v>1</v>
      </c>
      <c r="G17" s="227"/>
      <c r="H17" s="227">
        <v>3</v>
      </c>
      <c r="I17" s="227"/>
      <c r="J17" s="229">
        <v>5</v>
      </c>
      <c r="K17"/>
    </row>
    <row r="18" spans="1:11" x14ac:dyDescent="0.2">
      <c r="A18" s="200" t="s">
        <v>458</v>
      </c>
      <c r="B18" s="224"/>
      <c r="C18" s="224"/>
      <c r="D18" s="249"/>
      <c r="E18" s="228" t="s">
        <v>240</v>
      </c>
      <c r="F18" s="227">
        <v>1</v>
      </c>
      <c r="G18" s="227">
        <v>2</v>
      </c>
      <c r="H18" s="227">
        <v>3</v>
      </c>
      <c r="I18" s="227">
        <v>4</v>
      </c>
      <c r="J18" s="229">
        <v>5</v>
      </c>
      <c r="K18"/>
    </row>
    <row r="19" spans="1:11" x14ac:dyDescent="0.2">
      <c r="A19" s="200" t="s">
        <v>385</v>
      </c>
      <c r="B19" s="224"/>
      <c r="C19" s="224"/>
      <c r="D19" s="246"/>
      <c r="E19" s="228"/>
      <c r="F19" s="227"/>
      <c r="G19" s="227"/>
      <c r="H19" s="227"/>
      <c r="I19" s="227"/>
      <c r="J19" s="229">
        <v>5</v>
      </c>
      <c r="K19"/>
    </row>
    <row r="20" spans="1:11" x14ac:dyDescent="0.2">
      <c r="A20" s="355" t="s">
        <v>675</v>
      </c>
      <c r="B20" s="344"/>
      <c r="C20" s="344"/>
      <c r="D20" s="345"/>
      <c r="E20" s="346"/>
      <c r="F20" s="275"/>
      <c r="G20" s="275"/>
      <c r="H20" s="347"/>
      <c r="I20" s="347"/>
      <c r="J20" s="348"/>
      <c r="K20"/>
    </row>
    <row r="21" spans="1:11" ht="13.5" thickBot="1" x14ac:dyDescent="0.25">
      <c r="A21" s="201" t="s">
        <v>588</v>
      </c>
      <c r="B21" s="225"/>
      <c r="C21" s="225"/>
      <c r="D21" s="247"/>
      <c r="E21" s="232"/>
      <c r="F21" s="230">
        <v>1</v>
      </c>
      <c r="G21" s="230"/>
      <c r="H21" s="231">
        <v>3</v>
      </c>
      <c r="I21" s="231"/>
      <c r="J21" s="235">
        <v>5</v>
      </c>
      <c r="K21"/>
    </row>
    <row r="22" spans="1:11" ht="16.5" thickTop="1" x14ac:dyDescent="0.2">
      <c r="A22" s="81" t="s">
        <v>589</v>
      </c>
      <c r="B22" s="165"/>
      <c r="C22" s="166"/>
      <c r="D22" s="250"/>
      <c r="E22" s="524"/>
      <c r="F22" s="524"/>
      <c r="G22" s="524"/>
      <c r="H22" s="524"/>
      <c r="I22" s="524"/>
      <c r="J22" s="525"/>
      <c r="K22"/>
    </row>
    <row r="23" spans="1:11" x14ac:dyDescent="0.2">
      <c r="A23" s="200" t="s">
        <v>730</v>
      </c>
      <c r="B23" s="401"/>
      <c r="C23" s="401"/>
      <c r="D23" s="402"/>
      <c r="E23" s="228" t="s">
        <v>596</v>
      </c>
      <c r="F23" s="236"/>
      <c r="G23" s="227"/>
      <c r="H23" s="227"/>
      <c r="I23" s="227"/>
      <c r="J23" s="229">
        <v>5</v>
      </c>
      <c r="K23"/>
    </row>
    <row r="24" spans="1:11" x14ac:dyDescent="0.2">
      <c r="A24" s="200" t="s">
        <v>729</v>
      </c>
      <c r="B24" s="401"/>
      <c r="C24" s="401"/>
      <c r="D24" s="402"/>
      <c r="E24" s="228"/>
      <c r="F24" s="227"/>
      <c r="G24" s="227"/>
      <c r="H24" s="227"/>
      <c r="I24" s="227"/>
      <c r="J24" s="229">
        <v>5</v>
      </c>
      <c r="K24"/>
    </row>
    <row r="25" spans="1:11" ht="13.5" thickBot="1" x14ac:dyDescent="0.25">
      <c r="A25" s="405" t="s">
        <v>796</v>
      </c>
      <c r="B25" s="406"/>
      <c r="C25" s="406"/>
      <c r="D25" s="407"/>
      <c r="E25" s="408" t="s">
        <v>596</v>
      </c>
      <c r="F25" s="276"/>
      <c r="G25" s="276"/>
      <c r="H25" s="276"/>
      <c r="I25" s="276"/>
      <c r="J25" s="277"/>
      <c r="K25"/>
    </row>
    <row r="26" spans="1:11" ht="16.5" thickTop="1" x14ac:dyDescent="0.2">
      <c r="A26" s="81" t="s">
        <v>591</v>
      </c>
      <c r="B26" s="165"/>
      <c r="C26" s="166"/>
      <c r="D26" s="250"/>
      <c r="E26" s="524"/>
      <c r="F26" s="524"/>
      <c r="G26" s="524"/>
      <c r="H26" s="524"/>
      <c r="I26" s="524"/>
      <c r="J26" s="525"/>
      <c r="K26"/>
    </row>
    <row r="27" spans="1:11" x14ac:dyDescent="0.2">
      <c r="A27" s="200" t="s">
        <v>459</v>
      </c>
      <c r="B27" s="224"/>
      <c r="C27" s="224"/>
      <c r="D27" s="246"/>
      <c r="E27" s="228" t="s">
        <v>240</v>
      </c>
      <c r="F27" s="227">
        <v>1</v>
      </c>
      <c r="G27" s="227">
        <v>2</v>
      </c>
      <c r="H27" s="227">
        <v>3</v>
      </c>
      <c r="I27" s="227">
        <v>4</v>
      </c>
      <c r="J27" s="229">
        <v>5</v>
      </c>
      <c r="K27"/>
    </row>
    <row r="28" spans="1:11" x14ac:dyDescent="0.2">
      <c r="A28" s="200" t="s">
        <v>797</v>
      </c>
      <c r="B28" s="224"/>
      <c r="C28" s="224"/>
      <c r="D28" s="246"/>
      <c r="E28" s="228" t="s">
        <v>596</v>
      </c>
      <c r="F28" s="227"/>
      <c r="G28" s="227"/>
      <c r="H28" s="227"/>
      <c r="I28" s="227"/>
      <c r="J28" s="229"/>
      <c r="K28"/>
    </row>
    <row r="29" spans="1:11" x14ac:dyDescent="0.2">
      <c r="A29" s="200" t="s">
        <v>798</v>
      </c>
      <c r="B29" s="224"/>
      <c r="C29" s="224"/>
      <c r="D29" s="246"/>
      <c r="E29" s="228" t="s">
        <v>596</v>
      </c>
      <c r="F29" s="227"/>
      <c r="G29" s="227"/>
      <c r="H29" s="227"/>
      <c r="I29" s="227"/>
      <c r="J29" s="229"/>
      <c r="K29"/>
    </row>
    <row r="30" spans="1:11" x14ac:dyDescent="0.2">
      <c r="A30" s="200" t="s">
        <v>799</v>
      </c>
      <c r="B30" s="224"/>
      <c r="C30" s="224"/>
      <c r="D30" s="246"/>
      <c r="E30" s="228" t="s">
        <v>243</v>
      </c>
      <c r="F30" s="227">
        <v>1</v>
      </c>
      <c r="G30" s="227"/>
      <c r="H30" s="227">
        <v>3</v>
      </c>
      <c r="I30" s="227"/>
      <c r="J30" s="229">
        <v>5</v>
      </c>
      <c r="K30"/>
    </row>
    <row r="31" spans="1:11" ht="13.5" thickBot="1" x14ac:dyDescent="0.25">
      <c r="A31" s="201" t="s">
        <v>731</v>
      </c>
      <c r="B31" s="225"/>
      <c r="C31" s="225"/>
      <c r="D31" s="247"/>
      <c r="E31" s="232" t="s">
        <v>243</v>
      </c>
      <c r="F31" s="230">
        <v>1</v>
      </c>
      <c r="G31" s="230">
        <v>2</v>
      </c>
      <c r="H31" s="230"/>
      <c r="I31" s="230"/>
      <c r="J31" s="235"/>
      <c r="K31"/>
    </row>
    <row r="32" spans="1:11" ht="16.5" thickTop="1" x14ac:dyDescent="0.2">
      <c r="A32" s="81" t="s">
        <v>592</v>
      </c>
      <c r="B32" s="165"/>
      <c r="C32" s="166"/>
      <c r="D32" s="250"/>
      <c r="E32" s="524"/>
      <c r="F32" s="524"/>
      <c r="G32" s="524"/>
      <c r="H32" s="524"/>
      <c r="I32" s="524"/>
      <c r="J32" s="525"/>
      <c r="K32"/>
    </row>
    <row r="33" spans="1:11" ht="13.5" thickBot="1" x14ac:dyDescent="0.25">
      <c r="A33" s="201" t="s">
        <v>7</v>
      </c>
      <c r="B33" s="225"/>
      <c r="C33" s="225"/>
      <c r="D33" s="247"/>
      <c r="E33" s="232"/>
      <c r="F33" s="230"/>
      <c r="G33" s="230"/>
      <c r="H33" s="230"/>
      <c r="I33" s="230"/>
      <c r="J33" s="235"/>
      <c r="K33"/>
    </row>
    <row r="34" spans="1:11" ht="16.5" thickTop="1" x14ac:dyDescent="0.2">
      <c r="A34" s="81" t="s">
        <v>593</v>
      </c>
      <c r="B34" s="165"/>
      <c r="C34" s="166"/>
      <c r="D34" s="250"/>
      <c r="E34" s="524"/>
      <c r="F34" s="524"/>
      <c r="G34" s="524"/>
      <c r="H34" s="524"/>
      <c r="I34" s="524"/>
      <c r="J34" s="525"/>
      <c r="K34"/>
    </row>
    <row r="35" spans="1:11" ht="15.75" thickBot="1" x14ac:dyDescent="0.25">
      <c r="A35" s="363" t="s">
        <v>674</v>
      </c>
      <c r="B35" s="225"/>
      <c r="C35" s="225"/>
      <c r="D35" s="247"/>
      <c r="E35" s="232"/>
      <c r="F35" s="231">
        <v>1</v>
      </c>
      <c r="G35" s="230"/>
      <c r="H35" s="230"/>
      <c r="I35" s="231"/>
      <c r="J35" s="235"/>
      <c r="K35"/>
    </row>
    <row r="36" spans="1:11" ht="16.5" thickTop="1" x14ac:dyDescent="0.2">
      <c r="A36" s="81" t="s">
        <v>594</v>
      </c>
      <c r="B36" s="165"/>
      <c r="C36" s="166"/>
      <c r="D36" s="250"/>
      <c r="E36" s="524"/>
      <c r="F36" s="524"/>
      <c r="G36" s="524"/>
      <c r="H36" s="524"/>
      <c r="I36" s="524"/>
      <c r="J36" s="525"/>
      <c r="K36"/>
    </row>
    <row r="37" spans="1:11" x14ac:dyDescent="0.2">
      <c r="A37" s="200" t="s">
        <v>595</v>
      </c>
      <c r="B37" s="224"/>
      <c r="C37" s="224"/>
      <c r="D37" s="246"/>
      <c r="E37" s="228"/>
      <c r="F37" s="227"/>
      <c r="G37" s="227"/>
      <c r="H37" s="227"/>
      <c r="I37" s="227"/>
      <c r="J37" s="229">
        <v>5</v>
      </c>
      <c r="K37"/>
    </row>
    <row r="38" spans="1:11" x14ac:dyDescent="0.2">
      <c r="A38" s="200" t="s">
        <v>195</v>
      </c>
      <c r="B38" s="224"/>
      <c r="C38" s="224"/>
      <c r="D38" s="246"/>
      <c r="E38" s="228" t="s">
        <v>596</v>
      </c>
      <c r="F38" s="227"/>
      <c r="G38" s="227"/>
      <c r="H38" s="227"/>
      <c r="I38" s="227"/>
      <c r="J38" s="229"/>
      <c r="K38"/>
    </row>
    <row r="39" spans="1:11" x14ac:dyDescent="0.2">
      <c r="A39" s="200" t="s">
        <v>599</v>
      </c>
      <c r="B39" s="224"/>
      <c r="C39" s="224"/>
      <c r="D39" s="246"/>
      <c r="E39" s="228" t="s">
        <v>240</v>
      </c>
      <c r="F39" s="227">
        <v>1</v>
      </c>
      <c r="G39" s="227">
        <v>2</v>
      </c>
      <c r="H39" s="227">
        <v>3</v>
      </c>
      <c r="I39" s="227"/>
      <c r="J39" s="229">
        <v>5</v>
      </c>
      <c r="K39"/>
    </row>
    <row r="40" spans="1:11" x14ac:dyDescent="0.2">
      <c r="A40" s="200" t="s">
        <v>801</v>
      </c>
      <c r="B40" s="224"/>
      <c r="C40" s="224"/>
      <c r="D40" s="246"/>
      <c r="E40" s="228" t="s">
        <v>244</v>
      </c>
      <c r="F40" s="227">
        <v>1</v>
      </c>
      <c r="G40" s="227">
        <v>2</v>
      </c>
      <c r="H40" s="227">
        <v>3</v>
      </c>
      <c r="I40" s="227"/>
      <c r="J40" s="229">
        <v>5</v>
      </c>
      <c r="K40"/>
    </row>
    <row r="41" spans="1:11" x14ac:dyDescent="0.2">
      <c r="A41" s="200" t="s">
        <v>196</v>
      </c>
      <c r="B41" s="224"/>
      <c r="C41" s="224"/>
      <c r="D41" s="246"/>
      <c r="E41" s="228" t="s">
        <v>596</v>
      </c>
      <c r="F41" s="227"/>
      <c r="G41" s="227"/>
      <c r="H41" s="227">
        <v>3</v>
      </c>
      <c r="I41" s="227"/>
      <c r="J41" s="229">
        <v>5</v>
      </c>
      <c r="K41"/>
    </row>
    <row r="42" spans="1:11" x14ac:dyDescent="0.2">
      <c r="A42" s="200" t="s">
        <v>198</v>
      </c>
      <c r="B42" s="224"/>
      <c r="C42" s="224"/>
      <c r="D42" s="246"/>
      <c r="E42" s="228"/>
      <c r="F42" s="227"/>
      <c r="G42" s="227"/>
      <c r="H42" s="227"/>
      <c r="I42" s="227"/>
      <c r="J42" s="229">
        <v>5</v>
      </c>
      <c r="K42"/>
    </row>
    <row r="43" spans="1:11" ht="13.5" thickBot="1" x14ac:dyDescent="0.25">
      <c r="A43" s="356" t="s">
        <v>732</v>
      </c>
      <c r="B43" s="357"/>
      <c r="C43" s="357"/>
      <c r="D43" s="358"/>
      <c r="E43" s="359" t="s">
        <v>243</v>
      </c>
      <c r="F43" s="360">
        <v>1</v>
      </c>
      <c r="G43" s="360">
        <v>2</v>
      </c>
      <c r="H43" s="360">
        <v>3</v>
      </c>
      <c r="I43" s="360">
        <v>4</v>
      </c>
      <c r="J43" s="361">
        <v>5</v>
      </c>
      <c r="K43"/>
    </row>
    <row r="44" spans="1:11" x14ac:dyDescent="0.2">
      <c r="A44" s="77"/>
      <c r="B44" s="78"/>
      <c r="C44" s="79"/>
      <c r="D44" s="80"/>
      <c r="E44" s="80"/>
      <c r="F44" s="412"/>
      <c r="G44" s="412"/>
      <c r="H44" s="412"/>
      <c r="I44" s="412"/>
      <c r="J44" s="1"/>
      <c r="K44"/>
    </row>
    <row r="45" spans="1:11" x14ac:dyDescent="0.2">
      <c r="A45" s="533" t="s">
        <v>619</v>
      </c>
      <c r="B45" s="533"/>
      <c r="C45" s="533"/>
      <c r="D45" s="533"/>
      <c r="E45" s="533"/>
      <c r="F45" s="533"/>
      <c r="G45" s="533"/>
      <c r="H45" s="533"/>
      <c r="I45" s="533"/>
      <c r="J45" s="62"/>
      <c r="K45"/>
    </row>
    <row r="46" spans="1:11" x14ac:dyDescent="0.2">
      <c r="A46" s="62" t="s">
        <v>478</v>
      </c>
      <c r="B46" s="62"/>
      <c r="C46" s="62"/>
      <c r="D46" s="62"/>
      <c r="E46" s="62"/>
      <c r="F46" s="62"/>
      <c r="G46" s="62"/>
      <c r="H46" s="62"/>
      <c r="I46" s="62"/>
      <c r="J46" s="62"/>
      <c r="K46"/>
    </row>
    <row r="47" spans="1:11" x14ac:dyDescent="0.2">
      <c r="A47" s="62" t="s">
        <v>460</v>
      </c>
      <c r="B47" s="62"/>
      <c r="C47" s="62"/>
      <c r="D47" s="62"/>
      <c r="E47" s="62"/>
      <c r="F47" s="62"/>
      <c r="G47" s="62"/>
      <c r="H47" s="62"/>
      <c r="I47" s="62"/>
      <c r="J47" s="62"/>
      <c r="K47"/>
    </row>
    <row r="48" spans="1:11" x14ac:dyDescent="0.2">
      <c r="A48" s="62" t="s">
        <v>477</v>
      </c>
      <c r="B48" s="62"/>
      <c r="C48" s="62"/>
      <c r="D48" s="62"/>
      <c r="E48" s="62"/>
      <c r="F48" s="62"/>
      <c r="G48" s="62"/>
      <c r="H48" s="62"/>
      <c r="I48" s="62"/>
      <c r="J48" s="62"/>
      <c r="K48"/>
    </row>
    <row r="49" spans="1:11" x14ac:dyDescent="0.2">
      <c r="A49" s="62" t="s">
        <v>461</v>
      </c>
      <c r="B49" s="78"/>
      <c r="C49" s="79"/>
      <c r="D49" s="80"/>
      <c r="E49" s="80"/>
      <c r="K49"/>
    </row>
    <row r="50" spans="1:11" x14ac:dyDescent="0.2">
      <c r="A50" s="62" t="s">
        <v>50</v>
      </c>
      <c r="B50" s="78"/>
      <c r="C50" s="79"/>
      <c r="D50" s="80"/>
      <c r="E50" s="80"/>
      <c r="K50"/>
    </row>
    <row r="51" spans="1:11" x14ac:dyDescent="0.2">
      <c r="A51" s="62" t="s">
        <v>343</v>
      </c>
      <c r="C51" s="66"/>
      <c r="D51" s="67"/>
      <c r="E51" s="67"/>
      <c r="K51"/>
    </row>
    <row r="52" spans="1:11" x14ac:dyDescent="0.2">
      <c r="A52" s="193" t="s">
        <v>342</v>
      </c>
      <c r="B52" s="66"/>
      <c r="C52" s="66"/>
      <c r="D52" s="67"/>
      <c r="E52" s="67"/>
      <c r="K52"/>
    </row>
    <row r="53" spans="1:11" x14ac:dyDescent="0.2">
      <c r="A53" s="62"/>
      <c r="B53" s="66"/>
      <c r="C53" s="66"/>
      <c r="D53" s="67"/>
      <c r="E53" s="67"/>
      <c r="K53"/>
    </row>
    <row r="54" spans="1:11" x14ac:dyDescent="0.2">
      <c r="A54" s="65"/>
      <c r="B54" s="66"/>
      <c r="C54" s="66"/>
      <c r="D54" s="67"/>
      <c r="E54" s="67"/>
      <c r="K54"/>
    </row>
    <row r="55" spans="1:11" x14ac:dyDescent="0.2">
      <c r="A55" s="65"/>
      <c r="B55" s="66"/>
      <c r="C55" s="66"/>
      <c r="D55" s="67"/>
      <c r="E55" s="67"/>
      <c r="K55"/>
    </row>
    <row r="56" spans="1:11" x14ac:dyDescent="0.2">
      <c r="A56" s="65"/>
      <c r="B56" s="66"/>
      <c r="C56" s="66"/>
      <c r="D56" s="67"/>
      <c r="E56" s="67"/>
      <c r="K56"/>
    </row>
    <row r="57" spans="1:11" x14ac:dyDescent="0.2">
      <c r="A57" s="65"/>
      <c r="B57" s="66"/>
      <c r="C57" s="66"/>
      <c r="D57" s="67"/>
      <c r="E57" s="67"/>
      <c r="K57"/>
    </row>
    <row r="58" spans="1:11" x14ac:dyDescent="0.2">
      <c r="A58" s="62"/>
      <c r="B58" s="63"/>
      <c r="C58" s="63"/>
      <c r="D58" s="64"/>
      <c r="E58" s="64"/>
      <c r="K58"/>
    </row>
    <row r="59" spans="1:11" x14ac:dyDescent="0.2">
      <c r="A59" s="362"/>
      <c r="B59" s="68"/>
      <c r="C59" s="66"/>
      <c r="D59" s="67"/>
      <c r="E59" s="67"/>
      <c r="K59"/>
    </row>
    <row r="60" spans="1:11" x14ac:dyDescent="0.2">
      <c r="A60" s="65"/>
      <c r="B60" s="66"/>
      <c r="C60" s="66"/>
      <c r="D60" s="67"/>
      <c r="E60" s="67"/>
      <c r="K60"/>
    </row>
    <row r="61" spans="1:11" x14ac:dyDescent="0.2">
      <c r="A61" s="65"/>
      <c r="B61" s="66"/>
      <c r="C61" s="66"/>
      <c r="D61" s="67"/>
      <c r="E61" s="67"/>
      <c r="K61"/>
    </row>
    <row r="62" spans="1:11" x14ac:dyDescent="0.2">
      <c r="A62" s="65"/>
      <c r="B62" s="66"/>
      <c r="C62" s="66"/>
      <c r="D62" s="67"/>
      <c r="E62" s="67"/>
      <c r="K62"/>
    </row>
    <row r="63" spans="1:11" x14ac:dyDescent="0.2">
      <c r="A63" s="65"/>
      <c r="B63" s="66"/>
      <c r="C63" s="66"/>
      <c r="D63" s="67"/>
      <c r="E63" s="67"/>
      <c r="K63"/>
    </row>
    <row r="64" spans="1:11" x14ac:dyDescent="0.2">
      <c r="A64" s="65"/>
      <c r="B64" s="66"/>
      <c r="C64" s="66"/>
      <c r="D64" s="67"/>
      <c r="E64" s="67"/>
      <c r="K64"/>
    </row>
    <row r="65" spans="1:5" customFormat="1" x14ac:dyDescent="0.2">
      <c r="A65" s="362"/>
      <c r="B65" s="68"/>
      <c r="C65" s="66"/>
      <c r="D65" s="67"/>
      <c r="E65" s="67"/>
    </row>
    <row r="66" spans="1:5" customFormat="1" x14ac:dyDescent="0.2">
      <c r="A66" s="65"/>
      <c r="B66" s="66"/>
      <c r="C66" s="66"/>
      <c r="D66" s="67"/>
      <c r="E66" s="67"/>
    </row>
    <row r="67" spans="1:5" customFormat="1" x14ac:dyDescent="0.2">
      <c r="A67" s="65"/>
      <c r="B67" s="66"/>
      <c r="C67" s="66"/>
      <c r="D67" s="67"/>
      <c r="E67" s="67"/>
    </row>
    <row r="68" spans="1:5" customFormat="1" x14ac:dyDescent="0.2">
      <c r="A68" s="65"/>
      <c r="B68" s="66"/>
      <c r="C68" s="66"/>
      <c r="D68" s="67"/>
      <c r="E68" s="67"/>
    </row>
    <row r="69" spans="1:5" customFormat="1" x14ac:dyDescent="0.2">
      <c r="A69" s="65"/>
      <c r="B69" s="66"/>
      <c r="C69" s="66"/>
      <c r="D69" s="67"/>
      <c r="E69" s="67"/>
    </row>
    <row r="70" spans="1:5" customFormat="1" x14ac:dyDescent="0.2">
      <c r="A70" s="65"/>
      <c r="B70" s="66"/>
      <c r="C70" s="66"/>
      <c r="D70" s="67"/>
      <c r="E70" s="67"/>
    </row>
    <row r="71" spans="1:5" customFormat="1" x14ac:dyDescent="0.2">
      <c r="A71" s="362"/>
      <c r="B71" s="70"/>
      <c r="C71" s="70"/>
      <c r="D71" s="70"/>
      <c r="E71" s="67"/>
    </row>
    <row r="72" spans="1:5" customFormat="1" x14ac:dyDescent="0.2">
      <c r="A72" s="65"/>
      <c r="B72" s="66"/>
      <c r="C72" s="66"/>
      <c r="D72" s="71"/>
      <c r="E72" s="72"/>
    </row>
    <row r="73" spans="1:5" customFormat="1" x14ac:dyDescent="0.2">
      <c r="A73" s="65"/>
      <c r="B73" s="66"/>
      <c r="C73" s="66"/>
      <c r="D73" s="69"/>
      <c r="E73" s="67"/>
    </row>
    <row r="74" spans="1:5" customFormat="1" x14ac:dyDescent="0.2">
      <c r="A74" s="65"/>
      <c r="B74" s="66"/>
      <c r="C74" s="66"/>
      <c r="D74" s="67"/>
      <c r="E74" s="67"/>
    </row>
    <row r="75" spans="1:5" customFormat="1" x14ac:dyDescent="0.2">
      <c r="A75" s="362"/>
      <c r="B75" s="68"/>
      <c r="C75" s="66"/>
      <c r="D75" s="67"/>
      <c r="E75" s="67"/>
    </row>
    <row r="76" spans="1:5" customFormat="1" x14ac:dyDescent="0.2">
      <c r="A76" s="65"/>
      <c r="B76" s="66"/>
      <c r="C76" s="66"/>
      <c r="D76" s="67"/>
      <c r="E76" s="67"/>
    </row>
    <row r="77" spans="1:5" customFormat="1" x14ac:dyDescent="0.2">
      <c r="A77" s="65"/>
      <c r="B77" s="66"/>
      <c r="C77" s="66"/>
      <c r="D77" s="67"/>
      <c r="E77" s="67"/>
    </row>
    <row r="78" spans="1:5" customFormat="1" x14ac:dyDescent="0.2">
      <c r="A78" s="65"/>
      <c r="B78" s="66"/>
      <c r="C78" s="66"/>
      <c r="D78" s="67"/>
      <c r="E78" s="67"/>
    </row>
    <row r="79" spans="1:5" customFormat="1" x14ac:dyDescent="0.2">
      <c r="A79" s="65"/>
      <c r="B79" s="66"/>
      <c r="C79" s="66"/>
      <c r="D79" s="67"/>
      <c r="E79" s="67"/>
    </row>
    <row r="80" spans="1:5" customFormat="1" x14ac:dyDescent="0.2">
      <c r="A80" s="362"/>
      <c r="B80" s="68"/>
      <c r="C80" s="66"/>
      <c r="D80" s="67"/>
      <c r="E80" s="67"/>
    </row>
    <row r="81" spans="1:5" customFormat="1" x14ac:dyDescent="0.2">
      <c r="A81" s="65"/>
      <c r="B81" s="66"/>
      <c r="C81" s="66"/>
      <c r="D81" s="67"/>
      <c r="E81" s="67"/>
    </row>
    <row r="82" spans="1:5" customFormat="1" x14ac:dyDescent="0.2">
      <c r="A82" s="65"/>
      <c r="B82" s="66"/>
      <c r="C82" s="66"/>
      <c r="D82" s="67"/>
      <c r="E82" s="67"/>
    </row>
    <row r="83" spans="1:5" customFormat="1" x14ac:dyDescent="0.2">
      <c r="A83" s="65"/>
      <c r="B83" s="66"/>
      <c r="C83" s="66"/>
      <c r="D83" s="67"/>
      <c r="E83" s="67"/>
    </row>
    <row r="84" spans="1:5" customFormat="1" x14ac:dyDescent="0.2">
      <c r="A84" s="65"/>
      <c r="B84" s="66"/>
      <c r="C84" s="66"/>
      <c r="D84" s="67"/>
      <c r="E84" s="67"/>
    </row>
    <row r="85" spans="1:5" customFormat="1" x14ac:dyDescent="0.2">
      <c r="A85" s="65"/>
      <c r="B85" s="66"/>
      <c r="C85" s="66"/>
      <c r="D85" s="67"/>
      <c r="E85" s="67"/>
    </row>
    <row r="86" spans="1:5" customFormat="1" x14ac:dyDescent="0.2">
      <c r="A86" s="65"/>
      <c r="B86" s="66"/>
      <c r="C86" s="66"/>
      <c r="D86" s="69"/>
      <c r="E86" s="67"/>
    </row>
    <row r="87" spans="1:5" customFormat="1" x14ac:dyDescent="0.2">
      <c r="A87" s="362"/>
      <c r="B87" s="68"/>
      <c r="C87" s="66"/>
      <c r="D87" s="67"/>
      <c r="E87" s="67"/>
    </row>
    <row r="88" spans="1:5" customFormat="1" x14ac:dyDescent="0.2">
      <c r="A88" s="65"/>
      <c r="B88" s="66"/>
      <c r="C88" s="66"/>
      <c r="D88" s="67"/>
      <c r="E88" s="67"/>
    </row>
    <row r="89" spans="1:5" customFormat="1" x14ac:dyDescent="0.2">
      <c r="A89" s="65"/>
      <c r="B89" s="66"/>
      <c r="C89" s="66"/>
      <c r="D89" s="67"/>
      <c r="E89" s="67"/>
    </row>
    <row r="90" spans="1:5" customFormat="1" x14ac:dyDescent="0.2">
      <c r="A90" s="362"/>
      <c r="B90" s="68"/>
      <c r="C90" s="66"/>
      <c r="D90" s="67"/>
      <c r="E90" s="67"/>
    </row>
    <row r="91" spans="1:5" customFormat="1" x14ac:dyDescent="0.2">
      <c r="A91" s="65"/>
      <c r="B91" s="66"/>
      <c r="C91" s="66"/>
      <c r="D91" s="67"/>
      <c r="E91" s="67"/>
    </row>
    <row r="92" spans="1:5" customFormat="1" x14ac:dyDescent="0.2">
      <c r="A92" s="362"/>
      <c r="B92" s="68"/>
      <c r="C92" s="66"/>
      <c r="D92" s="67"/>
      <c r="E92" s="67"/>
    </row>
    <row r="93" spans="1:5" customFormat="1" x14ac:dyDescent="0.2">
      <c r="A93" s="65"/>
      <c r="B93" s="66"/>
      <c r="C93" s="66"/>
      <c r="D93" s="67"/>
      <c r="E93" s="67"/>
    </row>
    <row r="94" spans="1:5" customFormat="1" x14ac:dyDescent="0.2">
      <c r="A94" s="65"/>
      <c r="B94" s="66"/>
      <c r="C94" s="66"/>
      <c r="D94" s="67"/>
      <c r="E94" s="67"/>
    </row>
    <row r="95" spans="1:5" customFormat="1" x14ac:dyDescent="0.2">
      <c r="A95" s="362"/>
      <c r="B95" s="68"/>
      <c r="C95" s="66"/>
      <c r="D95" s="67"/>
      <c r="E95" s="67"/>
    </row>
    <row r="96" spans="1:5" customFormat="1" x14ac:dyDescent="0.2">
      <c r="A96" s="65"/>
      <c r="B96" s="66"/>
      <c r="C96" s="66"/>
      <c r="D96" s="67"/>
      <c r="E96" s="67"/>
    </row>
    <row r="97" spans="1:5" customFormat="1" x14ac:dyDescent="0.2">
      <c r="A97" s="65"/>
      <c r="B97" s="66"/>
      <c r="C97" s="66"/>
      <c r="D97" s="69"/>
      <c r="E97" s="67"/>
    </row>
    <row r="98" spans="1:5" customFormat="1" x14ac:dyDescent="0.2">
      <c r="A98" s="65"/>
      <c r="B98" s="66"/>
      <c r="C98" s="66"/>
      <c r="D98" s="67"/>
      <c r="E98" s="67"/>
    </row>
    <row r="99" spans="1:5" customFormat="1" x14ac:dyDescent="0.2">
      <c r="A99" s="65"/>
      <c r="B99" s="66"/>
      <c r="C99" s="66"/>
      <c r="D99" s="67"/>
      <c r="E99" s="67"/>
    </row>
    <row r="100" spans="1:5" customFormat="1" x14ac:dyDescent="0.2">
      <c r="A100" s="65"/>
      <c r="B100" s="66"/>
      <c r="C100" s="66"/>
      <c r="D100" s="67"/>
      <c r="E100" s="67"/>
    </row>
    <row r="101" spans="1:5" customFormat="1" x14ac:dyDescent="0.2">
      <c r="A101" s="362"/>
      <c r="B101" s="68"/>
      <c r="C101" s="66"/>
      <c r="D101" s="67"/>
      <c r="E101" s="67"/>
    </row>
    <row r="102" spans="1:5" customFormat="1" x14ac:dyDescent="0.2">
      <c r="A102" s="65"/>
      <c r="B102" s="66"/>
      <c r="C102" s="66"/>
      <c r="D102" s="67"/>
      <c r="E102" s="67"/>
    </row>
    <row r="103" spans="1:5" customFormat="1" x14ac:dyDescent="0.2">
      <c r="A103" s="65"/>
      <c r="B103" s="66"/>
      <c r="C103" s="66"/>
      <c r="D103" s="67"/>
      <c r="E103" s="67"/>
    </row>
    <row r="104" spans="1:5" customFormat="1" x14ac:dyDescent="0.2">
      <c r="A104" s="62"/>
      <c r="B104" s="63"/>
      <c r="C104" s="63"/>
      <c r="D104" s="64"/>
      <c r="E104" s="64"/>
    </row>
    <row r="105" spans="1:5" customFormat="1" x14ac:dyDescent="0.2"/>
    <row r="106" spans="1:5" customFormat="1" x14ac:dyDescent="0.2"/>
    <row r="107" spans="1:5" customFormat="1" x14ac:dyDescent="0.2"/>
    <row r="108" spans="1:5" customFormat="1" x14ac:dyDescent="0.2"/>
    <row r="109" spans="1:5" customFormat="1" x14ac:dyDescent="0.2"/>
    <row r="110" spans="1:5" customFormat="1" x14ac:dyDescent="0.2"/>
    <row r="111" spans="1:5" customFormat="1" x14ac:dyDescent="0.2"/>
    <row r="112" spans="1:5"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sheetData>
  <sheetProtection selectLockedCells="1"/>
  <mergeCells count="22">
    <mergeCell ref="A45:I45"/>
    <mergeCell ref="F44:I44"/>
    <mergeCell ref="A9:A10"/>
    <mergeCell ref="B9:C9"/>
    <mergeCell ref="E22:J22"/>
    <mergeCell ref="E26:J26"/>
    <mergeCell ref="E32:J32"/>
    <mergeCell ref="E34:J34"/>
    <mergeCell ref="E36:J36"/>
    <mergeCell ref="C4:I4"/>
    <mergeCell ref="F5:I5"/>
    <mergeCell ref="F7:I7"/>
    <mergeCell ref="D2:J2"/>
    <mergeCell ref="A6:J6"/>
    <mergeCell ref="E3:J3"/>
    <mergeCell ref="A3:D3"/>
    <mergeCell ref="A8:J8"/>
    <mergeCell ref="E9:J10"/>
    <mergeCell ref="E11:J11"/>
    <mergeCell ref="E15:J15"/>
    <mergeCell ref="D9:D10"/>
    <mergeCell ref="B11:C11"/>
  </mergeCells>
  <phoneticPr fontId="0" type="noConversion"/>
  <printOptions horizontalCentered="1" verticalCentered="1"/>
  <pageMargins left="0.17" right="0.16" top="0.85" bottom="0.21" header="0.23" footer="0.17"/>
  <pageSetup firstPageNumber="13" orientation="portrait" useFirstPageNumber="1" r:id="rId1"/>
  <headerFooter alignWithMargins="0">
    <oddHeader>&amp;CState of New Jersey
Department of Banking and Insurance
HMO ANNUAL SUPPLEMENT</oddHead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68"/>
  <sheetViews>
    <sheetView showGridLines="0" topLeftCell="A37" zoomScaleNormal="100" workbookViewId="0">
      <selection activeCell="D11" sqref="D11:J11"/>
    </sheetView>
  </sheetViews>
  <sheetFormatPr defaultRowHeight="12.75" x14ac:dyDescent="0.2"/>
  <cols>
    <col min="1" max="1" width="43.28515625" customWidth="1"/>
    <col min="4" max="4" width="19" customWidth="1"/>
    <col min="5" max="5" width="10.5703125" customWidth="1"/>
    <col min="6" max="10" width="3.28515625" customWidth="1"/>
  </cols>
  <sheetData>
    <row r="1" spans="1:10" ht="3.6" customHeight="1" x14ac:dyDescent="0.2"/>
    <row r="2" spans="1:10" ht="15.6" customHeight="1" x14ac:dyDescent="0.2">
      <c r="A2" s="4" t="s">
        <v>264</v>
      </c>
      <c r="B2" s="4"/>
      <c r="C2" s="5"/>
      <c r="D2" s="436" t="s">
        <v>270</v>
      </c>
      <c r="E2" s="436"/>
      <c r="F2" s="436"/>
      <c r="G2" s="436"/>
      <c r="H2" s="436"/>
      <c r="I2" s="436"/>
      <c r="J2" s="436"/>
    </row>
    <row r="3" spans="1:10" ht="13.9" customHeight="1" x14ac:dyDescent="0.2">
      <c r="A3" s="432"/>
      <c r="B3" s="432"/>
      <c r="C3" s="432"/>
      <c r="D3" s="432"/>
      <c r="E3" s="544">
        <v>45657</v>
      </c>
      <c r="F3" s="545"/>
      <c r="G3" s="545"/>
      <c r="H3" s="545"/>
      <c r="I3" s="545"/>
      <c r="J3" s="545"/>
    </row>
    <row r="4" spans="1:10" ht="18" x14ac:dyDescent="0.25">
      <c r="A4" s="415" t="s">
        <v>239</v>
      </c>
      <c r="B4" s="415"/>
      <c r="C4" s="415"/>
      <c r="D4" s="415"/>
      <c r="E4" s="415"/>
      <c r="F4" s="415"/>
      <c r="G4" s="415"/>
      <c r="H4" s="415"/>
      <c r="I4" s="415"/>
      <c r="J4" s="145"/>
    </row>
    <row r="5" spans="1:10" ht="15.75" thickBot="1" x14ac:dyDescent="0.3">
      <c r="A5" s="515" t="s">
        <v>110</v>
      </c>
      <c r="B5" s="515"/>
      <c r="C5" s="515"/>
      <c r="D5" s="515"/>
      <c r="E5" s="515"/>
      <c r="F5" s="515"/>
      <c r="G5" s="515"/>
      <c r="H5" s="515"/>
      <c r="I5" s="515"/>
      <c r="J5" s="192"/>
    </row>
    <row r="6" spans="1:10" ht="22.5" customHeight="1" thickBot="1" x14ac:dyDescent="0.25">
      <c r="A6" s="526" t="s">
        <v>550</v>
      </c>
      <c r="B6" s="517" t="s">
        <v>551</v>
      </c>
      <c r="C6" s="517"/>
      <c r="D6" s="526" t="s">
        <v>194</v>
      </c>
      <c r="E6" s="516" t="s">
        <v>476</v>
      </c>
      <c r="F6" s="517"/>
      <c r="G6" s="517"/>
      <c r="H6" s="517"/>
      <c r="I6" s="517"/>
      <c r="J6" s="518"/>
    </row>
    <row r="7" spans="1:10" ht="13.5" customHeight="1" thickBot="1" x14ac:dyDescent="0.25">
      <c r="A7" s="527"/>
      <c r="B7" s="194" t="s">
        <v>332</v>
      </c>
      <c r="C7" s="202" t="s">
        <v>331</v>
      </c>
      <c r="D7" s="527"/>
      <c r="E7" s="519"/>
      <c r="F7" s="520"/>
      <c r="G7" s="520"/>
      <c r="H7" s="520"/>
      <c r="I7" s="520"/>
      <c r="J7" s="521"/>
    </row>
    <row r="8" spans="1:10" ht="16.5" thickTop="1" x14ac:dyDescent="0.2">
      <c r="A8" s="81" t="s">
        <v>600</v>
      </c>
      <c r="B8" s="165"/>
      <c r="C8" s="166"/>
      <c r="D8" s="76"/>
      <c r="E8" s="541"/>
      <c r="F8" s="542"/>
      <c r="G8" s="542"/>
      <c r="H8" s="542"/>
      <c r="I8" s="542"/>
      <c r="J8" s="543"/>
    </row>
    <row r="9" spans="1:10" x14ac:dyDescent="0.2">
      <c r="A9" s="400" t="s">
        <v>791</v>
      </c>
      <c r="B9" s="401"/>
      <c r="C9" s="401"/>
      <c r="D9" s="402"/>
      <c r="E9" s="402"/>
      <c r="F9" s="227"/>
      <c r="G9" s="227"/>
      <c r="H9" s="227"/>
      <c r="I9" s="227"/>
      <c r="J9" s="229">
        <v>5</v>
      </c>
    </row>
    <row r="10" spans="1:10" ht="13.5" thickBot="1" x14ac:dyDescent="0.25">
      <c r="A10" s="201" t="s">
        <v>792</v>
      </c>
      <c r="B10" s="403"/>
      <c r="C10" s="403"/>
      <c r="D10" s="404"/>
      <c r="E10" s="404"/>
      <c r="F10" s="230">
        <v>1</v>
      </c>
      <c r="G10" s="230"/>
      <c r="H10" s="230"/>
      <c r="I10" s="230"/>
      <c r="J10" s="235"/>
    </row>
    <row r="11" spans="1:10" ht="16.5" thickTop="1" x14ac:dyDescent="0.2">
      <c r="A11" s="81" t="s">
        <v>601</v>
      </c>
      <c r="B11" s="165"/>
      <c r="C11" s="166"/>
      <c r="D11" s="547"/>
      <c r="E11" s="522"/>
      <c r="F11" s="522"/>
      <c r="G11" s="522"/>
      <c r="H11" s="522"/>
      <c r="I11" s="522"/>
      <c r="J11" s="523"/>
    </row>
    <row r="12" spans="1:10" x14ac:dyDescent="0.2">
      <c r="A12" s="200" t="s">
        <v>678</v>
      </c>
      <c r="B12" s="224"/>
      <c r="C12" s="224"/>
      <c r="D12" s="246"/>
      <c r="E12" s="228"/>
      <c r="F12" s="227"/>
      <c r="G12" s="227"/>
      <c r="H12" s="227"/>
      <c r="I12" s="227"/>
      <c r="J12" s="229">
        <v>5</v>
      </c>
    </row>
    <row r="13" spans="1:10" x14ac:dyDescent="0.2">
      <c r="A13" s="200" t="s">
        <v>679</v>
      </c>
      <c r="B13" s="224"/>
      <c r="C13" s="224"/>
      <c r="D13" s="246"/>
      <c r="E13" s="228"/>
      <c r="F13" s="227"/>
      <c r="G13" s="227"/>
      <c r="H13" s="227"/>
      <c r="I13" s="227"/>
      <c r="J13" s="229">
        <v>5</v>
      </c>
    </row>
    <row r="14" spans="1:10" x14ac:dyDescent="0.2">
      <c r="A14" s="200" t="s">
        <v>680</v>
      </c>
      <c r="B14" s="224"/>
      <c r="C14" s="224"/>
      <c r="D14" s="246"/>
      <c r="E14" s="228"/>
      <c r="F14" s="227"/>
      <c r="G14" s="227"/>
      <c r="H14" s="227"/>
      <c r="I14" s="227"/>
      <c r="J14" s="229"/>
    </row>
    <row r="15" spans="1:10" x14ac:dyDescent="0.2">
      <c r="A15" s="200" t="s">
        <v>790</v>
      </c>
      <c r="B15" s="224"/>
      <c r="C15" s="224"/>
      <c r="D15" s="246"/>
      <c r="E15" s="228"/>
      <c r="F15" s="227"/>
      <c r="G15" s="227"/>
      <c r="H15" s="227"/>
      <c r="I15" s="227"/>
      <c r="J15" s="229"/>
    </row>
    <row r="16" spans="1:10" x14ac:dyDescent="0.2">
      <c r="A16" s="200" t="s">
        <v>733</v>
      </c>
      <c r="B16" s="224"/>
      <c r="C16" s="224"/>
      <c r="D16" s="246"/>
      <c r="E16" s="228" t="s">
        <v>243</v>
      </c>
      <c r="F16" s="227">
        <v>1</v>
      </c>
      <c r="G16" s="227"/>
      <c r="H16" s="227">
        <v>3</v>
      </c>
      <c r="I16" s="227">
        <v>4</v>
      </c>
      <c r="J16" s="229">
        <v>5</v>
      </c>
    </row>
    <row r="17" spans="1:10" ht="13.5" thickBot="1" x14ac:dyDescent="0.25">
      <c r="A17" s="201" t="s">
        <v>734</v>
      </c>
      <c r="B17" s="225"/>
      <c r="C17" s="225"/>
      <c r="D17" s="247"/>
      <c r="E17" s="232"/>
      <c r="F17" s="230"/>
      <c r="G17" s="230"/>
      <c r="H17" s="230"/>
      <c r="I17" s="230"/>
      <c r="J17" s="235"/>
    </row>
    <row r="18" spans="1:10" ht="16.5" thickTop="1" x14ac:dyDescent="0.2">
      <c r="A18" s="81" t="s">
        <v>620</v>
      </c>
      <c r="B18" s="528"/>
      <c r="C18" s="546"/>
      <c r="D18" s="76"/>
      <c r="E18" s="540"/>
      <c r="F18" s="524"/>
      <c r="G18" s="524"/>
      <c r="H18" s="524"/>
      <c r="I18" s="524"/>
      <c r="J18" s="525"/>
    </row>
    <row r="19" spans="1:10" ht="13.5" thickBot="1" x14ac:dyDescent="0.25">
      <c r="A19" s="201" t="s">
        <v>621</v>
      </c>
      <c r="B19" s="225"/>
      <c r="C19" s="225"/>
      <c r="D19" s="247"/>
      <c r="E19" s="232"/>
      <c r="F19" s="276"/>
      <c r="G19" s="276"/>
      <c r="H19" s="276"/>
      <c r="I19" s="276"/>
      <c r="J19" s="277">
        <v>5</v>
      </c>
    </row>
    <row r="20" spans="1:10" ht="16.5" thickTop="1" x14ac:dyDescent="0.2">
      <c r="A20" s="167" t="s">
        <v>622</v>
      </c>
      <c r="B20" s="162"/>
      <c r="C20" s="168"/>
      <c r="D20" s="169"/>
      <c r="E20" s="537"/>
      <c r="F20" s="538"/>
      <c r="G20" s="538"/>
      <c r="H20" s="538"/>
      <c r="I20" s="538"/>
      <c r="J20" s="539"/>
    </row>
    <row r="21" spans="1:10" x14ac:dyDescent="0.2">
      <c r="A21" s="200" t="s">
        <v>386</v>
      </c>
      <c r="B21" s="224"/>
      <c r="C21" s="224"/>
      <c r="D21" s="246"/>
      <c r="E21" s="233" t="s">
        <v>596</v>
      </c>
      <c r="F21" s="234"/>
      <c r="G21" s="234"/>
      <c r="H21" s="234"/>
      <c r="I21" s="234">
        <v>4</v>
      </c>
      <c r="J21" s="229"/>
    </row>
    <row r="22" spans="1:10" x14ac:dyDescent="0.2">
      <c r="A22" s="200" t="s">
        <v>387</v>
      </c>
      <c r="B22" s="224"/>
      <c r="C22" s="224"/>
      <c r="D22" s="246"/>
      <c r="E22" s="228" t="s">
        <v>243</v>
      </c>
      <c r="F22" s="227">
        <v>1</v>
      </c>
      <c r="G22" s="227"/>
      <c r="H22" s="227"/>
      <c r="I22" s="227"/>
      <c r="J22" s="229">
        <v>5</v>
      </c>
    </row>
    <row r="23" spans="1:10" x14ac:dyDescent="0.2">
      <c r="A23" s="200" t="s">
        <v>613</v>
      </c>
      <c r="B23" s="224"/>
      <c r="C23" s="224"/>
      <c r="D23" s="246"/>
      <c r="E23" s="228" t="s">
        <v>596</v>
      </c>
      <c r="F23" s="227"/>
      <c r="G23" s="227"/>
      <c r="H23" s="227"/>
      <c r="I23" s="227"/>
      <c r="J23" s="229">
        <v>5</v>
      </c>
    </row>
    <row r="24" spans="1:10" ht="13.5" thickBot="1" x14ac:dyDescent="0.25">
      <c r="A24" s="201" t="s">
        <v>623</v>
      </c>
      <c r="B24" s="225"/>
      <c r="C24" s="225"/>
      <c r="D24" s="247"/>
      <c r="E24" s="232" t="s">
        <v>596</v>
      </c>
      <c r="F24" s="230"/>
      <c r="G24" s="230"/>
      <c r="H24" s="230">
        <v>3</v>
      </c>
      <c r="I24" s="230"/>
      <c r="J24" s="235">
        <v>5</v>
      </c>
    </row>
    <row r="25" spans="1:10" ht="16.5" thickTop="1" x14ac:dyDescent="0.2">
      <c r="A25" s="81" t="s">
        <v>624</v>
      </c>
      <c r="B25" s="162"/>
      <c r="C25" s="163"/>
      <c r="D25" s="169"/>
      <c r="E25" s="537"/>
      <c r="F25" s="538"/>
      <c r="G25" s="538"/>
      <c r="H25" s="538"/>
      <c r="I25" s="538"/>
      <c r="J25" s="539"/>
    </row>
    <row r="26" spans="1:10" x14ac:dyDescent="0.2">
      <c r="A26" s="200" t="s">
        <v>735</v>
      </c>
      <c r="B26" s="224"/>
      <c r="C26" s="224"/>
      <c r="D26" s="246"/>
      <c r="E26" s="228" t="s">
        <v>596</v>
      </c>
      <c r="F26" s="234"/>
      <c r="G26" s="234"/>
      <c r="H26" s="234"/>
      <c r="I26" s="234"/>
      <c r="J26" s="229"/>
    </row>
    <row r="27" spans="1:10" x14ac:dyDescent="0.2">
      <c r="A27" s="200" t="s">
        <v>736</v>
      </c>
      <c r="B27" s="224"/>
      <c r="C27" s="224"/>
      <c r="D27" s="246"/>
      <c r="E27" s="228"/>
      <c r="F27" s="227"/>
      <c r="G27" s="227"/>
      <c r="H27" s="227"/>
      <c r="I27" s="227"/>
      <c r="J27" s="229">
        <v>5</v>
      </c>
    </row>
    <row r="28" spans="1:10" x14ac:dyDescent="0.2">
      <c r="A28" s="200" t="s">
        <v>737</v>
      </c>
      <c r="B28" s="224"/>
      <c r="C28" s="224"/>
      <c r="D28" s="246"/>
      <c r="E28" s="228"/>
      <c r="F28" s="227"/>
      <c r="G28" s="227"/>
      <c r="H28" s="227"/>
      <c r="I28" s="227"/>
      <c r="J28" s="229">
        <v>5</v>
      </c>
    </row>
    <row r="29" spans="1:10" x14ac:dyDescent="0.2">
      <c r="A29" s="200" t="s">
        <v>748</v>
      </c>
      <c r="B29" s="224"/>
      <c r="C29" s="224"/>
      <c r="D29" s="246"/>
      <c r="E29" s="228" t="s">
        <v>240</v>
      </c>
      <c r="F29" s="227">
        <v>1</v>
      </c>
      <c r="G29" s="227">
        <v>2</v>
      </c>
      <c r="H29" s="227">
        <v>3</v>
      </c>
      <c r="I29" s="227">
        <v>4</v>
      </c>
      <c r="J29" s="229">
        <v>5</v>
      </c>
    </row>
    <row r="30" spans="1:10" x14ac:dyDescent="0.2">
      <c r="A30" s="200" t="s">
        <v>738</v>
      </c>
      <c r="B30" s="224"/>
      <c r="C30" s="224"/>
      <c r="D30" s="246"/>
      <c r="E30" s="228"/>
      <c r="F30" s="227"/>
      <c r="G30" s="227"/>
      <c r="H30" s="227"/>
      <c r="I30" s="227"/>
      <c r="J30" s="229">
        <v>5</v>
      </c>
    </row>
    <row r="31" spans="1:10" ht="13.5" thickBot="1" x14ac:dyDescent="0.25">
      <c r="A31" s="201" t="s">
        <v>224</v>
      </c>
      <c r="B31" s="225"/>
      <c r="C31" s="225"/>
      <c r="D31" s="247"/>
      <c r="E31" s="232" t="s">
        <v>739</v>
      </c>
      <c r="F31" s="230">
        <v>1</v>
      </c>
      <c r="G31" s="230">
        <v>2</v>
      </c>
      <c r="H31" s="230"/>
      <c r="I31" s="230"/>
      <c r="J31" s="235">
        <v>5</v>
      </c>
    </row>
    <row r="32" spans="1:10" ht="16.5" thickTop="1" x14ac:dyDescent="0.2">
      <c r="A32" s="81" t="s">
        <v>626</v>
      </c>
      <c r="B32" s="162"/>
      <c r="C32" s="163"/>
      <c r="D32" s="169"/>
      <c r="E32" s="537"/>
      <c r="F32" s="538"/>
      <c r="G32" s="538"/>
      <c r="H32" s="538"/>
      <c r="I32" s="538"/>
      <c r="J32" s="539"/>
    </row>
    <row r="33" spans="1:10" x14ac:dyDescent="0.2">
      <c r="A33" s="200" t="s">
        <v>627</v>
      </c>
      <c r="B33" s="224"/>
      <c r="C33" s="224"/>
      <c r="D33" s="246"/>
      <c r="E33" s="228" t="s">
        <v>596</v>
      </c>
      <c r="F33" s="234"/>
      <c r="G33" s="234"/>
      <c r="H33" s="234"/>
      <c r="I33" s="234"/>
      <c r="J33" s="229"/>
    </row>
    <row r="34" spans="1:10" x14ac:dyDescent="0.2">
      <c r="A34" s="200" t="s">
        <v>628</v>
      </c>
      <c r="B34" s="224"/>
      <c r="C34" s="224"/>
      <c r="D34" s="246"/>
      <c r="E34" s="228"/>
      <c r="F34" s="227"/>
      <c r="G34" s="227"/>
      <c r="H34" s="227"/>
      <c r="I34" s="227"/>
      <c r="J34" s="229"/>
    </row>
    <row r="35" spans="1:10" x14ac:dyDescent="0.2">
      <c r="A35" s="200" t="s">
        <v>463</v>
      </c>
      <c r="B35" s="224"/>
      <c r="C35" s="224"/>
      <c r="D35" s="246"/>
      <c r="E35" s="228" t="s">
        <v>240</v>
      </c>
      <c r="F35" s="227">
        <v>1</v>
      </c>
      <c r="G35" s="227">
        <v>2</v>
      </c>
      <c r="H35" s="227">
        <v>3</v>
      </c>
      <c r="I35" s="227">
        <v>4</v>
      </c>
      <c r="J35" s="229">
        <v>5</v>
      </c>
    </row>
    <row r="36" spans="1:10" x14ac:dyDescent="0.2">
      <c r="A36" s="200" t="s">
        <v>629</v>
      </c>
      <c r="B36" s="224"/>
      <c r="C36" s="224"/>
      <c r="D36" s="246"/>
      <c r="E36" s="228" t="s">
        <v>240</v>
      </c>
      <c r="F36" s="227">
        <v>1</v>
      </c>
      <c r="G36" s="227">
        <v>2</v>
      </c>
      <c r="H36" s="227"/>
      <c r="I36" s="227"/>
      <c r="J36" s="229">
        <v>5</v>
      </c>
    </row>
    <row r="37" spans="1:10" ht="13.5" thickBot="1" x14ac:dyDescent="0.25">
      <c r="A37" s="201" t="s">
        <v>630</v>
      </c>
      <c r="B37" s="225"/>
      <c r="C37" s="225"/>
      <c r="D37" s="247"/>
      <c r="E37" s="232"/>
      <c r="F37" s="230"/>
      <c r="G37" s="230"/>
      <c r="H37" s="230"/>
      <c r="I37" s="230"/>
      <c r="J37" s="235">
        <v>5</v>
      </c>
    </row>
    <row r="38" spans="1:10" ht="16.5" thickTop="1" x14ac:dyDescent="0.2">
      <c r="A38" s="167" t="s">
        <v>631</v>
      </c>
      <c r="B38" s="170"/>
      <c r="C38" s="170"/>
      <c r="D38" s="171"/>
      <c r="E38" s="534"/>
      <c r="F38" s="535"/>
      <c r="G38" s="535"/>
      <c r="H38" s="535"/>
      <c r="I38" s="535"/>
      <c r="J38" s="536"/>
    </row>
    <row r="39" spans="1:10" x14ac:dyDescent="0.2">
      <c r="A39" s="200" t="s">
        <v>740</v>
      </c>
      <c r="B39" s="224"/>
      <c r="C39" s="224"/>
      <c r="D39" s="251"/>
      <c r="E39" s="278"/>
      <c r="F39" s="234"/>
      <c r="G39" s="234"/>
      <c r="H39" s="234"/>
      <c r="I39" s="234"/>
      <c r="J39" s="229">
        <v>5</v>
      </c>
    </row>
    <row r="40" spans="1:10" x14ac:dyDescent="0.2">
      <c r="A40" s="200" t="s">
        <v>741</v>
      </c>
      <c r="B40" s="224"/>
      <c r="C40" s="224"/>
      <c r="D40" s="246"/>
      <c r="E40" s="228" t="s">
        <v>240</v>
      </c>
      <c r="F40" s="227">
        <v>1</v>
      </c>
      <c r="G40" s="227">
        <v>2</v>
      </c>
      <c r="H40" s="227">
        <v>3</v>
      </c>
      <c r="I40" s="227">
        <v>4</v>
      </c>
      <c r="J40" s="229">
        <v>5</v>
      </c>
    </row>
    <row r="41" spans="1:10" x14ac:dyDescent="0.2">
      <c r="A41" s="200" t="s">
        <v>241</v>
      </c>
      <c r="B41" s="224"/>
      <c r="C41" s="224"/>
      <c r="D41" s="246"/>
      <c r="E41" s="228" t="s">
        <v>596</v>
      </c>
      <c r="F41" s="227"/>
      <c r="G41" s="227"/>
      <c r="H41" s="227"/>
      <c r="I41" s="227"/>
      <c r="J41" s="229"/>
    </row>
    <row r="42" spans="1:10" ht="13.5" thickBot="1" x14ac:dyDescent="0.25">
      <c r="A42" s="201" t="s">
        <v>242</v>
      </c>
      <c r="B42" s="225"/>
      <c r="C42" s="225"/>
      <c r="D42" s="247"/>
      <c r="E42" s="232"/>
      <c r="F42" s="230"/>
      <c r="G42" s="230"/>
      <c r="H42" s="230"/>
      <c r="I42" s="230"/>
      <c r="J42" s="235">
        <v>5</v>
      </c>
    </row>
    <row r="43" spans="1:10" ht="16.5" thickTop="1" x14ac:dyDescent="0.2">
      <c r="A43" s="81" t="s">
        <v>632</v>
      </c>
      <c r="B43" s="162"/>
      <c r="C43" s="163"/>
      <c r="D43" s="169"/>
      <c r="E43" s="534"/>
      <c r="F43" s="535"/>
      <c r="G43" s="535"/>
      <c r="H43" s="535"/>
      <c r="I43" s="535"/>
      <c r="J43" s="536"/>
    </row>
    <row r="44" spans="1:10" x14ac:dyDescent="0.2">
      <c r="A44" s="200" t="s">
        <v>633</v>
      </c>
      <c r="B44" s="224"/>
      <c r="C44" s="224"/>
      <c r="D44" s="246"/>
      <c r="E44" s="228"/>
      <c r="F44" s="234"/>
      <c r="G44" s="234"/>
      <c r="H44" s="234"/>
      <c r="I44" s="234"/>
      <c r="J44" s="229">
        <v>5</v>
      </c>
    </row>
    <row r="45" spans="1:10" x14ac:dyDescent="0.2">
      <c r="A45" s="200" t="s">
        <v>742</v>
      </c>
      <c r="B45" s="224"/>
      <c r="C45" s="224"/>
      <c r="D45" s="246"/>
      <c r="E45" s="228" t="s">
        <v>596</v>
      </c>
      <c r="F45" s="227"/>
      <c r="G45" s="227"/>
      <c r="H45" s="227"/>
      <c r="I45" s="227"/>
      <c r="J45" s="229"/>
    </row>
    <row r="46" spans="1:10" x14ac:dyDescent="0.2">
      <c r="A46" s="200" t="s">
        <v>637</v>
      </c>
      <c r="B46" s="224"/>
      <c r="C46" s="224"/>
      <c r="D46" s="246"/>
      <c r="E46" s="228"/>
      <c r="F46" s="227"/>
      <c r="G46" s="227"/>
      <c r="H46" s="227"/>
      <c r="I46" s="227"/>
      <c r="J46" s="229">
        <v>5</v>
      </c>
    </row>
    <row r="47" spans="1:10" ht="13.5" thickBot="1" x14ac:dyDescent="0.25">
      <c r="A47" s="356" t="s">
        <v>388</v>
      </c>
      <c r="B47" s="357"/>
      <c r="C47" s="357"/>
      <c r="D47" s="358"/>
      <c r="E47" s="359"/>
      <c r="F47" s="360"/>
      <c r="G47" s="360"/>
      <c r="H47" s="360"/>
      <c r="I47" s="360"/>
      <c r="J47" s="361"/>
    </row>
    <row r="48" spans="1:10" ht="3.75" customHeight="1" x14ac:dyDescent="0.2"/>
    <row r="49" spans="1:5" x14ac:dyDescent="0.2">
      <c r="A49" s="62" t="s">
        <v>619</v>
      </c>
      <c r="B49" s="63"/>
      <c r="C49" s="63"/>
      <c r="D49" s="64"/>
      <c r="E49" s="64"/>
    </row>
    <row r="50" spans="1:5" x14ac:dyDescent="0.2">
      <c r="A50" s="62" t="s">
        <v>478</v>
      </c>
      <c r="B50" s="63"/>
      <c r="C50" s="63"/>
      <c r="D50" s="64"/>
      <c r="E50" s="64"/>
    </row>
    <row r="51" spans="1:5" x14ac:dyDescent="0.2">
      <c r="A51" s="62" t="s">
        <v>460</v>
      </c>
      <c r="B51" s="63"/>
      <c r="C51" s="63"/>
      <c r="D51" s="64"/>
      <c r="E51" s="64"/>
    </row>
    <row r="52" spans="1:5" x14ac:dyDescent="0.2">
      <c r="A52" s="62" t="s">
        <v>477</v>
      </c>
      <c r="B52" s="63"/>
      <c r="C52" s="63"/>
      <c r="D52" s="64"/>
      <c r="E52" s="64"/>
    </row>
    <row r="53" spans="1:5" x14ac:dyDescent="0.2">
      <c r="A53" s="62" t="s">
        <v>462</v>
      </c>
      <c r="B53" s="68"/>
      <c r="C53" s="66"/>
      <c r="D53" s="67"/>
      <c r="E53" s="67"/>
    </row>
    <row r="54" spans="1:5" x14ac:dyDescent="0.2">
      <c r="A54" s="62" t="s">
        <v>50</v>
      </c>
      <c r="B54" s="68"/>
      <c r="C54" s="66"/>
      <c r="D54" s="67"/>
      <c r="E54" s="67"/>
    </row>
    <row r="55" spans="1:5" x14ac:dyDescent="0.2">
      <c r="A55" s="62" t="s">
        <v>343</v>
      </c>
      <c r="C55" s="66"/>
      <c r="D55" s="67"/>
      <c r="E55" s="67"/>
    </row>
    <row r="56" spans="1:5" x14ac:dyDescent="0.2">
      <c r="A56" s="193" t="s">
        <v>342</v>
      </c>
      <c r="B56" s="68"/>
      <c r="C56" s="66"/>
      <c r="D56" s="67"/>
      <c r="E56" s="67"/>
    </row>
    <row r="57" spans="1:5" x14ac:dyDescent="0.2">
      <c r="A57" s="62"/>
      <c r="B57" s="63"/>
      <c r="C57" s="63"/>
      <c r="D57" s="64"/>
      <c r="E57" s="64"/>
    </row>
    <row r="58" spans="1:5" x14ac:dyDescent="0.2">
      <c r="A58" s="65"/>
      <c r="B58" s="66"/>
      <c r="C58" s="66"/>
      <c r="D58" s="67"/>
      <c r="E58" s="67"/>
    </row>
    <row r="59" spans="1:5" x14ac:dyDescent="0.2">
      <c r="A59" s="77"/>
      <c r="B59" s="68"/>
      <c r="C59" s="66"/>
      <c r="D59" s="67"/>
      <c r="E59" s="67"/>
    </row>
    <row r="60" spans="1:5" x14ac:dyDescent="0.2">
      <c r="A60" s="65"/>
      <c r="B60" s="66"/>
      <c r="C60" s="66"/>
      <c r="D60" s="67"/>
      <c r="E60" s="67"/>
    </row>
    <row r="61" spans="1:5" x14ac:dyDescent="0.2">
      <c r="A61" s="65"/>
      <c r="B61" s="66"/>
      <c r="C61" s="66"/>
      <c r="D61" s="69"/>
      <c r="E61" s="67"/>
    </row>
    <row r="62" spans="1:5" x14ac:dyDescent="0.2">
      <c r="A62" s="65"/>
      <c r="B62" s="66"/>
      <c r="C62" s="66"/>
      <c r="D62" s="67"/>
      <c r="E62" s="67"/>
    </row>
    <row r="63" spans="1:5" x14ac:dyDescent="0.2">
      <c r="A63" s="65"/>
      <c r="B63" s="66"/>
      <c r="C63" s="66"/>
      <c r="D63" s="67"/>
      <c r="E63" s="67"/>
    </row>
    <row r="64" spans="1:5" x14ac:dyDescent="0.2">
      <c r="A64" s="65"/>
      <c r="B64" s="66"/>
      <c r="C64" s="66"/>
      <c r="D64" s="67"/>
      <c r="E64" s="67"/>
    </row>
    <row r="65" spans="1:5" x14ac:dyDescent="0.2">
      <c r="A65" s="77"/>
      <c r="B65" s="68"/>
      <c r="C65" s="66"/>
      <c r="D65" s="67"/>
      <c r="E65" s="67"/>
    </row>
    <row r="66" spans="1:5" x14ac:dyDescent="0.2">
      <c r="A66" s="65"/>
      <c r="B66" s="66"/>
      <c r="C66" s="66"/>
      <c r="D66" s="67"/>
      <c r="E66" s="67"/>
    </row>
    <row r="67" spans="1:5" x14ac:dyDescent="0.2">
      <c r="A67" s="65"/>
      <c r="B67" s="66"/>
      <c r="C67" s="66"/>
      <c r="D67" s="67"/>
      <c r="E67" s="67"/>
    </row>
    <row r="68" spans="1:5" x14ac:dyDescent="0.2">
      <c r="A68" s="62"/>
      <c r="B68" s="63"/>
      <c r="C68" s="63"/>
      <c r="D68" s="64"/>
      <c r="E68" s="64"/>
    </row>
  </sheetData>
  <sheetProtection selectLockedCells="1"/>
  <mergeCells count="18">
    <mergeCell ref="B18:C18"/>
    <mergeCell ref="A5:I5"/>
    <mergeCell ref="A6:A7"/>
    <mergeCell ref="B6:C6"/>
    <mergeCell ref="D6:D7"/>
    <mergeCell ref="D11:J11"/>
    <mergeCell ref="D2:J2"/>
    <mergeCell ref="E6:J7"/>
    <mergeCell ref="E8:J8"/>
    <mergeCell ref="A4:I4"/>
    <mergeCell ref="E3:J3"/>
    <mergeCell ref="A3:D3"/>
    <mergeCell ref="E38:J38"/>
    <mergeCell ref="E43:J43"/>
    <mergeCell ref="E20:J20"/>
    <mergeCell ref="E18:J18"/>
    <mergeCell ref="E25:J25"/>
    <mergeCell ref="E32:J32"/>
  </mergeCells>
  <phoneticPr fontId="0" type="noConversion"/>
  <printOptions horizontalCentered="1" verticalCentered="1"/>
  <pageMargins left="0.17" right="0.17" top="0.71" bottom="0.16" header="0.17" footer="0.1"/>
  <pageSetup scale="96" orientation="portrait" r:id="rId1"/>
  <headerFooter alignWithMargins="0">
    <oddHeader>&amp;CState Of New Jersey
Department of Banking and Insurance
HMO ANNUAL SUPPLEMENT</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6"/>
  <sheetViews>
    <sheetView showGridLines="0" workbookViewId="0">
      <selection activeCell="O16" sqref="O16"/>
    </sheetView>
  </sheetViews>
  <sheetFormatPr defaultRowHeight="12.75" x14ac:dyDescent="0.2"/>
  <cols>
    <col min="1" max="1" width="36.5703125" customWidth="1"/>
    <col min="4" max="4" width="22.7109375" customWidth="1"/>
    <col min="5" max="5" width="9.7109375" customWidth="1"/>
    <col min="6" max="10" width="3.28515625" customWidth="1"/>
  </cols>
  <sheetData>
    <row r="1" spans="1:10" ht="4.1500000000000004" customHeight="1" x14ac:dyDescent="0.2">
      <c r="D1" s="3"/>
      <c r="E1" s="3"/>
      <c r="F1" s="3"/>
      <c r="G1" s="3"/>
      <c r="H1" s="3"/>
      <c r="I1" s="3"/>
      <c r="J1" s="3"/>
    </row>
    <row r="2" spans="1:10" x14ac:dyDescent="0.2">
      <c r="A2" s="4" t="s">
        <v>264</v>
      </c>
      <c r="B2" s="4"/>
      <c r="C2" s="5"/>
      <c r="D2" s="436" t="s">
        <v>270</v>
      </c>
      <c r="E2" s="436"/>
      <c r="F2" s="436"/>
      <c r="G2" s="436"/>
      <c r="H2" s="436"/>
      <c r="I2" s="436"/>
      <c r="J2" s="436"/>
    </row>
    <row r="3" spans="1:10" x14ac:dyDescent="0.2">
      <c r="A3" s="431"/>
      <c r="B3" s="431"/>
      <c r="C3" s="431"/>
      <c r="D3" s="431"/>
      <c r="E3" s="429">
        <v>45657</v>
      </c>
      <c r="F3" s="429"/>
      <c r="G3" s="429"/>
      <c r="H3" s="429"/>
      <c r="I3" s="429"/>
      <c r="J3" s="429"/>
    </row>
    <row r="4" spans="1:10" x14ac:dyDescent="0.2">
      <c r="A4" s="432"/>
      <c r="B4" s="432"/>
      <c r="C4" s="432"/>
      <c r="D4" s="432"/>
      <c r="E4" s="432"/>
      <c r="F4" s="3"/>
      <c r="G4" s="3"/>
      <c r="H4" s="3"/>
      <c r="I4" s="3"/>
      <c r="J4" s="3"/>
    </row>
    <row r="5" spans="1:10" ht="12" customHeight="1" x14ac:dyDescent="0.2">
      <c r="C5" s="134"/>
      <c r="D5" s="134"/>
      <c r="E5" s="134"/>
    </row>
    <row r="6" spans="1:10" ht="16.5" customHeight="1" x14ac:dyDescent="0.25">
      <c r="A6" s="415" t="s">
        <v>239</v>
      </c>
      <c r="B6" s="415"/>
      <c r="C6" s="415"/>
      <c r="D6" s="415"/>
      <c r="E6" s="415"/>
      <c r="F6" s="415"/>
      <c r="G6" s="415"/>
      <c r="H6" s="415"/>
      <c r="I6" s="415"/>
      <c r="J6" s="415"/>
    </row>
    <row r="7" spans="1:10" ht="15.75" thickBot="1" x14ac:dyDescent="0.3">
      <c r="A7" s="515" t="s">
        <v>110</v>
      </c>
      <c r="B7" s="515"/>
      <c r="C7" s="515"/>
      <c r="D7" s="515"/>
      <c r="E7" s="515"/>
      <c r="F7" s="515"/>
      <c r="G7" s="515"/>
      <c r="H7" s="515"/>
      <c r="I7" s="515"/>
      <c r="J7" s="515"/>
    </row>
    <row r="8" spans="1:10" ht="16.5" thickBot="1" x14ac:dyDescent="0.25">
      <c r="A8" s="526" t="s">
        <v>550</v>
      </c>
      <c r="B8" s="517" t="s">
        <v>551</v>
      </c>
      <c r="C8" s="517"/>
      <c r="D8" s="526" t="s">
        <v>194</v>
      </c>
      <c r="E8" s="516" t="s">
        <v>476</v>
      </c>
      <c r="F8" s="517"/>
      <c r="G8" s="517"/>
      <c r="H8" s="517"/>
      <c r="I8" s="517"/>
      <c r="J8" s="518"/>
    </row>
    <row r="9" spans="1:10" ht="15.75" customHeight="1" thickBot="1" x14ac:dyDescent="0.25">
      <c r="A9" s="527"/>
      <c r="B9" s="194" t="s">
        <v>332</v>
      </c>
      <c r="C9" s="202" t="s">
        <v>331</v>
      </c>
      <c r="D9" s="527"/>
      <c r="E9" s="519"/>
      <c r="F9" s="520"/>
      <c r="G9" s="520"/>
      <c r="H9" s="520"/>
      <c r="I9" s="520"/>
      <c r="J9" s="521"/>
    </row>
    <row r="10" spans="1:10" ht="16.5" thickTop="1" x14ac:dyDescent="0.2">
      <c r="A10" s="196" t="s">
        <v>638</v>
      </c>
      <c r="B10" s="197"/>
      <c r="C10" s="198"/>
      <c r="D10" s="199"/>
      <c r="E10" s="535"/>
      <c r="F10" s="535"/>
      <c r="G10" s="535"/>
      <c r="H10" s="535"/>
      <c r="I10" s="535"/>
      <c r="J10" s="536"/>
    </row>
    <row r="11" spans="1:10" x14ac:dyDescent="0.2">
      <c r="A11" s="200" t="s">
        <v>743</v>
      </c>
      <c r="B11" s="224"/>
      <c r="C11" s="224"/>
      <c r="D11" s="246"/>
      <c r="E11" s="228" t="s">
        <v>240</v>
      </c>
      <c r="F11" s="236">
        <v>1</v>
      </c>
      <c r="G11" s="227">
        <v>2</v>
      </c>
      <c r="H11" s="227">
        <v>3</v>
      </c>
      <c r="I11" s="227">
        <v>4</v>
      </c>
      <c r="J11" s="229">
        <v>5</v>
      </c>
    </row>
    <row r="12" spans="1:10" x14ac:dyDescent="0.2">
      <c r="A12" s="200" t="s">
        <v>639</v>
      </c>
      <c r="B12" s="224"/>
      <c r="C12" s="224"/>
      <c r="D12" s="246"/>
      <c r="E12" s="228" t="s">
        <v>596</v>
      </c>
      <c r="F12" s="236"/>
      <c r="G12" s="227"/>
      <c r="H12" s="227"/>
      <c r="I12" s="227"/>
      <c r="J12" s="229"/>
    </row>
    <row r="13" spans="1:10" ht="13.5" thickBot="1" x14ac:dyDescent="0.25">
      <c r="A13" s="201" t="s">
        <v>793</v>
      </c>
      <c r="B13" s="225"/>
      <c r="C13" s="225"/>
      <c r="D13" s="247"/>
      <c r="E13" s="228"/>
      <c r="F13" s="236"/>
      <c r="G13" s="227"/>
      <c r="H13" s="227">
        <v>3</v>
      </c>
      <c r="I13" s="227"/>
      <c r="J13" s="229">
        <v>5</v>
      </c>
    </row>
    <row r="14" spans="1:10" ht="16.5" thickTop="1" x14ac:dyDescent="0.2">
      <c r="A14" s="81" t="s">
        <v>640</v>
      </c>
      <c r="B14" s="162"/>
      <c r="C14" s="163"/>
      <c r="D14" s="164"/>
      <c r="E14" s="538"/>
      <c r="F14" s="538"/>
      <c r="G14" s="538"/>
      <c r="H14" s="538"/>
      <c r="I14" s="538"/>
      <c r="J14" s="539"/>
    </row>
    <row r="15" spans="1:10" x14ac:dyDescent="0.2">
      <c r="A15" s="400" t="s">
        <v>673</v>
      </c>
      <c r="B15" s="401"/>
      <c r="C15" s="401"/>
      <c r="D15" s="402"/>
      <c r="E15" s="228"/>
      <c r="F15" s="227"/>
      <c r="G15" s="227"/>
      <c r="H15" s="227"/>
      <c r="I15" s="227"/>
      <c r="J15" s="229"/>
    </row>
    <row r="16" spans="1:10" ht="13.5" thickBot="1" x14ac:dyDescent="0.25">
      <c r="A16" s="201" t="s">
        <v>794</v>
      </c>
      <c r="B16" s="403"/>
      <c r="C16" s="403"/>
      <c r="D16" s="404"/>
      <c r="E16" s="232" t="s">
        <v>596</v>
      </c>
      <c r="F16" s="230"/>
      <c r="G16" s="230"/>
      <c r="H16" s="230"/>
      <c r="I16" s="230"/>
      <c r="J16" s="235"/>
    </row>
    <row r="17" spans="1:10" ht="16.5" thickTop="1" x14ac:dyDescent="0.2">
      <c r="A17" s="81" t="s">
        <v>45</v>
      </c>
      <c r="B17" s="162"/>
      <c r="C17" s="163"/>
      <c r="D17" s="164"/>
      <c r="E17" s="538"/>
      <c r="F17" s="538"/>
      <c r="G17" s="538"/>
      <c r="H17" s="538"/>
      <c r="I17" s="538"/>
      <c r="J17" s="539"/>
    </row>
    <row r="18" spans="1:10" ht="13.5" thickBot="1" x14ac:dyDescent="0.25">
      <c r="A18" s="201" t="s">
        <v>744</v>
      </c>
      <c r="B18" s="225"/>
      <c r="C18" s="225"/>
      <c r="D18" s="247"/>
      <c r="E18" s="232"/>
      <c r="F18" s="276"/>
      <c r="G18" s="276"/>
      <c r="H18" s="276"/>
      <c r="I18" s="276"/>
      <c r="J18" s="235">
        <v>5</v>
      </c>
    </row>
    <row r="19" spans="1:10" ht="16.5" thickTop="1" x14ac:dyDescent="0.2">
      <c r="A19" s="81" t="s">
        <v>46</v>
      </c>
      <c r="B19" s="162"/>
      <c r="C19" s="163"/>
      <c r="D19" s="164"/>
      <c r="E19" s="538"/>
      <c r="F19" s="538"/>
      <c r="G19" s="538"/>
      <c r="H19" s="538"/>
      <c r="I19" s="548"/>
      <c r="J19" s="279"/>
    </row>
    <row r="20" spans="1:10" ht="13.5" thickBot="1" x14ac:dyDescent="0.25">
      <c r="A20" s="201" t="s">
        <v>745</v>
      </c>
      <c r="B20" s="225"/>
      <c r="C20" s="225"/>
      <c r="D20" s="226"/>
      <c r="E20" s="228"/>
      <c r="F20" s="234"/>
      <c r="G20" s="234"/>
      <c r="H20" s="234"/>
      <c r="I20" s="234"/>
      <c r="J20" s="229"/>
    </row>
    <row r="21" spans="1:10" ht="16.5" thickTop="1" x14ac:dyDescent="0.2">
      <c r="A21" s="81" t="s">
        <v>47</v>
      </c>
      <c r="B21" s="162"/>
      <c r="C21" s="163"/>
      <c r="D21" s="164"/>
      <c r="E21" s="538"/>
      <c r="F21" s="538"/>
      <c r="G21" s="538"/>
      <c r="H21" s="538"/>
      <c r="I21" s="538"/>
      <c r="J21" s="539"/>
    </row>
    <row r="22" spans="1:10" x14ac:dyDescent="0.2">
      <c r="A22" s="200" t="s">
        <v>746</v>
      </c>
      <c r="B22" s="224"/>
      <c r="C22" s="224"/>
      <c r="D22" s="246"/>
      <c r="E22" s="228"/>
      <c r="F22" s="227">
        <v>1</v>
      </c>
      <c r="G22" s="227"/>
      <c r="H22" s="227"/>
      <c r="I22" s="227"/>
      <c r="J22" s="229">
        <v>5</v>
      </c>
    </row>
    <row r="23" spans="1:10" x14ac:dyDescent="0.2">
      <c r="A23" s="200" t="s">
        <v>747</v>
      </c>
      <c r="B23" s="224"/>
      <c r="C23" s="224"/>
      <c r="D23" s="246"/>
      <c r="E23" s="228" t="s">
        <v>596</v>
      </c>
      <c r="F23" s="227"/>
      <c r="G23" s="227"/>
      <c r="H23" s="227"/>
      <c r="I23" s="227"/>
      <c r="J23" s="229">
        <v>5</v>
      </c>
    </row>
    <row r="24" spans="1:10" ht="13.5" thickBot="1" x14ac:dyDescent="0.25">
      <c r="A24" s="201" t="s">
        <v>389</v>
      </c>
      <c r="B24" s="225"/>
      <c r="C24" s="225"/>
      <c r="D24" s="247"/>
      <c r="E24" s="228"/>
      <c r="F24" s="227"/>
      <c r="G24" s="227"/>
      <c r="H24" s="227"/>
      <c r="I24" s="227"/>
      <c r="J24" s="229">
        <v>5</v>
      </c>
    </row>
    <row r="25" spans="1:10" ht="16.5" thickTop="1" x14ac:dyDescent="0.2">
      <c r="A25" s="81" t="s">
        <v>51</v>
      </c>
      <c r="B25" s="162"/>
      <c r="C25" s="163"/>
      <c r="D25" s="164"/>
      <c r="E25" s="538"/>
      <c r="F25" s="538"/>
      <c r="G25" s="538"/>
      <c r="H25" s="538"/>
      <c r="I25" s="538"/>
      <c r="J25" s="539"/>
    </row>
    <row r="26" spans="1:10" x14ac:dyDescent="0.2">
      <c r="A26" s="200" t="s">
        <v>390</v>
      </c>
      <c r="B26" s="224"/>
      <c r="C26" s="224"/>
      <c r="D26" s="246"/>
      <c r="E26" s="228" t="s">
        <v>677</v>
      </c>
      <c r="F26" s="234"/>
      <c r="G26" s="234"/>
      <c r="H26" s="234"/>
      <c r="I26" s="234"/>
      <c r="J26" s="229"/>
    </row>
    <row r="27" spans="1:10" ht="13.5" thickBot="1" x14ac:dyDescent="0.25">
      <c r="A27" s="356" t="s">
        <v>676</v>
      </c>
      <c r="B27" s="357"/>
      <c r="C27" s="357"/>
      <c r="D27" s="358"/>
      <c r="E27" s="359" t="s">
        <v>677</v>
      </c>
      <c r="F27" s="360"/>
      <c r="G27" s="360"/>
      <c r="H27" s="360"/>
      <c r="I27" s="360"/>
      <c r="J27" s="361"/>
    </row>
    <row r="28" spans="1:10" x14ac:dyDescent="0.2">
      <c r="A28" s="65"/>
      <c r="B28" s="66"/>
      <c r="C28" s="66"/>
      <c r="D28" s="67"/>
      <c r="E28" s="67"/>
    </row>
    <row r="29" spans="1:10" x14ac:dyDescent="0.2">
      <c r="A29" s="62" t="s">
        <v>619</v>
      </c>
      <c r="B29" s="63"/>
      <c r="C29" s="63"/>
      <c r="D29" s="64"/>
      <c r="E29" s="64"/>
    </row>
    <row r="30" spans="1:10" x14ac:dyDescent="0.2">
      <c r="A30" s="62" t="s">
        <v>478</v>
      </c>
      <c r="B30" s="62"/>
      <c r="C30" s="63"/>
      <c r="D30" s="64"/>
      <c r="E30" s="64"/>
    </row>
    <row r="31" spans="1:10" x14ac:dyDescent="0.2">
      <c r="A31" s="62" t="s">
        <v>460</v>
      </c>
      <c r="B31" s="63"/>
      <c r="C31" s="63"/>
      <c r="D31" s="64"/>
      <c r="E31" s="64"/>
    </row>
    <row r="32" spans="1:10" x14ac:dyDescent="0.2">
      <c r="A32" s="62" t="s">
        <v>477</v>
      </c>
      <c r="B32" s="63"/>
      <c r="C32" s="63"/>
      <c r="D32" s="64"/>
      <c r="E32" s="64"/>
    </row>
    <row r="33" spans="1:1" x14ac:dyDescent="0.2">
      <c r="A33" s="62" t="s">
        <v>461</v>
      </c>
    </row>
    <row r="34" spans="1:1" x14ac:dyDescent="0.2">
      <c r="A34" s="62" t="s">
        <v>50</v>
      </c>
    </row>
    <row r="35" spans="1:1" x14ac:dyDescent="0.2">
      <c r="A35" s="62" t="s">
        <v>343</v>
      </c>
    </row>
    <row r="36" spans="1:1" x14ac:dyDescent="0.2">
      <c r="A36" s="193" t="s">
        <v>342</v>
      </c>
    </row>
  </sheetData>
  <sheetProtection selectLockedCells="1"/>
  <mergeCells count="16">
    <mergeCell ref="A4:E4"/>
    <mergeCell ref="A7:J7"/>
    <mergeCell ref="E8:J9"/>
    <mergeCell ref="D2:J2"/>
    <mergeCell ref="A6:J6"/>
    <mergeCell ref="E3:J3"/>
    <mergeCell ref="A3:D3"/>
    <mergeCell ref="E21:J21"/>
    <mergeCell ref="E25:J25"/>
    <mergeCell ref="A8:A9"/>
    <mergeCell ref="B8:C8"/>
    <mergeCell ref="D8:D9"/>
    <mergeCell ref="E19:I19"/>
    <mergeCell ref="E10:J10"/>
    <mergeCell ref="E14:J14"/>
    <mergeCell ref="E17:J17"/>
  </mergeCells>
  <phoneticPr fontId="0" type="noConversion"/>
  <printOptions horizontalCentered="1"/>
  <pageMargins left="0.17" right="0.17" top="1.27" bottom="0.25" header="0.23" footer="0.5"/>
  <pageSetup orientation="portrait" r:id="rId1"/>
  <headerFooter alignWithMargins="0">
    <oddHeader>&amp;CState of New Jersey
Department of Banking and  Insurance
HMO ANNUAL SUPPLEMENT</oddHead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41"/>
  <sheetViews>
    <sheetView showGridLines="0" topLeftCell="A26" zoomScale="98" zoomScaleNormal="98" workbookViewId="0">
      <selection activeCell="Z11" sqref="Z11"/>
    </sheetView>
  </sheetViews>
  <sheetFormatPr defaultRowHeight="12.75" x14ac:dyDescent="0.2"/>
  <cols>
    <col min="1" max="1" width="25.7109375" customWidth="1"/>
    <col min="2" max="4" width="5.42578125" customWidth="1"/>
    <col min="5" max="6" width="5.7109375" customWidth="1"/>
    <col min="7" max="7" width="5.42578125" customWidth="1"/>
    <col min="8" max="8" width="5.28515625" customWidth="1"/>
    <col min="9" max="22" width="5.42578125" customWidth="1"/>
    <col min="23" max="23" width="7.7109375" customWidth="1"/>
  </cols>
  <sheetData>
    <row r="1" spans="1:23" ht="15" x14ac:dyDescent="0.2">
      <c r="A1" s="475" t="s">
        <v>263</v>
      </c>
      <c r="B1" s="475"/>
      <c r="C1" s="435"/>
      <c r="D1" s="435"/>
      <c r="E1" s="435"/>
      <c r="F1" s="435"/>
      <c r="G1" s="435"/>
      <c r="H1" s="435"/>
      <c r="I1" s="435"/>
      <c r="J1" s="435"/>
      <c r="K1" s="435"/>
      <c r="L1" s="435"/>
      <c r="M1" s="435"/>
      <c r="N1" s="435"/>
      <c r="O1" s="435"/>
      <c r="P1" s="435"/>
      <c r="Q1" s="435"/>
      <c r="R1" s="435"/>
      <c r="S1" s="435"/>
      <c r="T1" s="435"/>
      <c r="U1" s="435"/>
      <c r="V1" s="435"/>
      <c r="W1" s="435"/>
    </row>
    <row r="2" spans="1:23" ht="15" x14ac:dyDescent="0.2">
      <c r="A2" s="475" t="s">
        <v>442</v>
      </c>
      <c r="B2" s="475"/>
      <c r="C2" s="475"/>
      <c r="D2" s="475"/>
      <c r="E2" s="435"/>
      <c r="F2" s="435"/>
      <c r="G2" s="435"/>
      <c r="H2" s="435"/>
      <c r="I2" s="435"/>
      <c r="J2" s="435"/>
      <c r="K2" s="435"/>
      <c r="L2" s="435"/>
      <c r="M2" s="435"/>
      <c r="N2" s="435"/>
      <c r="O2" s="435"/>
      <c r="P2" s="435"/>
      <c r="Q2" s="435"/>
      <c r="R2" s="435"/>
      <c r="S2" s="435"/>
      <c r="T2" s="435"/>
      <c r="U2" s="435"/>
      <c r="V2" s="435"/>
      <c r="W2" s="435"/>
    </row>
    <row r="3" spans="1:23" ht="9.75" customHeight="1" x14ac:dyDescent="0.2">
      <c r="A3" s="1"/>
      <c r="B3" s="1"/>
      <c r="C3" s="1"/>
      <c r="D3" s="1"/>
    </row>
    <row r="4" spans="1:23" ht="15.75" x14ac:dyDescent="0.25">
      <c r="A4" s="425" t="s">
        <v>269</v>
      </c>
      <c r="B4" s="425"/>
      <c r="C4" s="425"/>
      <c r="D4" s="425"/>
      <c r="E4" s="435"/>
      <c r="F4" s="428"/>
      <c r="G4" s="428"/>
      <c r="H4" s="428"/>
      <c r="I4" s="428"/>
      <c r="J4" s="428"/>
      <c r="K4" s="428"/>
      <c r="L4" s="428"/>
      <c r="M4" s="428"/>
      <c r="N4" s="428"/>
      <c r="O4" s="428"/>
      <c r="P4" s="428"/>
      <c r="Q4" s="428"/>
      <c r="R4" s="428"/>
      <c r="S4" s="428"/>
      <c r="T4" s="428"/>
      <c r="U4" s="428"/>
      <c r="V4" s="428"/>
      <c r="W4" s="428"/>
    </row>
    <row r="5" spans="1:23" ht="15" x14ac:dyDescent="0.2">
      <c r="A5" s="204" t="s">
        <v>264</v>
      </c>
      <c r="B5" s="366"/>
      <c r="C5" s="366"/>
      <c r="D5" s="366"/>
      <c r="E5" s="366"/>
      <c r="F5" s="366"/>
      <c r="G5" s="366"/>
      <c r="H5" s="366"/>
      <c r="I5" s="366"/>
      <c r="J5" s="366"/>
      <c r="K5" s="366"/>
      <c r="L5" s="4"/>
      <c r="M5" s="4"/>
      <c r="N5" s="4"/>
      <c r="O5" s="4"/>
      <c r="P5" s="4"/>
      <c r="Q5" s="4"/>
      <c r="R5" s="4"/>
      <c r="S5" s="204"/>
      <c r="T5" s="365"/>
      <c r="U5" s="365"/>
      <c r="V5" s="365"/>
      <c r="W5" s="365" t="s">
        <v>270</v>
      </c>
    </row>
    <row r="6" spans="1:23" ht="15" x14ac:dyDescent="0.2">
      <c r="A6" s="557"/>
      <c r="B6" s="432"/>
      <c r="C6" s="432"/>
      <c r="D6" s="432"/>
      <c r="E6" s="432"/>
      <c r="F6" s="432"/>
      <c r="G6" s="432"/>
      <c r="H6" s="432"/>
      <c r="I6" s="432"/>
      <c r="J6" s="432"/>
      <c r="K6" s="432"/>
      <c r="L6" s="432"/>
      <c r="M6" s="432"/>
      <c r="N6" s="432"/>
      <c r="O6" s="432"/>
      <c r="P6" s="432"/>
      <c r="Q6" s="432"/>
      <c r="R6" s="432"/>
      <c r="S6" s="503">
        <v>45657</v>
      </c>
      <c r="T6" s="497"/>
      <c r="U6" s="497"/>
      <c r="V6" s="497"/>
      <c r="W6" s="497"/>
    </row>
    <row r="7" spans="1:23" ht="11.25" customHeight="1" x14ac:dyDescent="0.25">
      <c r="A7" s="55"/>
      <c r="B7" s="55"/>
      <c r="C7" s="55"/>
      <c r="D7" s="55"/>
      <c r="E7" s="55"/>
      <c r="F7" s="55"/>
      <c r="G7" s="55"/>
      <c r="H7" s="55"/>
      <c r="I7" s="55"/>
      <c r="J7" s="55"/>
      <c r="K7" s="55"/>
      <c r="L7" s="213"/>
      <c r="M7" s="213"/>
      <c r="N7" s="213"/>
      <c r="O7" s="213"/>
    </row>
    <row r="8" spans="1:23" ht="15.75" x14ac:dyDescent="0.25">
      <c r="A8" s="552" t="s">
        <v>231</v>
      </c>
      <c r="B8" s="553"/>
      <c r="C8" s="553"/>
      <c r="D8" s="553"/>
      <c r="E8" s="553"/>
      <c r="F8" s="553"/>
      <c r="G8" s="553"/>
      <c r="H8" s="553"/>
      <c r="I8" s="553"/>
      <c r="J8" s="553"/>
      <c r="K8" s="553"/>
      <c r="L8" s="553"/>
      <c r="M8" s="553"/>
      <c r="N8" s="553"/>
      <c r="O8" s="553"/>
      <c r="P8" s="553"/>
      <c r="Q8" s="553"/>
      <c r="R8" s="553"/>
      <c r="S8" s="553"/>
      <c r="T8" s="553"/>
      <c r="U8" s="553"/>
      <c r="V8" s="553"/>
      <c r="W8" s="554"/>
    </row>
    <row r="9" spans="1:23" ht="15.75" x14ac:dyDescent="0.25">
      <c r="A9" s="555" t="s">
        <v>353</v>
      </c>
      <c r="B9" s="467"/>
      <c r="C9" s="467"/>
      <c r="D9" s="467"/>
      <c r="E9" s="467"/>
      <c r="F9" s="467"/>
      <c r="G9" s="467"/>
      <c r="H9" s="467"/>
      <c r="I9" s="467"/>
      <c r="J9" s="467"/>
      <c r="K9" s="467"/>
      <c r="L9" s="467"/>
      <c r="M9" s="467"/>
      <c r="N9" s="467"/>
      <c r="O9" s="467"/>
      <c r="P9" s="467"/>
      <c r="Q9" s="467"/>
      <c r="R9" s="467"/>
      <c r="S9" s="467"/>
      <c r="T9" s="467"/>
      <c r="U9" s="467"/>
      <c r="V9" s="467"/>
      <c r="W9" s="556"/>
    </row>
    <row r="10" spans="1:23" ht="15.75" x14ac:dyDescent="0.25">
      <c r="A10" s="17"/>
      <c r="B10" s="549" t="s">
        <v>527</v>
      </c>
      <c r="C10" s="550"/>
      <c r="D10" s="550"/>
      <c r="E10" s="550"/>
      <c r="F10" s="550"/>
      <c r="G10" s="550"/>
      <c r="H10" s="550"/>
      <c r="I10" s="550"/>
      <c r="J10" s="550"/>
      <c r="K10" s="550"/>
      <c r="L10" s="550"/>
      <c r="M10" s="550"/>
      <c r="N10" s="550"/>
      <c r="O10" s="550"/>
      <c r="P10" s="550"/>
      <c r="Q10" s="550"/>
      <c r="R10" s="550"/>
      <c r="S10" s="550"/>
      <c r="T10" s="550"/>
      <c r="U10" s="550"/>
      <c r="V10" s="550"/>
      <c r="W10" s="551"/>
    </row>
    <row r="11" spans="1:23" ht="25.5" x14ac:dyDescent="0.2">
      <c r="A11" s="45" t="s">
        <v>528</v>
      </c>
      <c r="B11" s="143" t="s">
        <v>529</v>
      </c>
      <c r="C11" s="143" t="s">
        <v>530</v>
      </c>
      <c r="D11" s="143" t="s">
        <v>531</v>
      </c>
      <c r="E11" s="143" t="s">
        <v>532</v>
      </c>
      <c r="F11" s="29" t="s">
        <v>111</v>
      </c>
      <c r="G11" s="143" t="s">
        <v>533</v>
      </c>
      <c r="H11" s="143" t="s">
        <v>534</v>
      </c>
      <c r="I11" s="143" t="s">
        <v>535</v>
      </c>
      <c r="J11" s="143" t="s">
        <v>536</v>
      </c>
      <c r="K11" s="143" t="s">
        <v>590</v>
      </c>
      <c r="L11" s="143" t="s">
        <v>537</v>
      </c>
      <c r="M11" s="143" t="s">
        <v>538</v>
      </c>
      <c r="N11" s="143" t="s">
        <v>540</v>
      </c>
      <c r="O11" s="143" t="s">
        <v>539</v>
      </c>
      <c r="P11" s="143" t="s">
        <v>541</v>
      </c>
      <c r="Q11" s="143" t="s">
        <v>542</v>
      </c>
      <c r="R11" s="143" t="s">
        <v>543</v>
      </c>
      <c r="S11" s="143" t="s">
        <v>544</v>
      </c>
      <c r="T11" s="143" t="s">
        <v>545</v>
      </c>
      <c r="U11" s="143" t="s">
        <v>546</v>
      </c>
      <c r="V11" s="143" t="s">
        <v>547</v>
      </c>
      <c r="W11" s="29" t="s">
        <v>548</v>
      </c>
    </row>
    <row r="12" spans="1:23" x14ac:dyDescent="0.2">
      <c r="A12" s="320" t="s">
        <v>641</v>
      </c>
      <c r="B12" s="210"/>
      <c r="C12" s="210"/>
      <c r="D12" s="210"/>
      <c r="E12" s="210"/>
      <c r="F12" s="210"/>
      <c r="G12" s="210"/>
      <c r="H12" s="210"/>
      <c r="I12" s="210"/>
      <c r="J12" s="210"/>
      <c r="K12" s="210"/>
      <c r="L12" s="210"/>
      <c r="M12" s="210"/>
      <c r="N12" s="210"/>
      <c r="O12" s="210"/>
      <c r="P12" s="210"/>
      <c r="Q12" s="210"/>
      <c r="R12" s="210"/>
      <c r="S12" s="210"/>
      <c r="T12" s="210"/>
      <c r="U12" s="210"/>
      <c r="V12" s="210"/>
      <c r="W12" s="210"/>
    </row>
    <row r="13" spans="1:23" x14ac:dyDescent="0.2">
      <c r="A13" s="44" t="s">
        <v>642</v>
      </c>
      <c r="B13" s="254"/>
      <c r="C13" s="254"/>
      <c r="D13" s="254"/>
      <c r="E13" s="254"/>
      <c r="F13" s="254"/>
      <c r="G13" s="254"/>
      <c r="H13" s="254"/>
      <c r="I13" s="254"/>
      <c r="J13" s="254"/>
      <c r="K13" s="254"/>
      <c r="L13" s="254"/>
      <c r="M13" s="254"/>
      <c r="N13" s="254"/>
      <c r="O13" s="254"/>
      <c r="P13" s="254"/>
      <c r="Q13" s="254"/>
      <c r="R13" s="254"/>
      <c r="S13" s="254"/>
      <c r="T13" s="254"/>
      <c r="U13" s="254"/>
      <c r="V13" s="254"/>
      <c r="W13" s="255">
        <f>SUM(B13:V13)</f>
        <v>0</v>
      </c>
    </row>
    <row r="14" spans="1:23" x14ac:dyDescent="0.2">
      <c r="A14" s="44" t="s">
        <v>643</v>
      </c>
      <c r="B14" s="254"/>
      <c r="C14" s="254"/>
      <c r="D14" s="254"/>
      <c r="E14" s="254"/>
      <c r="F14" s="254"/>
      <c r="G14" s="254"/>
      <c r="H14" s="254"/>
      <c r="I14" s="254"/>
      <c r="J14" s="254"/>
      <c r="K14" s="254"/>
      <c r="L14" s="254"/>
      <c r="M14" s="254"/>
      <c r="N14" s="254"/>
      <c r="O14" s="254"/>
      <c r="P14" s="254"/>
      <c r="Q14" s="254"/>
      <c r="R14" s="254"/>
      <c r="S14" s="254"/>
      <c r="T14" s="254"/>
      <c r="U14" s="254"/>
      <c r="V14" s="254"/>
      <c r="W14" s="255">
        <f t="shared" ref="W14:W24" si="0">SUM(B14:V14)</f>
        <v>0</v>
      </c>
    </row>
    <row r="15" spans="1:23" ht="25.15" customHeight="1" x14ac:dyDescent="0.2">
      <c r="A15" s="367" t="s">
        <v>690</v>
      </c>
      <c r="B15" s="254"/>
      <c r="C15" s="254"/>
      <c r="D15" s="254"/>
      <c r="E15" s="254"/>
      <c r="F15" s="254"/>
      <c r="G15" s="254"/>
      <c r="H15" s="254"/>
      <c r="I15" s="254"/>
      <c r="J15" s="254"/>
      <c r="K15" s="254"/>
      <c r="L15" s="254"/>
      <c r="M15" s="254"/>
      <c r="N15" s="254"/>
      <c r="O15" s="254"/>
      <c r="P15" s="254"/>
      <c r="Q15" s="254"/>
      <c r="R15" s="254"/>
      <c r="S15" s="254"/>
      <c r="T15" s="254"/>
      <c r="U15" s="254"/>
      <c r="V15" s="254"/>
      <c r="W15" s="255">
        <f t="shared" si="0"/>
        <v>0</v>
      </c>
    </row>
    <row r="16" spans="1:23" x14ac:dyDescent="0.2">
      <c r="A16" s="368" t="s">
        <v>691</v>
      </c>
      <c r="B16" s="254"/>
      <c r="C16" s="254"/>
      <c r="D16" s="254"/>
      <c r="E16" s="254"/>
      <c r="F16" s="254"/>
      <c r="G16" s="254"/>
      <c r="H16" s="254"/>
      <c r="I16" s="254"/>
      <c r="J16" s="254"/>
      <c r="K16" s="254"/>
      <c r="L16" s="254"/>
      <c r="M16" s="254"/>
      <c r="N16" s="254"/>
      <c r="O16" s="254"/>
      <c r="P16" s="254"/>
      <c r="Q16" s="254"/>
      <c r="R16" s="254"/>
      <c r="S16" s="254"/>
      <c r="T16" s="254"/>
      <c r="U16" s="254"/>
      <c r="V16" s="254"/>
      <c r="W16" s="255">
        <f t="shared" si="0"/>
        <v>0</v>
      </c>
    </row>
    <row r="17" spans="1:23" x14ac:dyDescent="0.2">
      <c r="A17" s="368" t="s">
        <v>692</v>
      </c>
      <c r="B17" s="254"/>
      <c r="C17" s="254"/>
      <c r="D17" s="254"/>
      <c r="E17" s="254"/>
      <c r="F17" s="254"/>
      <c r="G17" s="254"/>
      <c r="H17" s="254"/>
      <c r="I17" s="254"/>
      <c r="J17" s="254"/>
      <c r="K17" s="254"/>
      <c r="L17" s="254"/>
      <c r="M17" s="254"/>
      <c r="N17" s="254"/>
      <c r="O17" s="254"/>
      <c r="P17" s="254"/>
      <c r="Q17" s="254"/>
      <c r="R17" s="254"/>
      <c r="S17" s="254"/>
      <c r="T17" s="254"/>
      <c r="U17" s="254"/>
      <c r="V17" s="254"/>
      <c r="W17" s="255">
        <f t="shared" si="0"/>
        <v>0</v>
      </c>
    </row>
    <row r="18" spans="1:23" x14ac:dyDescent="0.2">
      <c r="A18" s="368" t="s">
        <v>693</v>
      </c>
      <c r="B18" s="254"/>
      <c r="C18" s="254"/>
      <c r="D18" s="254"/>
      <c r="E18" s="254"/>
      <c r="F18" s="254"/>
      <c r="G18" s="254"/>
      <c r="H18" s="254"/>
      <c r="I18" s="254"/>
      <c r="J18" s="254"/>
      <c r="K18" s="254"/>
      <c r="L18" s="254"/>
      <c r="M18" s="254"/>
      <c r="N18" s="254"/>
      <c r="O18" s="254"/>
      <c r="P18" s="254"/>
      <c r="Q18" s="254"/>
      <c r="R18" s="254"/>
      <c r="S18" s="254"/>
      <c r="T18" s="254"/>
      <c r="U18" s="254"/>
      <c r="V18" s="254"/>
      <c r="W18" s="255">
        <f t="shared" si="0"/>
        <v>0</v>
      </c>
    </row>
    <row r="19" spans="1:23" x14ac:dyDescent="0.2">
      <c r="A19" s="368" t="s">
        <v>694</v>
      </c>
      <c r="B19" s="254"/>
      <c r="C19" s="254"/>
      <c r="D19" s="254"/>
      <c r="E19" s="254"/>
      <c r="F19" s="254"/>
      <c r="G19" s="254"/>
      <c r="H19" s="254"/>
      <c r="I19" s="254"/>
      <c r="J19" s="254"/>
      <c r="K19" s="254"/>
      <c r="L19" s="254"/>
      <c r="M19" s="254"/>
      <c r="N19" s="254"/>
      <c r="O19" s="254"/>
      <c r="P19" s="254"/>
      <c r="Q19" s="254"/>
      <c r="R19" s="254"/>
      <c r="S19" s="254"/>
      <c r="T19" s="254"/>
      <c r="U19" s="254"/>
      <c r="V19" s="254"/>
      <c r="W19" s="255">
        <f t="shared" si="0"/>
        <v>0</v>
      </c>
    </row>
    <row r="20" spans="1:23" x14ac:dyDescent="0.2">
      <c r="A20" s="368" t="s">
        <v>695</v>
      </c>
      <c r="B20" s="254"/>
      <c r="C20" s="254"/>
      <c r="D20" s="254"/>
      <c r="E20" s="254"/>
      <c r="F20" s="254"/>
      <c r="G20" s="254"/>
      <c r="H20" s="254"/>
      <c r="I20" s="254"/>
      <c r="J20" s="254"/>
      <c r="K20" s="254"/>
      <c r="L20" s="254"/>
      <c r="M20" s="254"/>
      <c r="N20" s="254"/>
      <c r="O20" s="254"/>
      <c r="P20" s="254"/>
      <c r="Q20" s="254"/>
      <c r="R20" s="254"/>
      <c r="S20" s="254"/>
      <c r="T20" s="254"/>
      <c r="U20" s="254"/>
      <c r="V20" s="254"/>
      <c r="W20" s="255">
        <f t="shared" si="0"/>
        <v>0</v>
      </c>
    </row>
    <row r="21" spans="1:23" x14ac:dyDescent="0.2">
      <c r="A21" s="318" t="s">
        <v>696</v>
      </c>
      <c r="B21" s="319"/>
      <c r="C21" s="319"/>
      <c r="D21" s="319"/>
      <c r="E21" s="319"/>
      <c r="F21" s="319"/>
      <c r="G21" s="319"/>
      <c r="H21" s="319"/>
      <c r="I21" s="319"/>
      <c r="J21" s="319"/>
      <c r="K21" s="319"/>
      <c r="L21" s="319"/>
      <c r="M21" s="319"/>
      <c r="N21" s="319"/>
      <c r="O21" s="319"/>
      <c r="P21" s="319"/>
      <c r="Q21" s="319"/>
      <c r="R21" s="319"/>
      <c r="S21" s="319"/>
      <c r="T21" s="319"/>
      <c r="U21" s="319"/>
      <c r="V21" s="319"/>
      <c r="W21" s="269"/>
    </row>
    <row r="22" spans="1:23" x14ac:dyDescent="0.2">
      <c r="A22" s="61" t="s">
        <v>367</v>
      </c>
      <c r="B22" s="254"/>
      <c r="C22" s="254"/>
      <c r="D22" s="254"/>
      <c r="E22" s="254"/>
      <c r="F22" s="254"/>
      <c r="G22" s="254"/>
      <c r="H22" s="254"/>
      <c r="I22" s="254"/>
      <c r="J22" s="254"/>
      <c r="K22" s="254"/>
      <c r="L22" s="254"/>
      <c r="M22" s="254"/>
      <c r="N22" s="254"/>
      <c r="O22" s="254"/>
      <c r="P22" s="254"/>
      <c r="Q22" s="254"/>
      <c r="R22" s="254"/>
      <c r="S22" s="254"/>
      <c r="T22" s="254"/>
      <c r="U22" s="254"/>
      <c r="V22" s="254"/>
      <c r="W22" s="255">
        <f t="shared" si="0"/>
        <v>0</v>
      </c>
    </row>
    <row r="23" spans="1:23" x14ac:dyDescent="0.2">
      <c r="A23" s="61" t="s">
        <v>368</v>
      </c>
      <c r="B23" s="254"/>
      <c r="C23" s="254"/>
      <c r="D23" s="254"/>
      <c r="E23" s="254"/>
      <c r="F23" s="254"/>
      <c r="G23" s="254"/>
      <c r="H23" s="254"/>
      <c r="I23" s="254"/>
      <c r="J23" s="254"/>
      <c r="K23" s="254"/>
      <c r="L23" s="254"/>
      <c r="M23" s="254"/>
      <c r="N23" s="254"/>
      <c r="O23" s="254"/>
      <c r="P23" s="254"/>
      <c r="Q23" s="254"/>
      <c r="R23" s="254"/>
      <c r="S23" s="254"/>
      <c r="T23" s="254"/>
      <c r="U23" s="254"/>
      <c r="V23" s="254"/>
      <c r="W23" s="255">
        <f t="shared" si="0"/>
        <v>0</v>
      </c>
    </row>
    <row r="24" spans="1:23" x14ac:dyDescent="0.2">
      <c r="A24" s="61" t="s">
        <v>369</v>
      </c>
      <c r="B24" s="254"/>
      <c r="C24" s="254"/>
      <c r="D24" s="254"/>
      <c r="E24" s="254"/>
      <c r="F24" s="254"/>
      <c r="G24" s="254"/>
      <c r="H24" s="254"/>
      <c r="I24" s="254"/>
      <c r="J24" s="254"/>
      <c r="K24" s="254"/>
      <c r="L24" s="254"/>
      <c r="M24" s="254"/>
      <c r="N24" s="254"/>
      <c r="O24" s="254"/>
      <c r="P24" s="254"/>
      <c r="Q24" s="254"/>
      <c r="R24" s="254"/>
      <c r="S24" s="254"/>
      <c r="T24" s="254"/>
      <c r="U24" s="254"/>
      <c r="V24" s="254"/>
      <c r="W24" s="255">
        <f t="shared" si="0"/>
        <v>0</v>
      </c>
    </row>
    <row r="25" spans="1:23" x14ac:dyDescent="0.2">
      <c r="A25" s="320" t="s">
        <v>697</v>
      </c>
      <c r="B25" s="321"/>
      <c r="C25" s="321"/>
      <c r="D25" s="321"/>
      <c r="E25" s="321"/>
      <c r="F25" s="321"/>
      <c r="G25" s="321"/>
      <c r="H25" s="321"/>
      <c r="I25" s="321"/>
      <c r="J25" s="321"/>
      <c r="K25" s="321"/>
      <c r="L25" s="321"/>
      <c r="M25" s="321"/>
      <c r="N25" s="321"/>
      <c r="O25" s="321"/>
      <c r="P25" s="321"/>
      <c r="Q25" s="321"/>
      <c r="R25" s="321"/>
      <c r="S25" s="321"/>
      <c r="T25" s="321"/>
      <c r="U25" s="321"/>
      <c r="V25" s="321"/>
      <c r="W25" s="321"/>
    </row>
    <row r="26" spans="1:23" ht="38.25" x14ac:dyDescent="0.2">
      <c r="A26" s="46" t="s">
        <v>340</v>
      </c>
      <c r="B26" s="254"/>
      <c r="C26" s="254"/>
      <c r="D26" s="254"/>
      <c r="E26" s="254"/>
      <c r="F26" s="254"/>
      <c r="G26" s="254"/>
      <c r="H26" s="254"/>
      <c r="I26" s="254"/>
      <c r="J26" s="254"/>
      <c r="K26" s="254"/>
      <c r="L26" s="254"/>
      <c r="M26" s="254"/>
      <c r="N26" s="254"/>
      <c r="O26" s="254"/>
      <c r="P26" s="254"/>
      <c r="Q26" s="254"/>
      <c r="R26" s="254"/>
      <c r="S26" s="254"/>
      <c r="T26" s="254"/>
      <c r="U26" s="254"/>
      <c r="V26" s="254"/>
      <c r="W26" s="255">
        <f t="shared" ref="W26:W34" si="1">SUM(B26:V26)</f>
        <v>0</v>
      </c>
    </row>
    <row r="27" spans="1:23" ht="25.5" x14ac:dyDescent="0.2">
      <c r="A27" s="46" t="s">
        <v>341</v>
      </c>
      <c r="B27" s="254"/>
      <c r="C27" s="254"/>
      <c r="D27" s="254"/>
      <c r="E27" s="254"/>
      <c r="F27" s="254"/>
      <c r="G27" s="254"/>
      <c r="H27" s="254"/>
      <c r="I27" s="254"/>
      <c r="J27" s="254"/>
      <c r="K27" s="254"/>
      <c r="L27" s="254"/>
      <c r="M27" s="254"/>
      <c r="N27" s="254"/>
      <c r="O27" s="254"/>
      <c r="P27" s="254"/>
      <c r="Q27" s="254"/>
      <c r="R27" s="254"/>
      <c r="S27" s="254"/>
      <c r="T27" s="254"/>
      <c r="U27" s="254"/>
      <c r="V27" s="254"/>
      <c r="W27" s="255">
        <f t="shared" si="1"/>
        <v>0</v>
      </c>
    </row>
    <row r="28" spans="1:23" ht="25.5" x14ac:dyDescent="0.2">
      <c r="A28" s="46" t="s">
        <v>346</v>
      </c>
      <c r="B28" s="254"/>
      <c r="C28" s="254"/>
      <c r="D28" s="254"/>
      <c r="E28" s="254"/>
      <c r="F28" s="254"/>
      <c r="G28" s="254"/>
      <c r="H28" s="254"/>
      <c r="I28" s="254"/>
      <c r="J28" s="254"/>
      <c r="K28" s="254"/>
      <c r="L28" s="254"/>
      <c r="M28" s="254"/>
      <c r="N28" s="254"/>
      <c r="O28" s="254"/>
      <c r="P28" s="254"/>
      <c r="Q28" s="254"/>
      <c r="R28" s="254"/>
      <c r="S28" s="254"/>
      <c r="T28" s="254"/>
      <c r="U28" s="254"/>
      <c r="V28" s="254"/>
      <c r="W28" s="255">
        <f t="shared" si="1"/>
        <v>0</v>
      </c>
    </row>
    <row r="29" spans="1:23" ht="27.6" customHeight="1" x14ac:dyDescent="0.2">
      <c r="A29" s="369" t="s">
        <v>698</v>
      </c>
      <c r="B29" s="254"/>
      <c r="C29" s="254"/>
      <c r="D29" s="254"/>
      <c r="E29" s="254"/>
      <c r="F29" s="254"/>
      <c r="G29" s="254"/>
      <c r="H29" s="254"/>
      <c r="I29" s="254"/>
      <c r="J29" s="254"/>
      <c r="K29" s="254"/>
      <c r="L29" s="254"/>
      <c r="M29" s="254"/>
      <c r="N29" s="254"/>
      <c r="O29" s="254"/>
      <c r="P29" s="254"/>
      <c r="Q29" s="254"/>
      <c r="R29" s="254"/>
      <c r="S29" s="254"/>
      <c r="T29" s="254"/>
      <c r="U29" s="254"/>
      <c r="V29" s="254"/>
      <c r="W29" s="255">
        <f t="shared" si="1"/>
        <v>0</v>
      </c>
    </row>
    <row r="30" spans="1:23" ht="25.5" x14ac:dyDescent="0.2">
      <c r="A30" s="46" t="s">
        <v>347</v>
      </c>
      <c r="B30" s="254"/>
      <c r="C30" s="254"/>
      <c r="D30" s="254"/>
      <c r="E30" s="254"/>
      <c r="F30" s="254"/>
      <c r="G30" s="254"/>
      <c r="H30" s="254"/>
      <c r="I30" s="254"/>
      <c r="J30" s="254"/>
      <c r="K30" s="254"/>
      <c r="L30" s="254"/>
      <c r="M30" s="254"/>
      <c r="N30" s="254"/>
      <c r="O30" s="254"/>
      <c r="P30" s="254"/>
      <c r="Q30" s="254"/>
      <c r="R30" s="254"/>
      <c r="S30" s="254"/>
      <c r="T30" s="254"/>
      <c r="U30" s="254"/>
      <c r="V30" s="254"/>
      <c r="W30" s="255">
        <f t="shared" si="1"/>
        <v>0</v>
      </c>
    </row>
    <row r="31" spans="1:23" ht="25.5" x14ac:dyDescent="0.2">
      <c r="A31" s="46" t="s">
        <v>348</v>
      </c>
      <c r="B31" s="254"/>
      <c r="C31" s="254"/>
      <c r="D31" s="254"/>
      <c r="E31" s="254"/>
      <c r="F31" s="254"/>
      <c r="G31" s="254"/>
      <c r="H31" s="254"/>
      <c r="I31" s="254"/>
      <c r="J31" s="254"/>
      <c r="K31" s="254"/>
      <c r="L31" s="254"/>
      <c r="M31" s="254"/>
      <c r="N31" s="254"/>
      <c r="O31" s="254"/>
      <c r="P31" s="254"/>
      <c r="Q31" s="254"/>
      <c r="R31" s="254"/>
      <c r="S31" s="254"/>
      <c r="T31" s="254"/>
      <c r="U31" s="254"/>
      <c r="V31" s="254"/>
      <c r="W31" s="255">
        <f t="shared" si="1"/>
        <v>0</v>
      </c>
    </row>
    <row r="32" spans="1:23" ht="25.5" x14ac:dyDescent="0.2">
      <c r="A32" s="46" t="s">
        <v>349</v>
      </c>
      <c r="B32" s="254"/>
      <c r="C32" s="254"/>
      <c r="D32" s="254"/>
      <c r="E32" s="254"/>
      <c r="F32" s="254"/>
      <c r="G32" s="254"/>
      <c r="H32" s="254"/>
      <c r="I32" s="254"/>
      <c r="J32" s="254"/>
      <c r="K32" s="254"/>
      <c r="L32" s="254"/>
      <c r="M32" s="254"/>
      <c r="N32" s="254"/>
      <c r="O32" s="254"/>
      <c r="P32" s="254"/>
      <c r="Q32" s="254"/>
      <c r="R32" s="254"/>
      <c r="S32" s="254"/>
      <c r="T32" s="254"/>
      <c r="U32" s="254"/>
      <c r="V32" s="254"/>
      <c r="W32" s="255">
        <f t="shared" si="1"/>
        <v>0</v>
      </c>
    </row>
    <row r="33" spans="1:23" ht="25.5" x14ac:dyDescent="0.2">
      <c r="A33" s="46" t="s">
        <v>350</v>
      </c>
      <c r="B33" s="254"/>
      <c r="C33" s="254"/>
      <c r="D33" s="254"/>
      <c r="E33" s="254"/>
      <c r="F33" s="254"/>
      <c r="G33" s="254"/>
      <c r="H33" s="254"/>
      <c r="I33" s="254"/>
      <c r="J33" s="254"/>
      <c r="K33" s="254"/>
      <c r="L33" s="254"/>
      <c r="M33" s="254"/>
      <c r="N33" s="254"/>
      <c r="O33" s="254"/>
      <c r="P33" s="254"/>
      <c r="Q33" s="254"/>
      <c r="R33" s="254"/>
      <c r="S33" s="254"/>
      <c r="T33" s="254"/>
      <c r="U33" s="254"/>
      <c r="V33" s="254"/>
      <c r="W33" s="255">
        <f t="shared" si="1"/>
        <v>0</v>
      </c>
    </row>
    <row r="34" spans="1:23" ht="18" customHeight="1" x14ac:dyDescent="0.2">
      <c r="A34" s="46" t="s">
        <v>351</v>
      </c>
      <c r="B34" s="254"/>
      <c r="C34" s="254"/>
      <c r="D34" s="254"/>
      <c r="E34" s="254"/>
      <c r="F34" s="254"/>
      <c r="G34" s="254"/>
      <c r="H34" s="254"/>
      <c r="I34" s="254"/>
      <c r="J34" s="254"/>
      <c r="K34" s="254"/>
      <c r="L34" s="254"/>
      <c r="M34" s="254"/>
      <c r="N34" s="254"/>
      <c r="O34" s="254"/>
      <c r="P34" s="254"/>
      <c r="Q34" s="254"/>
      <c r="R34" s="254"/>
      <c r="S34" s="254"/>
      <c r="T34" s="254"/>
      <c r="U34" s="254"/>
      <c r="V34" s="254"/>
      <c r="W34" s="255">
        <f t="shared" si="1"/>
        <v>0</v>
      </c>
    </row>
    <row r="35" spans="1:23" ht="18" customHeight="1" x14ac:dyDescent="0.2">
      <c r="A35" s="46" t="s">
        <v>352</v>
      </c>
      <c r="B35" s="254"/>
      <c r="C35" s="254"/>
      <c r="D35" s="254"/>
      <c r="E35" s="254"/>
      <c r="F35" s="254"/>
      <c r="G35" s="254"/>
      <c r="H35" s="254"/>
      <c r="I35" s="254"/>
      <c r="J35" s="254"/>
      <c r="K35" s="254"/>
      <c r="L35" s="254"/>
      <c r="M35" s="254"/>
      <c r="N35" s="254"/>
      <c r="O35" s="254"/>
      <c r="P35" s="254"/>
      <c r="Q35" s="254"/>
      <c r="R35" s="254"/>
      <c r="S35" s="254"/>
      <c r="T35" s="254"/>
      <c r="U35" s="254"/>
      <c r="V35" s="254"/>
      <c r="W35" s="255">
        <f>SUM(B35:V35)</f>
        <v>0</v>
      </c>
    </row>
    <row r="36" spans="1:23" ht="25.5" x14ac:dyDescent="0.2">
      <c r="A36" s="46" t="s">
        <v>423</v>
      </c>
      <c r="B36" s="254"/>
      <c r="C36" s="254"/>
      <c r="D36" s="254"/>
      <c r="E36" s="254"/>
      <c r="F36" s="254"/>
      <c r="G36" s="254"/>
      <c r="H36" s="254"/>
      <c r="I36" s="254"/>
      <c r="J36" s="254"/>
      <c r="K36" s="254"/>
      <c r="L36" s="254"/>
      <c r="M36" s="254"/>
      <c r="N36" s="254"/>
      <c r="O36" s="254"/>
      <c r="P36" s="254"/>
      <c r="Q36" s="254"/>
      <c r="R36" s="254"/>
      <c r="S36" s="254"/>
      <c r="T36" s="254"/>
      <c r="U36" s="254"/>
      <c r="V36" s="254"/>
      <c r="W36" s="255">
        <f>SUM(B36:V36)</f>
        <v>0</v>
      </c>
    </row>
    <row r="37" spans="1:23" x14ac:dyDescent="0.2">
      <c r="A37" s="20"/>
    </row>
    <row r="38" spans="1:23" x14ac:dyDescent="0.2">
      <c r="A38" s="20"/>
    </row>
    <row r="39" spans="1:23" x14ac:dyDescent="0.2">
      <c r="A39" s="20"/>
    </row>
    <row r="40" spans="1:23" x14ac:dyDescent="0.2">
      <c r="A40" s="20"/>
    </row>
    <row r="41" spans="1:23" x14ac:dyDescent="0.2">
      <c r="A41" s="20"/>
    </row>
  </sheetData>
  <sheetProtection selectLockedCells="1"/>
  <mergeCells count="8">
    <mergeCell ref="B10:W10"/>
    <mergeCell ref="A8:W8"/>
    <mergeCell ref="A9:W9"/>
    <mergeCell ref="A1:W1"/>
    <mergeCell ref="A2:W2"/>
    <mergeCell ref="A4:W4"/>
    <mergeCell ref="S6:W6"/>
    <mergeCell ref="A6:R6"/>
  </mergeCells>
  <phoneticPr fontId="0" type="noConversion"/>
  <printOptions horizontalCentered="1" verticalCentered="1"/>
  <pageMargins left="0" right="0" top="0" bottom="0" header="0.17" footer="0.16"/>
  <pageSetup scale="93"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31"/>
  <sheetViews>
    <sheetView showGridLines="0" topLeftCell="A11" zoomScale="75" zoomScaleNormal="75" workbookViewId="0">
      <selection activeCell="AF16" sqref="AF16"/>
    </sheetView>
  </sheetViews>
  <sheetFormatPr defaultRowHeight="12.75" x14ac:dyDescent="0.2"/>
  <cols>
    <col min="1" max="1" width="25.85546875" customWidth="1"/>
    <col min="2" max="5" width="5.42578125" customWidth="1"/>
    <col min="6" max="6" width="5.7109375" customWidth="1"/>
    <col min="7" max="18" width="5.42578125" customWidth="1"/>
    <col min="19" max="19" width="5.28515625" customWidth="1"/>
    <col min="20" max="20" width="5.42578125" customWidth="1"/>
    <col min="21" max="21" width="5.28515625" customWidth="1"/>
    <col min="22" max="22" width="5.42578125" customWidth="1"/>
    <col min="23" max="23" width="7.5703125" customWidth="1"/>
  </cols>
  <sheetData>
    <row r="1" spans="1:23" ht="15" x14ac:dyDescent="0.2">
      <c r="A1" s="475" t="s">
        <v>263</v>
      </c>
      <c r="B1" s="475"/>
      <c r="C1" s="435"/>
      <c r="D1" s="435"/>
      <c r="E1" s="435"/>
      <c r="F1" s="435"/>
      <c r="G1" s="435"/>
      <c r="H1" s="435"/>
      <c r="I1" s="435"/>
      <c r="J1" s="435"/>
      <c r="K1" s="435"/>
      <c r="L1" s="435"/>
      <c r="M1" s="435"/>
      <c r="N1" s="435"/>
      <c r="O1" s="435"/>
      <c r="P1" s="435"/>
      <c r="Q1" s="435"/>
      <c r="R1" s="435"/>
      <c r="S1" s="435"/>
      <c r="T1" s="435"/>
      <c r="U1" s="435"/>
      <c r="V1" s="435"/>
      <c r="W1" s="435"/>
    </row>
    <row r="2" spans="1:23" ht="15" x14ac:dyDescent="0.2">
      <c r="A2" s="475" t="s">
        <v>442</v>
      </c>
      <c r="B2" s="475"/>
      <c r="C2" s="475"/>
      <c r="D2" s="475"/>
      <c r="E2" s="435"/>
      <c r="F2" s="435"/>
      <c r="G2" s="435"/>
      <c r="H2" s="435"/>
      <c r="I2" s="435"/>
      <c r="J2" s="435"/>
      <c r="K2" s="435"/>
      <c r="L2" s="435"/>
      <c r="M2" s="435"/>
      <c r="N2" s="435"/>
      <c r="O2" s="435"/>
      <c r="P2" s="435"/>
      <c r="Q2" s="435"/>
      <c r="R2" s="435"/>
      <c r="S2" s="435"/>
      <c r="T2" s="435"/>
      <c r="U2" s="435"/>
      <c r="V2" s="435"/>
      <c r="W2" s="435"/>
    </row>
    <row r="3" spans="1:23" ht="9.75" customHeight="1" x14ac:dyDescent="0.2">
      <c r="A3" s="1"/>
      <c r="B3" s="1"/>
      <c r="C3" s="1"/>
      <c r="D3" s="1"/>
    </row>
    <row r="4" spans="1:23" ht="15.75" x14ac:dyDescent="0.25">
      <c r="A4" s="425" t="s">
        <v>269</v>
      </c>
      <c r="B4" s="425"/>
      <c r="C4" s="425"/>
      <c r="D4" s="425"/>
      <c r="E4" s="435"/>
      <c r="F4" s="428"/>
      <c r="G4" s="428"/>
      <c r="H4" s="428"/>
      <c r="I4" s="428"/>
      <c r="J4" s="428"/>
      <c r="K4" s="428"/>
      <c r="L4" s="428"/>
      <c r="M4" s="428"/>
      <c r="N4" s="428"/>
      <c r="O4" s="428"/>
      <c r="P4" s="428"/>
      <c r="Q4" s="428"/>
      <c r="R4" s="428"/>
      <c r="S4" s="428"/>
      <c r="T4" s="428"/>
      <c r="U4" s="428"/>
      <c r="V4" s="428"/>
      <c r="W4" s="428"/>
    </row>
    <row r="5" spans="1:23" ht="15" x14ac:dyDescent="0.2">
      <c r="A5" s="204" t="s">
        <v>264</v>
      </c>
      <c r="B5" s="366"/>
      <c r="C5" s="366"/>
      <c r="D5" s="366"/>
      <c r="E5" s="366"/>
      <c r="F5" s="366"/>
      <c r="G5" s="366"/>
      <c r="H5" s="366"/>
      <c r="I5" s="366"/>
      <c r="J5" s="366"/>
      <c r="K5" s="366"/>
      <c r="L5" s="4"/>
      <c r="M5" s="4"/>
      <c r="N5" s="4"/>
      <c r="O5" s="4"/>
      <c r="P5" s="4"/>
      <c r="Q5" s="4"/>
      <c r="R5" s="4"/>
      <c r="S5" s="204"/>
      <c r="T5" s="365"/>
      <c r="U5" s="365"/>
      <c r="V5" s="365"/>
      <c r="W5" s="365" t="s">
        <v>270</v>
      </c>
    </row>
    <row r="6" spans="1:23" ht="15" x14ac:dyDescent="0.2">
      <c r="A6" s="557"/>
      <c r="B6" s="432"/>
      <c r="C6" s="432"/>
      <c r="D6" s="432"/>
      <c r="E6" s="432"/>
      <c r="F6" s="432"/>
      <c r="G6" s="432"/>
      <c r="H6" s="432"/>
      <c r="I6" s="432"/>
      <c r="J6" s="432"/>
      <c r="K6" s="432"/>
      <c r="L6" s="432"/>
      <c r="M6" s="432"/>
      <c r="N6" s="432"/>
      <c r="O6" s="432"/>
      <c r="P6" s="432"/>
      <c r="Q6" s="432"/>
      <c r="R6" s="432"/>
      <c r="S6" s="503">
        <v>45657</v>
      </c>
      <c r="T6" s="497"/>
      <c r="U6" s="497"/>
      <c r="V6" s="497"/>
      <c r="W6" s="497"/>
    </row>
    <row r="7" spans="1:23" ht="17.25" customHeight="1" x14ac:dyDescent="0.2"/>
    <row r="8" spans="1:23" ht="15.75" x14ac:dyDescent="0.25">
      <c r="A8" s="552" t="s">
        <v>231</v>
      </c>
      <c r="B8" s="553"/>
      <c r="C8" s="553"/>
      <c r="D8" s="553"/>
      <c r="E8" s="553"/>
      <c r="F8" s="553"/>
      <c r="G8" s="553"/>
      <c r="H8" s="553"/>
      <c r="I8" s="553"/>
      <c r="J8" s="553"/>
      <c r="K8" s="553"/>
      <c r="L8" s="553"/>
      <c r="M8" s="553"/>
      <c r="N8" s="553"/>
      <c r="O8" s="553"/>
      <c r="P8" s="553"/>
      <c r="Q8" s="553"/>
      <c r="R8" s="553"/>
      <c r="S8" s="553"/>
      <c r="T8" s="553"/>
      <c r="U8" s="553"/>
      <c r="V8" s="553"/>
      <c r="W8" s="554"/>
    </row>
    <row r="9" spans="1:23" ht="15.75" x14ac:dyDescent="0.25">
      <c r="A9" s="555" t="s">
        <v>353</v>
      </c>
      <c r="B9" s="467"/>
      <c r="C9" s="467"/>
      <c r="D9" s="467"/>
      <c r="E9" s="467"/>
      <c r="F9" s="467"/>
      <c r="G9" s="467"/>
      <c r="H9" s="467"/>
      <c r="I9" s="467"/>
      <c r="J9" s="467"/>
      <c r="K9" s="467"/>
      <c r="L9" s="467"/>
      <c r="M9" s="467"/>
      <c r="N9" s="467"/>
      <c r="O9" s="467"/>
      <c r="P9" s="467"/>
      <c r="Q9" s="467"/>
      <c r="R9" s="467"/>
      <c r="S9" s="467"/>
      <c r="T9" s="467"/>
      <c r="U9" s="467"/>
      <c r="V9" s="467"/>
      <c r="W9" s="556"/>
    </row>
    <row r="10" spans="1:23" ht="15.75" x14ac:dyDescent="0.25">
      <c r="A10" s="17"/>
      <c r="B10" s="549" t="s">
        <v>527</v>
      </c>
      <c r="C10" s="550"/>
      <c r="D10" s="550"/>
      <c r="E10" s="550"/>
      <c r="F10" s="550"/>
      <c r="G10" s="550"/>
      <c r="H10" s="550"/>
      <c r="I10" s="550"/>
      <c r="J10" s="550"/>
      <c r="K10" s="550"/>
      <c r="L10" s="550"/>
      <c r="M10" s="550"/>
      <c r="N10" s="550"/>
      <c r="O10" s="550"/>
      <c r="P10" s="550"/>
      <c r="Q10" s="550"/>
      <c r="R10" s="550"/>
      <c r="S10" s="550"/>
      <c r="T10" s="550"/>
      <c r="U10" s="550"/>
      <c r="V10" s="550"/>
      <c r="W10" s="551"/>
    </row>
    <row r="11" spans="1:23" ht="25.5" x14ac:dyDescent="0.2">
      <c r="A11" s="31" t="s">
        <v>528</v>
      </c>
      <c r="B11" s="143" t="s">
        <v>529</v>
      </c>
      <c r="C11" s="143" t="s">
        <v>530</v>
      </c>
      <c r="D11" s="143" t="s">
        <v>531</v>
      </c>
      <c r="E11" s="143" t="s">
        <v>532</v>
      </c>
      <c r="F11" s="29" t="s">
        <v>111</v>
      </c>
      <c r="G11" s="143" t="s">
        <v>533</v>
      </c>
      <c r="H11" s="143" t="s">
        <v>534</v>
      </c>
      <c r="I11" s="143" t="s">
        <v>535</v>
      </c>
      <c r="J11" s="143" t="s">
        <v>536</v>
      </c>
      <c r="K11" s="143" t="s">
        <v>590</v>
      </c>
      <c r="L11" s="143" t="s">
        <v>537</v>
      </c>
      <c r="M11" s="143" t="s">
        <v>538</v>
      </c>
      <c r="N11" s="143" t="s">
        <v>540</v>
      </c>
      <c r="O11" s="143" t="s">
        <v>539</v>
      </c>
      <c r="P11" s="143" t="s">
        <v>541</v>
      </c>
      <c r="Q11" s="143" t="s">
        <v>542</v>
      </c>
      <c r="R11" s="143" t="s">
        <v>543</v>
      </c>
      <c r="S11" s="143" t="s">
        <v>544</v>
      </c>
      <c r="T11" s="143" t="s">
        <v>545</v>
      </c>
      <c r="U11" s="143" t="s">
        <v>546</v>
      </c>
      <c r="V11" s="143" t="s">
        <v>547</v>
      </c>
      <c r="W11" s="29" t="s">
        <v>548</v>
      </c>
    </row>
    <row r="12" spans="1:23" ht="25.5" customHeight="1" x14ac:dyDescent="0.2">
      <c r="A12" s="172" t="s">
        <v>370</v>
      </c>
      <c r="B12" s="322"/>
      <c r="C12" s="322"/>
      <c r="D12" s="322"/>
      <c r="E12" s="322"/>
      <c r="F12" s="322"/>
      <c r="G12" s="322"/>
      <c r="H12" s="322"/>
      <c r="I12" s="322"/>
      <c r="J12" s="322"/>
      <c r="K12" s="322"/>
      <c r="L12" s="322"/>
      <c r="M12" s="322"/>
      <c r="N12" s="322"/>
      <c r="O12" s="322"/>
      <c r="P12" s="322"/>
      <c r="Q12" s="322"/>
      <c r="R12" s="322"/>
      <c r="S12" s="322"/>
      <c r="T12" s="322"/>
      <c r="U12" s="322"/>
      <c r="V12" s="322"/>
      <c r="W12" s="322"/>
    </row>
    <row r="13" spans="1:23" ht="21.6" customHeight="1" x14ac:dyDescent="0.35">
      <c r="A13" s="326" t="s">
        <v>436</v>
      </c>
      <c r="B13" s="306"/>
      <c r="C13" s="307"/>
      <c r="D13" s="307"/>
      <c r="E13" s="327"/>
      <c r="F13" s="307"/>
      <c r="G13" s="307"/>
      <c r="H13" s="327"/>
      <c r="I13" s="307"/>
      <c r="J13" s="307"/>
      <c r="K13" s="307"/>
      <c r="L13" s="307"/>
      <c r="M13" s="327"/>
      <c r="N13" s="327"/>
      <c r="O13" s="307"/>
      <c r="P13" s="307"/>
      <c r="Q13" s="327"/>
      <c r="R13" s="307"/>
      <c r="S13" s="307"/>
      <c r="T13" s="307"/>
      <c r="U13" s="307"/>
      <c r="V13" s="307"/>
      <c r="W13" s="254"/>
    </row>
    <row r="14" spans="1:23" ht="25.9" customHeight="1" x14ac:dyDescent="0.2">
      <c r="A14" s="7" t="s">
        <v>437</v>
      </c>
      <c r="B14" s="308"/>
      <c r="C14" s="237"/>
      <c r="D14" s="308"/>
      <c r="E14" s="308"/>
      <c r="F14" s="308"/>
      <c r="G14" s="308"/>
      <c r="H14" s="220"/>
      <c r="I14" s="308"/>
      <c r="J14" s="308"/>
      <c r="K14" s="308"/>
      <c r="L14" s="220"/>
      <c r="M14" s="220"/>
      <c r="N14" s="220"/>
      <c r="O14" s="220"/>
      <c r="P14" s="308"/>
      <c r="Q14" s="220"/>
      <c r="R14" s="308"/>
      <c r="S14" s="308"/>
      <c r="T14" s="308"/>
      <c r="U14" s="220"/>
      <c r="V14" s="308"/>
      <c r="W14" s="254"/>
    </row>
    <row r="15" spans="1:23" ht="21.6" customHeight="1" x14ac:dyDescent="0.2">
      <c r="A15" s="7" t="s">
        <v>438</v>
      </c>
      <c r="B15" s="308"/>
      <c r="C15" s="308"/>
      <c r="D15" s="308"/>
      <c r="E15" s="220"/>
      <c r="F15" s="308"/>
      <c r="G15" s="308"/>
      <c r="H15" s="220"/>
      <c r="I15" s="308"/>
      <c r="J15" s="308"/>
      <c r="K15" s="308"/>
      <c r="L15" s="308"/>
      <c r="M15" s="220"/>
      <c r="N15" s="308"/>
      <c r="O15" s="308"/>
      <c r="P15" s="308"/>
      <c r="Q15" s="308"/>
      <c r="R15" s="308"/>
      <c r="S15" s="308"/>
      <c r="T15" s="308"/>
      <c r="U15" s="308"/>
      <c r="V15" s="308"/>
      <c r="W15" s="254"/>
    </row>
    <row r="16" spans="1:23" ht="24.6" customHeight="1" x14ac:dyDescent="0.2">
      <c r="A16" s="7" t="s">
        <v>345</v>
      </c>
      <c r="B16" s="308"/>
      <c r="C16" s="308"/>
      <c r="D16" s="308"/>
      <c r="E16" s="220"/>
      <c r="F16" s="308"/>
      <c r="G16" s="308"/>
      <c r="H16" s="220"/>
      <c r="I16" s="308"/>
      <c r="J16" s="308"/>
      <c r="K16" s="308"/>
      <c r="L16" s="308"/>
      <c r="M16" s="220"/>
      <c r="N16" s="220"/>
      <c r="O16" s="308"/>
      <c r="P16" s="308"/>
      <c r="Q16" s="220"/>
      <c r="R16" s="308"/>
      <c r="S16" s="308"/>
      <c r="T16" s="308"/>
      <c r="U16" s="308"/>
      <c r="V16" s="308"/>
      <c r="W16" s="254"/>
    </row>
    <row r="17" spans="1:23" ht="21" customHeight="1" x14ac:dyDescent="0.2">
      <c r="A17" s="7" t="s">
        <v>344</v>
      </c>
      <c r="B17" s="220"/>
      <c r="C17" s="220"/>
      <c r="D17" s="220"/>
      <c r="E17" s="220"/>
      <c r="F17" s="220"/>
      <c r="G17" s="220"/>
      <c r="H17" s="220"/>
      <c r="I17" s="220"/>
      <c r="J17" s="220"/>
      <c r="K17" s="220"/>
      <c r="L17" s="220"/>
      <c r="M17" s="220"/>
      <c r="N17" s="220"/>
      <c r="O17" s="220"/>
      <c r="P17" s="220"/>
      <c r="Q17" s="220"/>
      <c r="R17" s="220"/>
      <c r="S17" s="220"/>
      <c r="T17" s="220"/>
      <c r="U17" s="220"/>
      <c r="V17" s="220"/>
      <c r="W17" s="254"/>
    </row>
    <row r="18" spans="1:23" ht="28.15" customHeight="1" x14ac:dyDescent="0.2">
      <c r="A18" s="372" t="s">
        <v>699</v>
      </c>
      <c r="B18" s="373"/>
      <c r="C18" s="373"/>
      <c r="D18" s="373"/>
      <c r="E18" s="373"/>
      <c r="F18" s="373"/>
      <c r="G18" s="373"/>
      <c r="H18" s="373"/>
      <c r="I18" s="373"/>
      <c r="J18" s="373"/>
      <c r="K18" s="373"/>
      <c r="L18" s="373"/>
      <c r="M18" s="373"/>
      <c r="N18" s="373"/>
      <c r="O18" s="373"/>
      <c r="P18" s="373"/>
      <c r="Q18" s="373"/>
      <c r="R18" s="373"/>
      <c r="S18" s="373"/>
      <c r="T18" s="373"/>
      <c r="U18" s="373"/>
      <c r="V18" s="373"/>
      <c r="W18" s="373"/>
    </row>
    <row r="19" spans="1:23" ht="15" customHeight="1" x14ac:dyDescent="0.2">
      <c r="A19" s="370" t="s">
        <v>700</v>
      </c>
      <c r="B19" s="11"/>
      <c r="C19" s="11"/>
      <c r="D19" s="11"/>
      <c r="E19" s="11"/>
      <c r="F19" s="11"/>
      <c r="G19" s="11"/>
      <c r="H19" s="11"/>
      <c r="I19" s="11"/>
      <c r="J19" s="11"/>
      <c r="K19" s="11"/>
      <c r="L19" s="11"/>
      <c r="M19" s="11"/>
      <c r="N19" s="11"/>
      <c r="O19" s="11"/>
      <c r="P19" s="11"/>
      <c r="Q19" s="11"/>
      <c r="R19" s="11"/>
      <c r="S19" s="11"/>
      <c r="T19" s="11"/>
      <c r="U19" s="11"/>
      <c r="V19" s="11"/>
      <c r="W19" s="11"/>
    </row>
    <row r="20" spans="1:23" ht="15" customHeight="1" x14ac:dyDescent="0.2">
      <c r="A20" s="369" t="s">
        <v>701</v>
      </c>
      <c r="B20" s="11"/>
      <c r="C20" s="11"/>
      <c r="D20" s="11"/>
      <c r="E20" s="11"/>
      <c r="F20" s="11"/>
      <c r="G20" s="11"/>
      <c r="H20" s="11"/>
      <c r="I20" s="11"/>
      <c r="J20" s="11"/>
      <c r="K20" s="11"/>
      <c r="L20" s="11"/>
      <c r="M20" s="11"/>
      <c r="N20" s="11"/>
      <c r="O20" s="11"/>
      <c r="P20" s="11"/>
      <c r="Q20" s="11"/>
      <c r="R20" s="11"/>
      <c r="S20" s="11"/>
      <c r="T20" s="11"/>
      <c r="U20" s="11"/>
      <c r="V20" s="11"/>
      <c r="W20" s="11"/>
    </row>
    <row r="21" spans="1:23" ht="25.5" x14ac:dyDescent="0.2">
      <c r="A21" s="369" t="s">
        <v>702</v>
      </c>
      <c r="B21" s="11"/>
      <c r="C21" s="11"/>
      <c r="D21" s="11"/>
      <c r="E21" s="11"/>
      <c r="F21" s="11"/>
      <c r="G21" s="11"/>
      <c r="H21" s="11"/>
      <c r="I21" s="11"/>
      <c r="J21" s="11"/>
      <c r="K21" s="11"/>
      <c r="L21" s="11"/>
      <c r="M21" s="11"/>
      <c r="N21" s="11"/>
      <c r="O21" s="11"/>
      <c r="P21" s="11"/>
      <c r="Q21" s="11"/>
      <c r="R21" s="11"/>
      <c r="S21" s="11"/>
      <c r="T21" s="11"/>
      <c r="U21" s="11"/>
      <c r="V21" s="11"/>
      <c r="W21" s="11"/>
    </row>
    <row r="22" spans="1:23" ht="25.5" x14ac:dyDescent="0.2">
      <c r="A22" s="369" t="s">
        <v>703</v>
      </c>
      <c r="B22" s="11"/>
      <c r="C22" s="11"/>
      <c r="D22" s="11"/>
      <c r="E22" s="11"/>
      <c r="F22" s="11"/>
      <c r="G22" s="11"/>
      <c r="H22" s="11"/>
      <c r="I22" s="11"/>
      <c r="J22" s="11"/>
      <c r="K22" s="11"/>
      <c r="L22" s="11"/>
      <c r="M22" s="11"/>
      <c r="N22" s="11"/>
      <c r="O22" s="11"/>
      <c r="P22" s="11"/>
      <c r="Q22" s="11"/>
      <c r="R22" s="11"/>
      <c r="S22" s="11"/>
      <c r="T22" s="11"/>
      <c r="U22" s="11"/>
      <c r="V22" s="11"/>
      <c r="W22" s="11"/>
    </row>
    <row r="23" spans="1:23" x14ac:dyDescent="0.2">
      <c r="A23" s="369" t="s">
        <v>704</v>
      </c>
      <c r="B23" s="11"/>
      <c r="C23" s="11"/>
      <c r="D23" s="11"/>
      <c r="E23" s="11"/>
      <c r="F23" s="11"/>
      <c r="G23" s="11"/>
      <c r="H23" s="11"/>
      <c r="I23" s="11"/>
      <c r="J23" s="11"/>
      <c r="K23" s="11"/>
      <c r="L23" s="11"/>
      <c r="M23" s="11"/>
      <c r="N23" s="11"/>
      <c r="O23" s="11"/>
      <c r="P23" s="11"/>
      <c r="Q23" s="11"/>
      <c r="R23" s="11"/>
      <c r="S23" s="11"/>
      <c r="T23" s="11"/>
      <c r="U23" s="11"/>
      <c r="V23" s="11"/>
      <c r="W23" s="11"/>
    </row>
    <row r="24" spans="1:23" ht="25.5" x14ac:dyDescent="0.2">
      <c r="A24" s="369" t="s">
        <v>705</v>
      </c>
      <c r="B24" s="11"/>
      <c r="C24" s="11"/>
      <c r="D24" s="11"/>
      <c r="E24" s="11"/>
      <c r="F24" s="11"/>
      <c r="G24" s="11"/>
      <c r="H24" s="11"/>
      <c r="I24" s="11"/>
      <c r="J24" s="11"/>
      <c r="K24" s="11"/>
      <c r="L24" s="11"/>
      <c r="M24" s="11"/>
      <c r="N24" s="11"/>
      <c r="O24" s="11"/>
      <c r="P24" s="11"/>
      <c r="Q24" s="11"/>
      <c r="R24" s="11"/>
      <c r="S24" s="11"/>
      <c r="T24" s="11"/>
      <c r="U24" s="11"/>
      <c r="V24" s="11"/>
      <c r="W24" s="11"/>
    </row>
    <row r="25" spans="1:23" ht="25.5" x14ac:dyDescent="0.2">
      <c r="A25" s="369" t="s">
        <v>706</v>
      </c>
      <c r="B25" s="11"/>
      <c r="C25" s="11"/>
      <c r="D25" s="11"/>
      <c r="E25" s="11"/>
      <c r="F25" s="11"/>
      <c r="G25" s="11"/>
      <c r="H25" s="11"/>
      <c r="I25" s="11"/>
      <c r="J25" s="11"/>
      <c r="K25" s="11"/>
      <c r="L25" s="11"/>
      <c r="M25" s="11"/>
      <c r="N25" s="11"/>
      <c r="O25" s="11"/>
      <c r="P25" s="11"/>
      <c r="Q25" s="11"/>
      <c r="R25" s="11"/>
      <c r="S25" s="11"/>
      <c r="T25" s="11"/>
      <c r="U25" s="11"/>
      <c r="V25" s="11"/>
      <c r="W25" s="11"/>
    </row>
    <row r="26" spans="1:23" ht="25.5" x14ac:dyDescent="0.2">
      <c r="A26" s="367" t="s">
        <v>707</v>
      </c>
      <c r="B26" s="11"/>
      <c r="C26" s="11"/>
      <c r="D26" s="11"/>
      <c r="E26" s="11"/>
      <c r="F26" s="11"/>
      <c r="G26" s="11"/>
      <c r="H26" s="11"/>
      <c r="I26" s="11"/>
      <c r="J26" s="11"/>
      <c r="K26" s="11"/>
      <c r="L26" s="11"/>
      <c r="M26" s="11"/>
      <c r="N26" s="11"/>
      <c r="O26" s="11"/>
      <c r="P26" s="11"/>
      <c r="Q26" s="11"/>
      <c r="R26" s="11"/>
      <c r="S26" s="11"/>
      <c r="T26" s="11"/>
      <c r="U26" s="11"/>
      <c r="V26" s="11"/>
      <c r="W26" s="11"/>
    </row>
    <row r="27" spans="1:23" ht="38.25" x14ac:dyDescent="0.2">
      <c r="A27" s="369" t="s">
        <v>708</v>
      </c>
      <c r="B27" s="11"/>
      <c r="C27" s="11"/>
      <c r="D27" s="11"/>
      <c r="E27" s="11"/>
      <c r="F27" s="11"/>
      <c r="G27" s="11"/>
      <c r="H27" s="11"/>
      <c r="I27" s="11"/>
      <c r="J27" s="11"/>
      <c r="K27" s="11"/>
      <c r="L27" s="11"/>
      <c r="M27" s="11"/>
      <c r="N27" s="11"/>
      <c r="O27" s="11"/>
      <c r="P27" s="11"/>
      <c r="Q27" s="11"/>
      <c r="R27" s="11"/>
      <c r="S27" s="11"/>
      <c r="T27" s="11"/>
      <c r="U27" s="11"/>
      <c r="V27" s="11"/>
      <c r="W27" s="11"/>
    </row>
    <row r="28" spans="1:23" ht="25.5" x14ac:dyDescent="0.2">
      <c r="A28" s="369" t="s">
        <v>709</v>
      </c>
      <c r="B28" s="11"/>
      <c r="C28" s="11"/>
      <c r="D28" s="11"/>
      <c r="E28" s="11"/>
      <c r="F28" s="11"/>
      <c r="G28" s="11"/>
      <c r="H28" s="11"/>
      <c r="I28" s="11"/>
      <c r="J28" s="11"/>
      <c r="K28" s="11"/>
      <c r="L28" s="11"/>
      <c r="M28" s="11"/>
      <c r="N28" s="11"/>
      <c r="O28" s="11"/>
      <c r="P28" s="11"/>
      <c r="Q28" s="11"/>
      <c r="R28" s="11"/>
      <c r="S28" s="11"/>
      <c r="T28" s="11"/>
      <c r="U28" s="11"/>
      <c r="V28" s="11"/>
      <c r="W28" s="11"/>
    </row>
    <row r="29" spans="1:23" x14ac:dyDescent="0.2">
      <c r="A29" s="369" t="s">
        <v>710</v>
      </c>
      <c r="B29" s="11"/>
      <c r="C29" s="11"/>
      <c r="D29" s="11"/>
      <c r="E29" s="11"/>
      <c r="F29" s="11"/>
      <c r="G29" s="11"/>
      <c r="H29" s="11"/>
      <c r="I29" s="11"/>
      <c r="J29" s="11"/>
      <c r="K29" s="11"/>
      <c r="L29" s="11"/>
      <c r="M29" s="11"/>
      <c r="N29" s="11"/>
      <c r="O29" s="11"/>
      <c r="P29" s="11"/>
      <c r="Q29" s="11"/>
      <c r="R29" s="11"/>
      <c r="S29" s="11"/>
      <c r="T29" s="11"/>
      <c r="U29" s="11"/>
      <c r="V29" s="11"/>
      <c r="W29" s="11"/>
    </row>
    <row r="31" spans="1:23" ht="15" x14ac:dyDescent="0.25">
      <c r="B31" s="374"/>
      <c r="C31" s="371" t="s">
        <v>711</v>
      </c>
    </row>
  </sheetData>
  <sheetProtection selectLockedCells="1"/>
  <mergeCells count="8">
    <mergeCell ref="B10:W10"/>
    <mergeCell ref="A8:W8"/>
    <mergeCell ref="A9:W9"/>
    <mergeCell ref="A1:W1"/>
    <mergeCell ref="A2:W2"/>
    <mergeCell ref="A4:W4"/>
    <mergeCell ref="S6:W6"/>
    <mergeCell ref="A6:R6"/>
  </mergeCells>
  <phoneticPr fontId="0" type="noConversion"/>
  <printOptions horizontalCentered="1"/>
  <pageMargins left="0" right="0" top="0.43" bottom="0.5" header="0.25" footer="0.5"/>
  <pageSetup scale="93" orientation="landscape" r:id="rId1"/>
  <headerFooter alignWithMargins="0">
    <oddFooter>&amp;A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C36"/>
  <sheetViews>
    <sheetView showGridLines="0" topLeftCell="A16" workbookViewId="0">
      <selection activeCell="L16" sqref="L16"/>
    </sheetView>
  </sheetViews>
  <sheetFormatPr defaultRowHeight="12.75" x14ac:dyDescent="0.2"/>
  <cols>
    <col min="1" max="1" width="4.7109375" customWidth="1"/>
    <col min="2" max="2" width="32.140625" customWidth="1"/>
    <col min="3" max="3" width="54.140625" customWidth="1"/>
  </cols>
  <sheetData>
    <row r="1" spans="1:3" x14ac:dyDescent="0.2">
      <c r="A1" s="412" t="s">
        <v>263</v>
      </c>
      <c r="B1" s="412"/>
      <c r="C1" s="412"/>
    </row>
    <row r="2" spans="1:3" x14ac:dyDescent="0.2">
      <c r="A2" s="412" t="s">
        <v>442</v>
      </c>
      <c r="B2" s="412"/>
      <c r="C2" s="412"/>
    </row>
    <row r="3" spans="1:3" x14ac:dyDescent="0.2">
      <c r="A3" s="1"/>
      <c r="B3" s="1"/>
      <c r="C3" s="1"/>
    </row>
    <row r="4" spans="1:3" ht="15.75" x14ac:dyDescent="0.25">
      <c r="A4" s="425" t="s">
        <v>269</v>
      </c>
      <c r="B4" s="425"/>
      <c r="C4" s="425"/>
    </row>
    <row r="5" spans="1:3" x14ac:dyDescent="0.2">
      <c r="A5" s="1"/>
      <c r="B5" s="1"/>
      <c r="C5" s="1"/>
    </row>
    <row r="6" spans="1:3" ht="15" x14ac:dyDescent="0.2">
      <c r="A6" s="50" t="s">
        <v>264</v>
      </c>
      <c r="B6" s="4"/>
      <c r="C6" s="5" t="s">
        <v>270</v>
      </c>
    </row>
    <row r="7" spans="1:3" x14ac:dyDescent="0.2">
      <c r="A7" s="431"/>
      <c r="B7" s="431"/>
      <c r="C7" s="2">
        <v>45657</v>
      </c>
    </row>
    <row r="8" spans="1:3" x14ac:dyDescent="0.2">
      <c r="A8" s="432"/>
      <c r="B8" s="432"/>
      <c r="C8" s="432"/>
    </row>
    <row r="10" spans="1:3" ht="15.75" x14ac:dyDescent="0.25">
      <c r="A10" s="35" t="s">
        <v>327</v>
      </c>
      <c r="B10" s="35" t="s">
        <v>451</v>
      </c>
    </row>
    <row r="11" spans="1:3" ht="15" x14ac:dyDescent="0.2">
      <c r="A11" s="37"/>
      <c r="B11" s="37"/>
      <c r="C11" s="37"/>
    </row>
    <row r="12" spans="1:3" ht="15" x14ac:dyDescent="0.2">
      <c r="A12" s="37"/>
      <c r="B12" s="37" t="s">
        <v>356</v>
      </c>
      <c r="C12" s="37"/>
    </row>
    <row r="13" spans="1:3" ht="15" x14ac:dyDescent="0.2">
      <c r="A13" s="37"/>
      <c r="B13" s="37"/>
      <c r="C13" s="37"/>
    </row>
    <row r="14" spans="1:3" ht="136.5" customHeight="1" x14ac:dyDescent="0.2">
      <c r="A14" s="37"/>
      <c r="B14" s="558" t="s">
        <v>483</v>
      </c>
      <c r="C14" s="558"/>
    </row>
    <row r="15" spans="1:3" ht="15" x14ac:dyDescent="0.2">
      <c r="A15" s="37"/>
      <c r="B15" s="37"/>
      <c r="C15" s="37"/>
    </row>
    <row r="16" spans="1:3" ht="123" customHeight="1" x14ac:dyDescent="0.2">
      <c r="B16" s="558" t="s">
        <v>365</v>
      </c>
      <c r="C16" s="558"/>
    </row>
    <row r="17" spans="1:3" ht="15" x14ac:dyDescent="0.2">
      <c r="B17" s="37"/>
      <c r="C17" s="37"/>
    </row>
    <row r="18" spans="1:3" ht="49.5" customHeight="1" x14ac:dyDescent="0.2">
      <c r="A18" s="37"/>
      <c r="B18" s="558" t="s">
        <v>371</v>
      </c>
      <c r="C18" s="558"/>
    </row>
    <row r="19" spans="1:3" ht="15" x14ac:dyDescent="0.2">
      <c r="A19" s="37"/>
      <c r="B19" s="37"/>
      <c r="C19" s="37"/>
    </row>
    <row r="20" spans="1:3" ht="15" x14ac:dyDescent="0.2">
      <c r="A20" s="37"/>
      <c r="B20" s="37"/>
      <c r="C20" s="37"/>
    </row>
    <row r="21" spans="1:3" ht="15" x14ac:dyDescent="0.2">
      <c r="A21" s="37"/>
      <c r="B21" s="37"/>
      <c r="C21" s="37"/>
    </row>
    <row r="22" spans="1:3" ht="15" x14ac:dyDescent="0.2">
      <c r="A22" s="37"/>
      <c r="B22" s="37"/>
      <c r="C22" s="37"/>
    </row>
    <row r="23" spans="1:3" ht="15" x14ac:dyDescent="0.2">
      <c r="A23" s="37"/>
      <c r="B23" s="37"/>
      <c r="C23" s="37"/>
    </row>
    <row r="24" spans="1:3" ht="15" x14ac:dyDescent="0.2">
      <c r="A24" s="37"/>
      <c r="B24" s="37"/>
      <c r="C24" s="37"/>
    </row>
    <row r="25" spans="1:3" ht="15" x14ac:dyDescent="0.2">
      <c r="A25" s="37"/>
      <c r="B25" s="37"/>
      <c r="C25" s="37"/>
    </row>
    <row r="26" spans="1:3" ht="15" x14ac:dyDescent="0.2">
      <c r="A26" s="37"/>
      <c r="B26" s="37"/>
      <c r="C26" s="37"/>
    </row>
    <row r="27" spans="1:3" ht="15" x14ac:dyDescent="0.2">
      <c r="A27" s="37"/>
      <c r="B27" s="37"/>
      <c r="C27" s="37"/>
    </row>
    <row r="28" spans="1:3" ht="15" x14ac:dyDescent="0.2">
      <c r="A28" s="37"/>
      <c r="B28" s="37"/>
      <c r="C28" s="37"/>
    </row>
    <row r="29" spans="1:3" ht="15" x14ac:dyDescent="0.2">
      <c r="A29" s="37"/>
      <c r="B29" s="37"/>
      <c r="C29" s="37"/>
    </row>
    <row r="30" spans="1:3" ht="15" x14ac:dyDescent="0.2">
      <c r="A30" s="37"/>
      <c r="B30" s="37"/>
      <c r="C30" s="37"/>
    </row>
    <row r="31" spans="1:3" ht="15" x14ac:dyDescent="0.2">
      <c r="A31" s="37"/>
      <c r="B31" s="37"/>
      <c r="C31" s="37"/>
    </row>
    <row r="32" spans="1:3" ht="15" x14ac:dyDescent="0.2">
      <c r="A32" s="37"/>
      <c r="B32" s="37"/>
      <c r="C32" s="37"/>
    </row>
    <row r="33" spans="1:3" ht="15" x14ac:dyDescent="0.2">
      <c r="A33" s="37"/>
      <c r="B33" s="37"/>
      <c r="C33" s="37"/>
    </row>
    <row r="34" spans="1:3" ht="15" x14ac:dyDescent="0.2">
      <c r="A34" s="37"/>
      <c r="B34" s="37"/>
      <c r="C34" s="37"/>
    </row>
    <row r="35" spans="1:3" ht="15" x14ac:dyDescent="0.2">
      <c r="A35" s="37"/>
      <c r="B35" s="37"/>
      <c r="C35" s="37"/>
    </row>
    <row r="36" spans="1:3" ht="15" x14ac:dyDescent="0.2">
      <c r="A36" s="37"/>
      <c r="B36" s="37"/>
      <c r="C36" s="37"/>
    </row>
  </sheetData>
  <sheetProtection selectLockedCells="1"/>
  <mergeCells count="8">
    <mergeCell ref="B14:C14"/>
    <mergeCell ref="B16:C16"/>
    <mergeCell ref="B18:C18"/>
    <mergeCell ref="A1:C1"/>
    <mergeCell ref="A2:C2"/>
    <mergeCell ref="A4:C4"/>
    <mergeCell ref="A7:B7"/>
    <mergeCell ref="A8:C8"/>
  </mergeCells>
  <phoneticPr fontId="0" type="noConversion"/>
  <printOptions horizontalCentered="1"/>
  <pageMargins left="0.75" right="0.75" top="0.75" bottom="0.75" header="0.5" footer="0.5"/>
  <pageSetup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034"/>
  <sheetViews>
    <sheetView showGridLines="0" zoomScaleNormal="100" workbookViewId="0">
      <selection activeCell="T18" sqref="T18"/>
    </sheetView>
  </sheetViews>
  <sheetFormatPr defaultRowHeight="12.75" x14ac:dyDescent="0.2"/>
  <cols>
    <col min="1" max="1" width="7.5703125" style="177" customWidth="1"/>
    <col min="2" max="2" width="2.85546875" customWidth="1"/>
    <col min="3" max="3" width="9" customWidth="1"/>
    <col min="8" max="8" width="19.28515625" customWidth="1"/>
    <col min="9" max="9" width="21.5703125" bestFit="1" customWidth="1"/>
  </cols>
  <sheetData>
    <row r="1" spans="1:9" ht="14.25" x14ac:dyDescent="0.2">
      <c r="A1" s="423" t="s">
        <v>263</v>
      </c>
      <c r="B1" s="424"/>
      <c r="C1" s="424"/>
      <c r="D1" s="424"/>
      <c r="E1" s="424"/>
      <c r="F1" s="424"/>
      <c r="G1" s="424"/>
      <c r="H1" s="424"/>
      <c r="I1" s="424"/>
    </row>
    <row r="2" spans="1:9" ht="14.25" x14ac:dyDescent="0.2">
      <c r="A2" s="423" t="s">
        <v>442</v>
      </c>
      <c r="B2" s="424"/>
      <c r="C2" s="424"/>
      <c r="D2" s="424"/>
      <c r="E2" s="424"/>
      <c r="F2" s="424"/>
      <c r="G2" s="424"/>
      <c r="H2" s="424"/>
      <c r="I2" s="424"/>
    </row>
    <row r="3" spans="1:9" x14ac:dyDescent="0.2">
      <c r="A3" s="175"/>
      <c r="B3" s="1"/>
      <c r="C3" s="1"/>
      <c r="D3" s="1"/>
    </row>
    <row r="4" spans="1:9" ht="15.75" x14ac:dyDescent="0.25">
      <c r="A4" s="425" t="s">
        <v>269</v>
      </c>
      <c r="B4" s="425"/>
      <c r="C4" s="425"/>
      <c r="D4" s="425"/>
      <c r="E4" s="425"/>
      <c r="F4" s="425"/>
      <c r="G4" s="425"/>
      <c r="H4" s="425"/>
      <c r="I4" s="425"/>
    </row>
    <row r="5" spans="1:9" x14ac:dyDescent="0.2">
      <c r="A5" s="175"/>
      <c r="B5" s="1"/>
      <c r="C5" s="1"/>
      <c r="D5" s="1"/>
      <c r="I5" s="3"/>
    </row>
    <row r="6" spans="1:9" ht="14.25" x14ac:dyDescent="0.2">
      <c r="A6" s="181" t="s">
        <v>264</v>
      </c>
      <c r="B6" s="4"/>
      <c r="C6" s="4"/>
      <c r="D6" s="4"/>
      <c r="E6" s="4"/>
      <c r="F6" s="4"/>
      <c r="G6" s="4"/>
      <c r="H6" s="253"/>
      <c r="I6" s="253" t="s">
        <v>270</v>
      </c>
    </row>
    <row r="7" spans="1:9" ht="14.25" x14ac:dyDescent="0.2">
      <c r="A7" s="427"/>
      <c r="B7" s="428"/>
      <c r="C7" s="428"/>
      <c r="D7" s="428"/>
      <c r="E7" s="428"/>
      <c r="F7" s="428"/>
      <c r="H7" s="426">
        <v>45657</v>
      </c>
      <c r="I7" s="426"/>
    </row>
    <row r="8" spans="1:9" x14ac:dyDescent="0.2">
      <c r="A8" s="419"/>
      <c r="B8" s="420"/>
      <c r="C8" s="420"/>
      <c r="D8" s="420"/>
      <c r="E8" s="420"/>
      <c r="F8" s="420"/>
      <c r="G8" s="3"/>
      <c r="H8" s="3"/>
      <c r="I8" s="3"/>
    </row>
    <row r="9" spans="1:9" ht="15" x14ac:dyDescent="0.25">
      <c r="A9" s="182"/>
      <c r="B9" s="21"/>
    </row>
    <row r="10" spans="1:9" ht="16.5" x14ac:dyDescent="0.25">
      <c r="A10" s="422" t="s">
        <v>308</v>
      </c>
      <c r="B10" s="412"/>
      <c r="C10" s="412"/>
      <c r="D10" s="412"/>
      <c r="E10" s="412"/>
      <c r="F10" s="412"/>
      <c r="G10" s="412"/>
      <c r="H10" s="412"/>
      <c r="I10" s="412"/>
    </row>
    <row r="11" spans="1:9" ht="15" x14ac:dyDescent="0.25">
      <c r="A11" s="183"/>
      <c r="B11" s="23"/>
    </row>
    <row r="12" spans="1:9" ht="15.75" x14ac:dyDescent="0.25">
      <c r="A12" s="184" t="s">
        <v>309</v>
      </c>
      <c r="B12" s="24"/>
      <c r="C12" s="105" t="s">
        <v>310</v>
      </c>
      <c r="D12" s="22" t="s">
        <v>267</v>
      </c>
      <c r="E12" s="106"/>
      <c r="F12" s="37"/>
      <c r="G12" s="37"/>
      <c r="H12" s="37"/>
    </row>
    <row r="13" spans="1:9" ht="14.25" x14ac:dyDescent="0.2">
      <c r="A13" s="185">
        <v>1</v>
      </c>
      <c r="B13" s="107"/>
      <c r="C13" s="104" t="s">
        <v>311</v>
      </c>
      <c r="D13" s="418" t="s">
        <v>211</v>
      </c>
      <c r="E13" s="418"/>
      <c r="F13" s="418"/>
      <c r="G13" s="418"/>
      <c r="H13" s="418"/>
      <c r="I13" s="418"/>
    </row>
    <row r="14" spans="1:9" ht="14.25" x14ac:dyDescent="0.2">
      <c r="A14" s="185">
        <v>2</v>
      </c>
      <c r="B14" s="107"/>
      <c r="C14" s="104" t="s">
        <v>312</v>
      </c>
      <c r="D14" s="418" t="s">
        <v>200</v>
      </c>
      <c r="E14" s="418"/>
      <c r="F14" s="418"/>
      <c r="G14" s="418"/>
      <c r="H14" s="418"/>
      <c r="I14" s="418"/>
    </row>
    <row r="15" spans="1:9" ht="14.25" x14ac:dyDescent="0.2">
      <c r="A15" s="185" t="s">
        <v>296</v>
      </c>
      <c r="B15" s="107"/>
      <c r="C15" s="55" t="s">
        <v>492</v>
      </c>
      <c r="D15" s="418" t="s">
        <v>93</v>
      </c>
      <c r="E15" s="418"/>
      <c r="F15" s="418"/>
      <c r="G15" s="418"/>
      <c r="H15" s="418"/>
      <c r="I15" s="418"/>
    </row>
    <row r="16" spans="1:9" ht="14.25" x14ac:dyDescent="0.2">
      <c r="A16" s="185" t="s">
        <v>297</v>
      </c>
      <c r="B16" s="109"/>
      <c r="C16" s="55" t="s">
        <v>202</v>
      </c>
      <c r="D16" s="418" t="s">
        <v>225</v>
      </c>
      <c r="E16" s="418"/>
      <c r="F16" s="418"/>
      <c r="G16" s="418"/>
      <c r="H16" s="418"/>
      <c r="I16" s="418"/>
    </row>
    <row r="17" spans="1:9" ht="14.25" x14ac:dyDescent="0.2">
      <c r="A17" s="185" t="s">
        <v>298</v>
      </c>
      <c r="B17" s="110"/>
      <c r="C17" s="55" t="s">
        <v>201</v>
      </c>
      <c r="D17" s="418" t="s">
        <v>84</v>
      </c>
      <c r="E17" s="418"/>
      <c r="F17" s="418"/>
      <c r="G17" s="418"/>
      <c r="H17" s="418"/>
      <c r="I17" s="418"/>
    </row>
    <row r="18" spans="1:9" ht="14.25" x14ac:dyDescent="0.2">
      <c r="A18" s="185" t="s">
        <v>124</v>
      </c>
      <c r="B18" s="110"/>
      <c r="C18" s="55" t="s">
        <v>313</v>
      </c>
      <c r="D18" s="418" t="s">
        <v>314</v>
      </c>
      <c r="E18" s="418"/>
      <c r="F18" s="418"/>
      <c r="G18" s="418"/>
      <c r="H18" s="418"/>
      <c r="I18" s="418"/>
    </row>
    <row r="19" spans="1:9" ht="14.25" x14ac:dyDescent="0.2">
      <c r="A19" s="185" t="s">
        <v>213</v>
      </c>
      <c r="B19" s="110"/>
      <c r="C19" s="55" t="s">
        <v>315</v>
      </c>
      <c r="D19" s="418" t="s">
        <v>316</v>
      </c>
      <c r="E19" s="418"/>
      <c r="F19" s="418"/>
      <c r="G19" s="418"/>
      <c r="H19" s="418"/>
      <c r="I19" s="418"/>
    </row>
    <row r="20" spans="1:9" ht="14.25" x14ac:dyDescent="0.2">
      <c r="A20" s="185" t="s">
        <v>214</v>
      </c>
      <c r="B20" s="110"/>
      <c r="C20" s="55" t="s">
        <v>317</v>
      </c>
      <c r="D20" s="418" t="s">
        <v>204</v>
      </c>
      <c r="E20" s="418"/>
      <c r="F20" s="418"/>
      <c r="G20" s="418"/>
      <c r="H20" s="418"/>
      <c r="I20" s="418"/>
    </row>
    <row r="21" spans="1:9" ht="14.25" x14ac:dyDescent="0.2">
      <c r="A21" s="185" t="s">
        <v>212</v>
      </c>
      <c r="B21" s="110"/>
      <c r="C21" s="55" t="s">
        <v>317</v>
      </c>
      <c r="D21" s="418" t="s">
        <v>205</v>
      </c>
      <c r="E21" s="418"/>
      <c r="F21" s="418"/>
      <c r="G21" s="418"/>
      <c r="H21" s="418"/>
      <c r="I21" s="418"/>
    </row>
    <row r="22" spans="1:9" ht="14.25" x14ac:dyDescent="0.2">
      <c r="A22" s="185" t="s">
        <v>125</v>
      </c>
      <c r="B22" s="110"/>
      <c r="C22" s="55" t="s">
        <v>317</v>
      </c>
      <c r="D22" s="418" t="s">
        <v>206</v>
      </c>
      <c r="E22" s="418"/>
      <c r="F22" s="418"/>
      <c r="G22" s="418"/>
      <c r="H22" s="418"/>
      <c r="I22" s="418"/>
    </row>
    <row r="23" spans="1:9" ht="14.25" x14ac:dyDescent="0.2">
      <c r="A23" s="185" t="s">
        <v>126</v>
      </c>
      <c r="B23" s="110"/>
      <c r="C23" s="55" t="s">
        <v>318</v>
      </c>
      <c r="D23" s="418" t="s">
        <v>498</v>
      </c>
      <c r="E23" s="418"/>
      <c r="F23" s="418"/>
      <c r="G23" s="418"/>
      <c r="H23" s="418"/>
      <c r="I23" s="418"/>
    </row>
    <row r="24" spans="1:9" ht="14.25" x14ac:dyDescent="0.2">
      <c r="A24" s="377" t="s">
        <v>749</v>
      </c>
      <c r="B24" s="108"/>
      <c r="C24" s="55" t="s">
        <v>203</v>
      </c>
      <c r="D24" s="418" t="s">
        <v>422</v>
      </c>
      <c r="E24" s="418"/>
      <c r="F24" s="418"/>
      <c r="G24" s="418"/>
      <c r="H24" s="418"/>
      <c r="I24" s="418"/>
    </row>
    <row r="25" spans="1:9" ht="14.25" x14ac:dyDescent="0.2">
      <c r="A25" s="377" t="s">
        <v>750</v>
      </c>
      <c r="B25" s="110"/>
      <c r="C25" s="55" t="s">
        <v>327</v>
      </c>
      <c r="D25" s="418" t="s">
        <v>319</v>
      </c>
      <c r="E25" s="418"/>
      <c r="F25" s="418"/>
      <c r="G25" s="418"/>
      <c r="H25" s="418"/>
      <c r="I25" s="418"/>
    </row>
    <row r="26" spans="1:9" ht="14.25" x14ac:dyDescent="0.2">
      <c r="A26" s="377" t="s">
        <v>751</v>
      </c>
      <c r="B26" s="110"/>
      <c r="C26" s="55" t="s">
        <v>208</v>
      </c>
      <c r="D26" s="418" t="s">
        <v>207</v>
      </c>
      <c r="E26" s="418"/>
      <c r="F26" s="418"/>
      <c r="G26" s="418"/>
      <c r="H26" s="418"/>
      <c r="I26" s="418"/>
    </row>
    <row r="27" spans="1:9" ht="14.25" x14ac:dyDescent="0.2">
      <c r="A27" s="377" t="s">
        <v>752</v>
      </c>
      <c r="B27" s="110"/>
      <c r="C27" s="55" t="s">
        <v>320</v>
      </c>
      <c r="D27" s="104" t="s">
        <v>322</v>
      </c>
      <c r="E27" s="104"/>
      <c r="F27" s="104"/>
      <c r="G27" s="104"/>
      <c r="H27" s="104"/>
      <c r="I27" s="104"/>
    </row>
    <row r="28" spans="1:9" ht="14.25" x14ac:dyDescent="0.2">
      <c r="A28" s="377" t="s">
        <v>299</v>
      </c>
      <c r="B28" s="110"/>
      <c r="C28" s="55" t="s">
        <v>321</v>
      </c>
      <c r="D28" s="104" t="s">
        <v>324</v>
      </c>
      <c r="E28" s="104"/>
      <c r="F28" s="104"/>
      <c r="G28" s="104"/>
      <c r="H28" s="104"/>
      <c r="I28" s="104"/>
    </row>
    <row r="29" spans="1:9" ht="14.25" customHeight="1" x14ac:dyDescent="0.2">
      <c r="A29" s="378" t="s">
        <v>300</v>
      </c>
      <c r="B29" s="110"/>
      <c r="C29" s="112" t="s">
        <v>323</v>
      </c>
      <c r="D29" s="421" t="s">
        <v>85</v>
      </c>
      <c r="E29" s="421"/>
      <c r="F29" s="421"/>
      <c r="G29" s="421"/>
      <c r="H29" s="421"/>
      <c r="I29" s="421"/>
    </row>
    <row r="30" spans="1:9" ht="14.25" customHeight="1" x14ac:dyDescent="0.2">
      <c r="A30" s="378" t="s">
        <v>301</v>
      </c>
      <c r="B30" s="110"/>
      <c r="C30" s="112" t="s">
        <v>323</v>
      </c>
      <c r="D30" s="111" t="s">
        <v>86</v>
      </c>
      <c r="E30" s="315"/>
      <c r="F30" s="315"/>
      <c r="G30" s="315"/>
      <c r="H30" s="315"/>
      <c r="I30" s="315"/>
    </row>
    <row r="31" spans="1:9" ht="14.25" customHeight="1" x14ac:dyDescent="0.2">
      <c r="A31" s="378" t="s">
        <v>302</v>
      </c>
      <c r="B31" s="110"/>
      <c r="C31" s="112" t="s">
        <v>325</v>
      </c>
      <c r="D31" s="111" t="s">
        <v>465</v>
      </c>
      <c r="E31" s="315"/>
      <c r="F31" s="315"/>
      <c r="G31" s="315"/>
      <c r="H31" s="315"/>
      <c r="I31" s="315"/>
    </row>
    <row r="32" spans="1:9" ht="14.25" customHeight="1" x14ac:dyDescent="0.2">
      <c r="A32" s="378" t="s">
        <v>215</v>
      </c>
      <c r="B32" s="110"/>
      <c r="C32" s="112" t="s">
        <v>326</v>
      </c>
      <c r="D32" s="111" t="s">
        <v>87</v>
      </c>
      <c r="E32" s="315"/>
      <c r="F32" s="315"/>
      <c r="G32" s="315"/>
      <c r="H32" s="315"/>
      <c r="I32" s="315"/>
    </row>
    <row r="33" spans="1:9" ht="14.25" customHeight="1" x14ac:dyDescent="0.2">
      <c r="A33" s="378" t="s">
        <v>216</v>
      </c>
      <c r="B33" s="110"/>
      <c r="C33" s="112" t="s">
        <v>329</v>
      </c>
      <c r="D33" s="111" t="s">
        <v>469</v>
      </c>
      <c r="E33" s="315"/>
      <c r="F33" s="315"/>
      <c r="G33" s="315"/>
      <c r="H33" s="315"/>
      <c r="I33" s="315"/>
    </row>
    <row r="34" spans="1:9" ht="14.25" x14ac:dyDescent="0.2">
      <c r="A34" s="377" t="s">
        <v>217</v>
      </c>
      <c r="B34" s="110"/>
      <c r="C34" s="55" t="s">
        <v>303</v>
      </c>
      <c r="D34" s="418" t="s">
        <v>88</v>
      </c>
      <c r="E34" s="418"/>
      <c r="F34" s="418"/>
      <c r="G34" s="418"/>
      <c r="H34" s="418"/>
      <c r="I34" s="418"/>
    </row>
    <row r="35" spans="1:9" ht="14.25" x14ac:dyDescent="0.2">
      <c r="A35" s="377" t="s">
        <v>218</v>
      </c>
      <c r="B35" s="110"/>
      <c r="C35" s="39" t="s">
        <v>330</v>
      </c>
      <c r="D35" s="399" t="s">
        <v>787</v>
      </c>
      <c r="E35" s="104"/>
      <c r="F35" s="104"/>
      <c r="G35" s="104"/>
      <c r="H35" s="104"/>
      <c r="I35" s="104"/>
    </row>
    <row r="36" spans="1:9" ht="14.25" x14ac:dyDescent="0.2">
      <c r="A36" s="377" t="s">
        <v>219</v>
      </c>
      <c r="B36" s="104"/>
      <c r="C36" s="39" t="s">
        <v>209</v>
      </c>
      <c r="D36" s="104" t="s">
        <v>89</v>
      </c>
      <c r="E36" s="104"/>
      <c r="F36" s="104"/>
      <c r="G36" s="104"/>
      <c r="H36" s="104"/>
      <c r="I36" s="104"/>
    </row>
    <row r="37" spans="1:9" ht="14.25" x14ac:dyDescent="0.2">
      <c r="A37" s="377" t="s">
        <v>220</v>
      </c>
      <c r="B37" s="104"/>
      <c r="C37" s="39" t="s">
        <v>209</v>
      </c>
      <c r="D37" s="104" t="s">
        <v>90</v>
      </c>
      <c r="E37" s="104"/>
      <c r="F37" s="104"/>
      <c r="G37" s="104"/>
      <c r="H37" s="104"/>
      <c r="I37" s="104"/>
    </row>
    <row r="38" spans="1:9" ht="14.25" x14ac:dyDescent="0.2">
      <c r="A38" s="377" t="s">
        <v>221</v>
      </c>
      <c r="B38" s="104"/>
      <c r="C38" s="39" t="s">
        <v>209</v>
      </c>
      <c r="D38" s="104" t="s">
        <v>91</v>
      </c>
      <c r="E38" s="104"/>
      <c r="F38" s="104"/>
      <c r="G38" s="104"/>
      <c r="H38" s="104"/>
      <c r="I38" s="104"/>
    </row>
    <row r="39" spans="1:9" ht="14.25" x14ac:dyDescent="0.2">
      <c r="A39" s="377" t="s">
        <v>222</v>
      </c>
      <c r="B39" s="104"/>
      <c r="C39" s="39" t="s">
        <v>210</v>
      </c>
      <c r="D39" s="104" t="s">
        <v>92</v>
      </c>
      <c r="E39" s="104"/>
      <c r="F39" s="104"/>
      <c r="G39" s="104"/>
      <c r="H39" s="104"/>
      <c r="I39" s="104"/>
    </row>
    <row r="40" spans="1:9" ht="14.25" customHeight="1" x14ac:dyDescent="0.2">
      <c r="A40" s="378" t="s">
        <v>123</v>
      </c>
      <c r="B40" s="111"/>
      <c r="C40" s="207" t="s">
        <v>197</v>
      </c>
      <c r="D40" s="417" t="s">
        <v>333</v>
      </c>
      <c r="E40" s="417"/>
      <c r="F40" s="417"/>
      <c r="G40" s="417"/>
      <c r="H40" s="417"/>
      <c r="I40" s="417"/>
    </row>
    <row r="41" spans="1:9" ht="30" customHeight="1" x14ac:dyDescent="0.2">
      <c r="A41" s="378" t="s">
        <v>788</v>
      </c>
      <c r="B41" s="104"/>
      <c r="C41" s="207" t="s">
        <v>789</v>
      </c>
      <c r="D41" s="416" t="s">
        <v>683</v>
      </c>
      <c r="E41" s="416"/>
      <c r="F41" s="416"/>
      <c r="G41" s="416"/>
      <c r="H41" s="416"/>
      <c r="I41" s="416"/>
    </row>
    <row r="42" spans="1:9" x14ac:dyDescent="0.2">
      <c r="A42" s="186"/>
      <c r="B42" s="20"/>
    </row>
    <row r="43" spans="1:9" x14ac:dyDescent="0.2">
      <c r="A43" s="187"/>
      <c r="B43" s="20"/>
    </row>
    <row r="44" spans="1:9" x14ac:dyDescent="0.2">
      <c r="A44" s="187"/>
      <c r="B44" s="20"/>
    </row>
    <row r="45" spans="1:9" x14ac:dyDescent="0.2">
      <c r="A45" s="187"/>
      <c r="B45" s="20"/>
    </row>
    <row r="46" spans="1:9" x14ac:dyDescent="0.2">
      <c r="A46" s="187"/>
      <c r="B46" s="20"/>
    </row>
    <row r="47" spans="1:9" x14ac:dyDescent="0.2">
      <c r="A47" s="187"/>
      <c r="B47" s="20"/>
    </row>
    <row r="48" spans="1:9" x14ac:dyDescent="0.2">
      <c r="A48" s="187"/>
      <c r="B48" s="20"/>
    </row>
    <row r="49" spans="1:2" x14ac:dyDescent="0.2">
      <c r="A49" s="187"/>
      <c r="B49" s="20"/>
    </row>
    <row r="50" spans="1:2" x14ac:dyDescent="0.2">
      <c r="A50" s="187"/>
      <c r="B50" s="20"/>
    </row>
    <row r="51" spans="1:2" x14ac:dyDescent="0.2">
      <c r="A51" s="187"/>
      <c r="B51" s="20"/>
    </row>
    <row r="52" spans="1:2" x14ac:dyDescent="0.2">
      <c r="A52" s="187"/>
      <c r="B52" s="20"/>
    </row>
    <row r="53" spans="1:2" x14ac:dyDescent="0.2">
      <c r="A53" s="187"/>
      <c r="B53" s="20"/>
    </row>
    <row r="54" spans="1:2" x14ac:dyDescent="0.2">
      <c r="A54" s="187"/>
      <c r="B54" s="20"/>
    </row>
    <row r="55" spans="1:2" x14ac:dyDescent="0.2">
      <c r="A55" s="187"/>
      <c r="B55" s="20"/>
    </row>
    <row r="56" spans="1:2" x14ac:dyDescent="0.2">
      <c r="A56" s="187"/>
      <c r="B56" s="20"/>
    </row>
    <row r="57" spans="1:2" x14ac:dyDescent="0.2">
      <c r="A57" s="187"/>
      <c r="B57" s="20"/>
    </row>
    <row r="58" spans="1:2" x14ac:dyDescent="0.2">
      <c r="A58" s="187"/>
      <c r="B58" s="20"/>
    </row>
    <row r="59" spans="1:2" x14ac:dyDescent="0.2">
      <c r="A59" s="187"/>
      <c r="B59" s="20"/>
    </row>
    <row r="60" spans="1:2" x14ac:dyDescent="0.2">
      <c r="A60" s="187"/>
      <c r="B60" s="20"/>
    </row>
    <row r="61" spans="1:2" x14ac:dyDescent="0.2">
      <c r="A61" s="187"/>
      <c r="B61" s="20"/>
    </row>
    <row r="62" spans="1:2" x14ac:dyDescent="0.2">
      <c r="A62" s="187"/>
      <c r="B62" s="20"/>
    </row>
    <row r="63" spans="1:2" x14ac:dyDescent="0.2">
      <c r="A63" s="187"/>
      <c r="B63" s="20"/>
    </row>
    <row r="64" spans="1:2" x14ac:dyDescent="0.2">
      <c r="A64" s="187"/>
      <c r="B64" s="20"/>
    </row>
    <row r="65" spans="1:2" x14ac:dyDescent="0.2">
      <c r="A65" s="187"/>
      <c r="B65" s="20"/>
    </row>
    <row r="66" spans="1:2" x14ac:dyDescent="0.2">
      <c r="A66" s="187"/>
      <c r="B66" s="20"/>
    </row>
    <row r="67" spans="1:2" x14ac:dyDescent="0.2">
      <c r="A67" s="187"/>
      <c r="B67" s="20"/>
    </row>
    <row r="68" spans="1:2" x14ac:dyDescent="0.2">
      <c r="A68" s="187"/>
      <c r="B68" s="20"/>
    </row>
    <row r="69" spans="1:2" x14ac:dyDescent="0.2">
      <c r="A69" s="187"/>
      <c r="B69" s="20"/>
    </row>
    <row r="70" spans="1:2" x14ac:dyDescent="0.2">
      <c r="A70" s="187"/>
      <c r="B70" s="20"/>
    </row>
    <row r="71" spans="1:2" x14ac:dyDescent="0.2">
      <c r="A71" s="187"/>
      <c r="B71" s="20"/>
    </row>
    <row r="72" spans="1:2" x14ac:dyDescent="0.2">
      <c r="A72" s="187"/>
      <c r="B72" s="20"/>
    </row>
    <row r="73" spans="1:2" x14ac:dyDescent="0.2">
      <c r="A73" s="187"/>
      <c r="B73" s="20"/>
    </row>
    <row r="74" spans="1:2" x14ac:dyDescent="0.2">
      <c r="A74" s="187"/>
      <c r="B74" s="20"/>
    </row>
    <row r="75" spans="1:2" x14ac:dyDescent="0.2">
      <c r="A75" s="187"/>
      <c r="B75" s="20"/>
    </row>
    <row r="732" spans="2:2" x14ac:dyDescent="0.2">
      <c r="B732" s="25"/>
    </row>
    <row r="733" spans="2:2" x14ac:dyDescent="0.2">
      <c r="B733" s="25"/>
    </row>
    <row r="734" spans="2:2" x14ac:dyDescent="0.2">
      <c r="B734" s="25"/>
    </row>
    <row r="735" spans="2:2" x14ac:dyDescent="0.2">
      <c r="B735" s="25"/>
    </row>
    <row r="736" spans="2:2" x14ac:dyDescent="0.2">
      <c r="B736" s="25"/>
    </row>
    <row r="737" spans="2:2" x14ac:dyDescent="0.2">
      <c r="B737" s="25"/>
    </row>
    <row r="738" spans="2:2" x14ac:dyDescent="0.2">
      <c r="B738" s="25"/>
    </row>
    <row r="739" spans="2:2" x14ac:dyDescent="0.2">
      <c r="B739" s="25"/>
    </row>
    <row r="740" spans="2:2" x14ac:dyDescent="0.2">
      <c r="B740" s="25"/>
    </row>
    <row r="741" spans="2:2" x14ac:dyDescent="0.2">
      <c r="B741" s="25"/>
    </row>
    <row r="742" spans="2:2" x14ac:dyDescent="0.2">
      <c r="B742" s="25"/>
    </row>
    <row r="743" spans="2:2" x14ac:dyDescent="0.2">
      <c r="B743" s="25"/>
    </row>
    <row r="744" spans="2:2" x14ac:dyDescent="0.2">
      <c r="B744" s="25"/>
    </row>
    <row r="745" spans="2:2" x14ac:dyDescent="0.2">
      <c r="B745" s="25"/>
    </row>
    <row r="746" spans="2:2" x14ac:dyDescent="0.2">
      <c r="B746" s="25"/>
    </row>
    <row r="747" spans="2:2" x14ac:dyDescent="0.2">
      <c r="B747" s="25"/>
    </row>
    <row r="748" spans="2:2" x14ac:dyDescent="0.2">
      <c r="B748" s="25"/>
    </row>
    <row r="749" spans="2:2" x14ac:dyDescent="0.2">
      <c r="B749" s="25"/>
    </row>
    <row r="750" spans="2:2" x14ac:dyDescent="0.2">
      <c r="B750" s="25"/>
    </row>
    <row r="751" spans="2:2" x14ac:dyDescent="0.2">
      <c r="B751" s="25"/>
    </row>
    <row r="752" spans="2:2" x14ac:dyDescent="0.2">
      <c r="B752" s="25"/>
    </row>
    <row r="753" spans="2:2" x14ac:dyDescent="0.2">
      <c r="B753" s="25"/>
    </row>
    <row r="754" spans="2:2" x14ac:dyDescent="0.2">
      <c r="B754" s="25"/>
    </row>
    <row r="755" spans="2:2" x14ac:dyDescent="0.2">
      <c r="B755" s="25"/>
    </row>
    <row r="756" spans="2:2" x14ac:dyDescent="0.2">
      <c r="B756" s="25"/>
    </row>
    <row r="757" spans="2:2" x14ac:dyDescent="0.2">
      <c r="B757" s="25"/>
    </row>
    <row r="758" spans="2:2" x14ac:dyDescent="0.2">
      <c r="B758" s="25"/>
    </row>
    <row r="759" spans="2:2" x14ac:dyDescent="0.2">
      <c r="B759" s="25"/>
    </row>
    <row r="760" spans="2:2" x14ac:dyDescent="0.2">
      <c r="B760" s="25"/>
    </row>
    <row r="761" spans="2:2" x14ac:dyDescent="0.2">
      <c r="B761" s="25"/>
    </row>
    <row r="762" spans="2:2" x14ac:dyDescent="0.2">
      <c r="B762" s="25"/>
    </row>
    <row r="763" spans="2:2" x14ac:dyDescent="0.2">
      <c r="B763" s="25"/>
    </row>
    <row r="764" spans="2:2" x14ac:dyDescent="0.2">
      <c r="B764" s="25"/>
    </row>
    <row r="765" spans="2:2" x14ac:dyDescent="0.2">
      <c r="B765" s="25"/>
    </row>
    <row r="766" spans="2:2" x14ac:dyDescent="0.2">
      <c r="B766" s="25"/>
    </row>
    <row r="767" spans="2:2" x14ac:dyDescent="0.2">
      <c r="B767" s="25"/>
    </row>
    <row r="768" spans="2:2" x14ac:dyDescent="0.2">
      <c r="B768" s="25"/>
    </row>
    <row r="769" spans="2:2" x14ac:dyDescent="0.2">
      <c r="B769" s="25"/>
    </row>
    <row r="770" spans="2:2" x14ac:dyDescent="0.2">
      <c r="B770" s="25"/>
    </row>
    <row r="771" spans="2:2" x14ac:dyDescent="0.2">
      <c r="B771" s="25"/>
    </row>
    <row r="772" spans="2:2" x14ac:dyDescent="0.2">
      <c r="B772" s="25"/>
    </row>
    <row r="773" spans="2:2" x14ac:dyDescent="0.2">
      <c r="B773" s="25"/>
    </row>
    <row r="774" spans="2:2" x14ac:dyDescent="0.2">
      <c r="B774" s="25"/>
    </row>
    <row r="775" spans="2:2" x14ac:dyDescent="0.2">
      <c r="B775" s="25"/>
    </row>
    <row r="776" spans="2:2" x14ac:dyDescent="0.2">
      <c r="B776" s="25"/>
    </row>
    <row r="777" spans="2:2" x14ac:dyDescent="0.2">
      <c r="B777" s="25"/>
    </row>
    <row r="778" spans="2:2" x14ac:dyDescent="0.2">
      <c r="B778" s="25"/>
    </row>
    <row r="779" spans="2:2" x14ac:dyDescent="0.2">
      <c r="B779" s="25"/>
    </row>
    <row r="780" spans="2:2" x14ac:dyDescent="0.2">
      <c r="B780" s="25"/>
    </row>
    <row r="781" spans="2:2" x14ac:dyDescent="0.2">
      <c r="B781" s="25"/>
    </row>
    <row r="782" spans="2:2" x14ac:dyDescent="0.2">
      <c r="B782" s="25"/>
    </row>
    <row r="783" spans="2:2" x14ac:dyDescent="0.2">
      <c r="B783" s="25"/>
    </row>
    <row r="784" spans="2:2" x14ac:dyDescent="0.2">
      <c r="B784" s="25"/>
    </row>
    <row r="785" spans="2:2" x14ac:dyDescent="0.2">
      <c r="B785" s="25"/>
    </row>
    <row r="786" spans="2:2" x14ac:dyDescent="0.2">
      <c r="B786" s="25"/>
    </row>
    <row r="787" spans="2:2" x14ac:dyDescent="0.2">
      <c r="B787" s="25"/>
    </row>
    <row r="788" spans="2:2" x14ac:dyDescent="0.2">
      <c r="B788" s="25"/>
    </row>
    <row r="789" spans="2:2" x14ac:dyDescent="0.2">
      <c r="B789" s="25"/>
    </row>
    <row r="790" spans="2:2" x14ac:dyDescent="0.2">
      <c r="B790" s="25"/>
    </row>
    <row r="791" spans="2:2" x14ac:dyDescent="0.2">
      <c r="B791" s="25"/>
    </row>
    <row r="792" spans="2:2" x14ac:dyDescent="0.2">
      <c r="B792" s="25"/>
    </row>
    <row r="793" spans="2:2" x14ac:dyDescent="0.2">
      <c r="B793" s="25"/>
    </row>
    <row r="794" spans="2:2" x14ac:dyDescent="0.2">
      <c r="B794" s="25"/>
    </row>
    <row r="795" spans="2:2" x14ac:dyDescent="0.2">
      <c r="B795" s="25"/>
    </row>
    <row r="796" spans="2:2" x14ac:dyDescent="0.2">
      <c r="B796" s="25"/>
    </row>
    <row r="797" spans="2:2" x14ac:dyDescent="0.2">
      <c r="B797" s="25"/>
    </row>
    <row r="798" spans="2:2" x14ac:dyDescent="0.2">
      <c r="B798" s="25"/>
    </row>
    <row r="799" spans="2:2" x14ac:dyDescent="0.2">
      <c r="B799" s="25"/>
    </row>
    <row r="800" spans="2:2" x14ac:dyDescent="0.2">
      <c r="B800" s="25"/>
    </row>
    <row r="801" spans="2:2" x14ac:dyDescent="0.2">
      <c r="B801" s="25"/>
    </row>
    <row r="802" spans="2:2" x14ac:dyDescent="0.2">
      <c r="B802" s="25"/>
    </row>
    <row r="803" spans="2:2" x14ac:dyDescent="0.2">
      <c r="B803" s="25"/>
    </row>
    <row r="804" spans="2:2" x14ac:dyDescent="0.2">
      <c r="B804" s="25"/>
    </row>
    <row r="805" spans="2:2" x14ac:dyDescent="0.2">
      <c r="B805" s="25"/>
    </row>
    <row r="806" spans="2:2" x14ac:dyDescent="0.2">
      <c r="B806" s="25"/>
    </row>
    <row r="807" spans="2:2" x14ac:dyDescent="0.2">
      <c r="B807" s="25"/>
    </row>
    <row r="808" spans="2:2" x14ac:dyDescent="0.2">
      <c r="B808" s="25"/>
    </row>
    <row r="809" spans="2:2" x14ac:dyDescent="0.2">
      <c r="B809" s="25"/>
    </row>
    <row r="810" spans="2:2" x14ac:dyDescent="0.2">
      <c r="B810" s="25"/>
    </row>
    <row r="811" spans="2:2" x14ac:dyDescent="0.2">
      <c r="B811" s="25"/>
    </row>
    <row r="812" spans="2:2" x14ac:dyDescent="0.2">
      <c r="B812" s="25"/>
    </row>
    <row r="813" spans="2:2" x14ac:dyDescent="0.2">
      <c r="B813" s="25"/>
    </row>
    <row r="814" spans="2:2" x14ac:dyDescent="0.2">
      <c r="B814" s="25"/>
    </row>
    <row r="815" spans="2:2" x14ac:dyDescent="0.2">
      <c r="B815" s="25"/>
    </row>
    <row r="816" spans="2:2" x14ac:dyDescent="0.2">
      <c r="B816" s="25"/>
    </row>
    <row r="817" spans="2:2" x14ac:dyDescent="0.2">
      <c r="B817" s="25"/>
    </row>
    <row r="818" spans="2:2" x14ac:dyDescent="0.2">
      <c r="B818" s="25"/>
    </row>
    <row r="819" spans="2:2" x14ac:dyDescent="0.2">
      <c r="B819" s="25"/>
    </row>
    <row r="820" spans="2:2" x14ac:dyDescent="0.2">
      <c r="B820" s="25"/>
    </row>
    <row r="821" spans="2:2" x14ac:dyDescent="0.2">
      <c r="B821" s="25"/>
    </row>
    <row r="822" spans="2:2" x14ac:dyDescent="0.2">
      <c r="B822" s="25"/>
    </row>
    <row r="823" spans="2:2" x14ac:dyDescent="0.2">
      <c r="B823" s="25"/>
    </row>
    <row r="824" spans="2:2" x14ac:dyDescent="0.2">
      <c r="B824" s="25"/>
    </row>
    <row r="825" spans="2:2" x14ac:dyDescent="0.2">
      <c r="B825" s="25"/>
    </row>
    <row r="826" spans="2:2" x14ac:dyDescent="0.2">
      <c r="B826" s="25"/>
    </row>
    <row r="827" spans="2:2" x14ac:dyDescent="0.2">
      <c r="B827" s="25"/>
    </row>
    <row r="828" spans="2:2" x14ac:dyDescent="0.2">
      <c r="B828" s="25"/>
    </row>
    <row r="829" spans="2:2" x14ac:dyDescent="0.2">
      <c r="B829" s="25"/>
    </row>
    <row r="830" spans="2:2" x14ac:dyDescent="0.2">
      <c r="B830" s="25"/>
    </row>
    <row r="831" spans="2:2" x14ac:dyDescent="0.2">
      <c r="B831" s="25"/>
    </row>
    <row r="832" spans="2:2" x14ac:dyDescent="0.2">
      <c r="B832" s="25"/>
    </row>
    <row r="833" spans="2:2" x14ac:dyDescent="0.2">
      <c r="B833" s="25"/>
    </row>
    <row r="834" spans="2:2" x14ac:dyDescent="0.2">
      <c r="B834" s="25"/>
    </row>
    <row r="835" spans="2:2" x14ac:dyDescent="0.2">
      <c r="B835" s="25"/>
    </row>
    <row r="836" spans="2:2" x14ac:dyDescent="0.2">
      <c r="B836" s="25"/>
    </row>
    <row r="837" spans="2:2" x14ac:dyDescent="0.2">
      <c r="B837" s="25"/>
    </row>
    <row r="838" spans="2:2" x14ac:dyDescent="0.2">
      <c r="B838" s="25"/>
    </row>
    <row r="839" spans="2:2" x14ac:dyDescent="0.2">
      <c r="B839" s="25"/>
    </row>
    <row r="840" spans="2:2" x14ac:dyDescent="0.2">
      <c r="B840" s="25"/>
    </row>
    <row r="841" spans="2:2" x14ac:dyDescent="0.2">
      <c r="B841" s="25"/>
    </row>
    <row r="842" spans="2:2" x14ac:dyDescent="0.2">
      <c r="B842" s="25"/>
    </row>
    <row r="843" spans="2:2" x14ac:dyDescent="0.2">
      <c r="B843" s="25"/>
    </row>
    <row r="844" spans="2:2" x14ac:dyDescent="0.2">
      <c r="B844" s="25"/>
    </row>
    <row r="845" spans="2:2" x14ac:dyDescent="0.2">
      <c r="B845" s="25"/>
    </row>
    <row r="846" spans="2:2" x14ac:dyDescent="0.2">
      <c r="B846" s="25"/>
    </row>
    <row r="847" spans="2:2" x14ac:dyDescent="0.2">
      <c r="B847" s="25"/>
    </row>
    <row r="848" spans="2:2" x14ac:dyDescent="0.2">
      <c r="B848" s="25"/>
    </row>
    <row r="849" spans="2:2" x14ac:dyDescent="0.2">
      <c r="B849" s="25"/>
    </row>
    <row r="850" spans="2:2" x14ac:dyDescent="0.2">
      <c r="B850" s="25"/>
    </row>
    <row r="851" spans="2:2" x14ac:dyDescent="0.2">
      <c r="B851" s="25"/>
    </row>
    <row r="852" spans="2:2" x14ac:dyDescent="0.2">
      <c r="B852" s="25"/>
    </row>
    <row r="853" spans="2:2" x14ac:dyDescent="0.2">
      <c r="B853" s="25"/>
    </row>
    <row r="854" spans="2:2" x14ac:dyDescent="0.2">
      <c r="B854" s="25"/>
    </row>
    <row r="855" spans="2:2" x14ac:dyDescent="0.2">
      <c r="B855" s="25"/>
    </row>
    <row r="856" spans="2:2" x14ac:dyDescent="0.2">
      <c r="B856" s="25"/>
    </row>
    <row r="857" spans="2:2" x14ac:dyDescent="0.2">
      <c r="B857" s="25"/>
    </row>
    <row r="858" spans="2:2" x14ac:dyDescent="0.2">
      <c r="B858" s="25"/>
    </row>
    <row r="859" spans="2:2" x14ac:dyDescent="0.2">
      <c r="B859" s="25"/>
    </row>
    <row r="860" spans="2:2" x14ac:dyDescent="0.2">
      <c r="B860" s="25"/>
    </row>
    <row r="861" spans="2:2" x14ac:dyDescent="0.2">
      <c r="B861" s="25"/>
    </row>
    <row r="862" spans="2:2" x14ac:dyDescent="0.2">
      <c r="B862" s="25"/>
    </row>
    <row r="863" spans="2:2" x14ac:dyDescent="0.2">
      <c r="B863" s="25"/>
    </row>
    <row r="864" spans="2:2" x14ac:dyDescent="0.2">
      <c r="B864" s="25"/>
    </row>
    <row r="865" spans="2:2" x14ac:dyDescent="0.2">
      <c r="B865" s="25"/>
    </row>
    <row r="866" spans="2:2" x14ac:dyDescent="0.2">
      <c r="B866" s="25"/>
    </row>
    <row r="867" spans="2:2" x14ac:dyDescent="0.2">
      <c r="B867" s="25"/>
    </row>
    <row r="868" spans="2:2" x14ac:dyDescent="0.2">
      <c r="B868" s="25"/>
    </row>
    <row r="869" spans="2:2" x14ac:dyDescent="0.2">
      <c r="B869" s="25"/>
    </row>
    <row r="870" spans="2:2" x14ac:dyDescent="0.2">
      <c r="B870" s="25"/>
    </row>
    <row r="871" spans="2:2" x14ac:dyDescent="0.2">
      <c r="B871" s="25"/>
    </row>
    <row r="872" spans="2:2" x14ac:dyDescent="0.2">
      <c r="B872" s="25"/>
    </row>
    <row r="873" spans="2:2" x14ac:dyDescent="0.2">
      <c r="B873" s="25"/>
    </row>
    <row r="874" spans="2:2" x14ac:dyDescent="0.2">
      <c r="B874" s="25"/>
    </row>
    <row r="875" spans="2:2" x14ac:dyDescent="0.2">
      <c r="B875" s="25"/>
    </row>
    <row r="876" spans="2:2" x14ac:dyDescent="0.2">
      <c r="B876" s="25"/>
    </row>
    <row r="877" spans="2:2" x14ac:dyDescent="0.2">
      <c r="B877" s="25"/>
    </row>
    <row r="878" spans="2:2" x14ac:dyDescent="0.2">
      <c r="B878" s="25"/>
    </row>
    <row r="879" spans="2:2" x14ac:dyDescent="0.2">
      <c r="B879" s="25"/>
    </row>
    <row r="880" spans="2:2" x14ac:dyDescent="0.2">
      <c r="B880" s="25"/>
    </row>
    <row r="881" spans="2:2" x14ac:dyDescent="0.2">
      <c r="B881" s="25"/>
    </row>
    <row r="882" spans="2:2" x14ac:dyDescent="0.2">
      <c r="B882" s="25"/>
    </row>
    <row r="883" spans="2:2" x14ac:dyDescent="0.2">
      <c r="B883" s="25"/>
    </row>
    <row r="884" spans="2:2" x14ac:dyDescent="0.2">
      <c r="B884" s="25"/>
    </row>
    <row r="885" spans="2:2" x14ac:dyDescent="0.2">
      <c r="B885" s="25"/>
    </row>
    <row r="886" spans="2:2" x14ac:dyDescent="0.2">
      <c r="B886" s="25"/>
    </row>
    <row r="887" spans="2:2" x14ac:dyDescent="0.2">
      <c r="B887" s="25"/>
    </row>
    <row r="888" spans="2:2" x14ac:dyDescent="0.2">
      <c r="B888" s="25"/>
    </row>
    <row r="889" spans="2:2" x14ac:dyDescent="0.2">
      <c r="B889" s="25"/>
    </row>
    <row r="890" spans="2:2" x14ac:dyDescent="0.2">
      <c r="B890" s="25"/>
    </row>
    <row r="891" spans="2:2" x14ac:dyDescent="0.2">
      <c r="B891" s="25"/>
    </row>
    <row r="892" spans="2:2" x14ac:dyDescent="0.2">
      <c r="B892" s="25"/>
    </row>
    <row r="893" spans="2:2" x14ac:dyDescent="0.2">
      <c r="B893" s="25"/>
    </row>
    <row r="894" spans="2:2" x14ac:dyDescent="0.2">
      <c r="B894" s="25"/>
    </row>
    <row r="895" spans="2:2" x14ac:dyDescent="0.2">
      <c r="B895" s="25"/>
    </row>
    <row r="896" spans="2:2" x14ac:dyDescent="0.2">
      <c r="B896" s="25"/>
    </row>
    <row r="897" spans="2:2" x14ac:dyDescent="0.2">
      <c r="B897" s="25"/>
    </row>
    <row r="898" spans="2:2" x14ac:dyDescent="0.2">
      <c r="B898" s="25"/>
    </row>
    <row r="899" spans="2:2" x14ac:dyDescent="0.2">
      <c r="B899" s="25"/>
    </row>
    <row r="900" spans="2:2" x14ac:dyDescent="0.2">
      <c r="B900" s="25"/>
    </row>
    <row r="901" spans="2:2" x14ac:dyDescent="0.2">
      <c r="B901" s="25"/>
    </row>
    <row r="902" spans="2:2" x14ac:dyDescent="0.2">
      <c r="B902" s="25"/>
    </row>
    <row r="903" spans="2:2" x14ac:dyDescent="0.2">
      <c r="B903" s="25"/>
    </row>
    <row r="904" spans="2:2" x14ac:dyDescent="0.2">
      <c r="B904" s="25"/>
    </row>
    <row r="905" spans="2:2" x14ac:dyDescent="0.2">
      <c r="B905" s="25"/>
    </row>
    <row r="906" spans="2:2" x14ac:dyDescent="0.2">
      <c r="B906" s="25"/>
    </row>
    <row r="907" spans="2:2" x14ac:dyDescent="0.2">
      <c r="B907" s="25"/>
    </row>
    <row r="908" spans="2:2" x14ac:dyDescent="0.2">
      <c r="B908" s="25"/>
    </row>
    <row r="909" spans="2:2" x14ac:dyDescent="0.2">
      <c r="B909" s="25"/>
    </row>
    <row r="910" spans="2:2" x14ac:dyDescent="0.2">
      <c r="B910" s="25"/>
    </row>
    <row r="911" spans="2:2" x14ac:dyDescent="0.2">
      <c r="B911" s="25"/>
    </row>
    <row r="912" spans="2:2" x14ac:dyDescent="0.2">
      <c r="B912" s="25"/>
    </row>
    <row r="913" spans="2:2" x14ac:dyDescent="0.2">
      <c r="B913" s="25"/>
    </row>
    <row r="914" spans="2:2" x14ac:dyDescent="0.2">
      <c r="B914" s="25"/>
    </row>
    <row r="915" spans="2:2" x14ac:dyDescent="0.2">
      <c r="B915" s="25"/>
    </row>
    <row r="916" spans="2:2" x14ac:dyDescent="0.2">
      <c r="B916" s="25"/>
    </row>
    <row r="917" spans="2:2" x14ac:dyDescent="0.2">
      <c r="B917" s="25"/>
    </row>
    <row r="918" spans="2:2" x14ac:dyDescent="0.2">
      <c r="B918" s="25"/>
    </row>
    <row r="919" spans="2:2" x14ac:dyDescent="0.2">
      <c r="B919" s="25"/>
    </row>
    <row r="920" spans="2:2" x14ac:dyDescent="0.2">
      <c r="B920" s="25"/>
    </row>
    <row r="921" spans="2:2" x14ac:dyDescent="0.2">
      <c r="B921" s="25"/>
    </row>
    <row r="922" spans="2:2" x14ac:dyDescent="0.2">
      <c r="B922" s="25"/>
    </row>
    <row r="923" spans="2:2" x14ac:dyDescent="0.2">
      <c r="B923" s="25"/>
    </row>
    <row r="924" spans="2:2" x14ac:dyDescent="0.2">
      <c r="B924" s="25"/>
    </row>
    <row r="925" spans="2:2" x14ac:dyDescent="0.2">
      <c r="B925" s="25"/>
    </row>
    <row r="926" spans="2:2" x14ac:dyDescent="0.2">
      <c r="B926" s="25"/>
    </row>
    <row r="927" spans="2:2" x14ac:dyDescent="0.2">
      <c r="B927" s="25"/>
    </row>
    <row r="928" spans="2:2" x14ac:dyDescent="0.2">
      <c r="B928" s="25"/>
    </row>
    <row r="929" spans="2:2" x14ac:dyDescent="0.2">
      <c r="B929" s="25"/>
    </row>
    <row r="930" spans="2:2" x14ac:dyDescent="0.2">
      <c r="B930" s="25"/>
    </row>
    <row r="931" spans="2:2" x14ac:dyDescent="0.2">
      <c r="B931" s="25"/>
    </row>
    <row r="932" spans="2:2" x14ac:dyDescent="0.2">
      <c r="B932" s="25"/>
    </row>
    <row r="933" spans="2:2" x14ac:dyDescent="0.2">
      <c r="B933" s="25"/>
    </row>
    <row r="934" spans="2:2" x14ac:dyDescent="0.2">
      <c r="B934" s="25"/>
    </row>
    <row r="935" spans="2:2" x14ac:dyDescent="0.2">
      <c r="B935" s="25"/>
    </row>
    <row r="936" spans="2:2" x14ac:dyDescent="0.2">
      <c r="B936" s="25"/>
    </row>
    <row r="937" spans="2:2" x14ac:dyDescent="0.2">
      <c r="B937" s="25"/>
    </row>
    <row r="938" spans="2:2" x14ac:dyDescent="0.2">
      <c r="B938" s="25"/>
    </row>
    <row r="939" spans="2:2" x14ac:dyDescent="0.2">
      <c r="B939" s="25"/>
    </row>
    <row r="940" spans="2:2" x14ac:dyDescent="0.2">
      <c r="B940" s="25"/>
    </row>
    <row r="941" spans="2:2" x14ac:dyDescent="0.2">
      <c r="B941" s="25"/>
    </row>
    <row r="942" spans="2:2" x14ac:dyDescent="0.2">
      <c r="B942" s="25"/>
    </row>
    <row r="943" spans="2:2" x14ac:dyDescent="0.2">
      <c r="B943" s="25"/>
    </row>
    <row r="944" spans="2:2" x14ac:dyDescent="0.2">
      <c r="B944" s="25"/>
    </row>
    <row r="945" spans="2:2" x14ac:dyDescent="0.2">
      <c r="B945" s="25"/>
    </row>
    <row r="946" spans="2:2" x14ac:dyDescent="0.2">
      <c r="B946" s="25"/>
    </row>
    <row r="947" spans="2:2" x14ac:dyDescent="0.2">
      <c r="B947" s="25"/>
    </row>
    <row r="948" spans="2:2" x14ac:dyDescent="0.2">
      <c r="B948" s="25"/>
    </row>
    <row r="949" spans="2:2" x14ac:dyDescent="0.2">
      <c r="B949" s="25"/>
    </row>
    <row r="950" spans="2:2" x14ac:dyDescent="0.2">
      <c r="B950" s="25"/>
    </row>
    <row r="951" spans="2:2" x14ac:dyDescent="0.2">
      <c r="B951" s="25"/>
    </row>
    <row r="952" spans="2:2" x14ac:dyDescent="0.2">
      <c r="B952" s="25"/>
    </row>
    <row r="953" spans="2:2" x14ac:dyDescent="0.2">
      <c r="B953" s="25"/>
    </row>
    <row r="954" spans="2:2" x14ac:dyDescent="0.2">
      <c r="B954" s="25"/>
    </row>
    <row r="955" spans="2:2" x14ac:dyDescent="0.2">
      <c r="B955" s="25"/>
    </row>
    <row r="956" spans="2:2" x14ac:dyDescent="0.2">
      <c r="B956" s="25"/>
    </row>
    <row r="957" spans="2:2" x14ac:dyDescent="0.2">
      <c r="B957" s="25"/>
    </row>
    <row r="958" spans="2:2" x14ac:dyDescent="0.2">
      <c r="B958" s="25"/>
    </row>
    <row r="959" spans="2:2" x14ac:dyDescent="0.2">
      <c r="B959" s="25"/>
    </row>
    <row r="960" spans="2:2" x14ac:dyDescent="0.2">
      <c r="B960" s="25"/>
    </row>
    <row r="961" spans="2:2" x14ac:dyDescent="0.2">
      <c r="B961" s="25"/>
    </row>
    <row r="962" spans="2:2" x14ac:dyDescent="0.2">
      <c r="B962" s="25"/>
    </row>
    <row r="963" spans="2:2" x14ac:dyDescent="0.2">
      <c r="B963" s="25"/>
    </row>
    <row r="964" spans="2:2" x14ac:dyDescent="0.2">
      <c r="B964" s="25"/>
    </row>
    <row r="965" spans="2:2" x14ac:dyDescent="0.2">
      <c r="B965" s="25"/>
    </row>
    <row r="966" spans="2:2" x14ac:dyDescent="0.2">
      <c r="B966" s="25"/>
    </row>
    <row r="967" spans="2:2" x14ac:dyDescent="0.2">
      <c r="B967" s="25"/>
    </row>
    <row r="968" spans="2:2" x14ac:dyDescent="0.2">
      <c r="B968" s="25"/>
    </row>
    <row r="969" spans="2:2" x14ac:dyDescent="0.2">
      <c r="B969" s="25"/>
    </row>
    <row r="970" spans="2:2" x14ac:dyDescent="0.2">
      <c r="B970" s="25"/>
    </row>
    <row r="971" spans="2:2" x14ac:dyDescent="0.2">
      <c r="B971" s="25"/>
    </row>
    <row r="972" spans="2:2" x14ac:dyDescent="0.2">
      <c r="B972" s="25"/>
    </row>
    <row r="973" spans="2:2" x14ac:dyDescent="0.2">
      <c r="B973" s="25"/>
    </row>
    <row r="974" spans="2:2" x14ac:dyDescent="0.2">
      <c r="B974" s="25"/>
    </row>
    <row r="975" spans="2:2" x14ac:dyDescent="0.2">
      <c r="B975" s="25"/>
    </row>
    <row r="976" spans="2:2" x14ac:dyDescent="0.2">
      <c r="B976" s="25"/>
    </row>
    <row r="977" spans="2:2" x14ac:dyDescent="0.2">
      <c r="B977" s="25"/>
    </row>
    <row r="978" spans="2:2" x14ac:dyDescent="0.2">
      <c r="B978" s="25"/>
    </row>
    <row r="979" spans="2:2" x14ac:dyDescent="0.2">
      <c r="B979" s="25"/>
    </row>
    <row r="980" spans="2:2" x14ac:dyDescent="0.2">
      <c r="B980" s="25"/>
    </row>
    <row r="981" spans="2:2" x14ac:dyDescent="0.2">
      <c r="B981" s="25"/>
    </row>
    <row r="982" spans="2:2" x14ac:dyDescent="0.2">
      <c r="B982" s="25"/>
    </row>
    <row r="983" spans="2:2" x14ac:dyDescent="0.2">
      <c r="B983" s="25"/>
    </row>
    <row r="984" spans="2:2" x14ac:dyDescent="0.2">
      <c r="B984" s="25"/>
    </row>
    <row r="985" spans="2:2" x14ac:dyDescent="0.2">
      <c r="B985" s="25"/>
    </row>
    <row r="986" spans="2:2" x14ac:dyDescent="0.2">
      <c r="B986" s="25"/>
    </row>
    <row r="987" spans="2:2" x14ac:dyDescent="0.2">
      <c r="B987" s="25"/>
    </row>
    <row r="988" spans="2:2" x14ac:dyDescent="0.2">
      <c r="B988" s="25"/>
    </row>
    <row r="989" spans="2:2" x14ac:dyDescent="0.2">
      <c r="B989" s="25"/>
    </row>
    <row r="990" spans="2:2" x14ac:dyDescent="0.2">
      <c r="B990" s="25"/>
    </row>
    <row r="991" spans="2:2" x14ac:dyDescent="0.2">
      <c r="B991" s="25"/>
    </row>
    <row r="992" spans="2:2" x14ac:dyDescent="0.2">
      <c r="B992" s="25"/>
    </row>
    <row r="993" spans="2:2" x14ac:dyDescent="0.2">
      <c r="B993" s="25"/>
    </row>
    <row r="994" spans="2:2" x14ac:dyDescent="0.2">
      <c r="B994" s="25"/>
    </row>
    <row r="995" spans="2:2" x14ac:dyDescent="0.2">
      <c r="B995" s="25"/>
    </row>
    <row r="996" spans="2:2" x14ac:dyDescent="0.2">
      <c r="B996" s="25"/>
    </row>
    <row r="997" spans="2:2" x14ac:dyDescent="0.2">
      <c r="B997" s="25"/>
    </row>
    <row r="998" spans="2:2" x14ac:dyDescent="0.2">
      <c r="B998" s="25"/>
    </row>
    <row r="999" spans="2:2" x14ac:dyDescent="0.2">
      <c r="B999" s="25"/>
    </row>
    <row r="1000" spans="2:2" x14ac:dyDescent="0.2">
      <c r="B1000" s="25"/>
    </row>
    <row r="1001" spans="2:2" x14ac:dyDescent="0.2">
      <c r="B1001" s="25"/>
    </row>
    <row r="1002" spans="2:2" x14ac:dyDescent="0.2">
      <c r="B1002" s="25"/>
    </row>
    <row r="1003" spans="2:2" x14ac:dyDescent="0.2">
      <c r="B1003" s="25"/>
    </row>
    <row r="1004" spans="2:2" x14ac:dyDescent="0.2">
      <c r="B1004" s="25"/>
    </row>
    <row r="1005" spans="2:2" x14ac:dyDescent="0.2">
      <c r="B1005" s="25"/>
    </row>
    <row r="1006" spans="2:2" x14ac:dyDescent="0.2">
      <c r="B1006" s="25"/>
    </row>
    <row r="1007" spans="2:2" x14ac:dyDescent="0.2">
      <c r="B1007" s="25"/>
    </row>
    <row r="1008" spans="2:2" x14ac:dyDescent="0.2">
      <c r="B1008" s="25"/>
    </row>
    <row r="1009" spans="2:2" x14ac:dyDescent="0.2">
      <c r="B1009" s="25"/>
    </row>
    <row r="1010" spans="2:2" x14ac:dyDescent="0.2">
      <c r="B1010" s="25"/>
    </row>
    <row r="1011" spans="2:2" x14ac:dyDescent="0.2">
      <c r="B1011" s="25"/>
    </row>
    <row r="1012" spans="2:2" x14ac:dyDescent="0.2">
      <c r="B1012" s="25"/>
    </row>
    <row r="1013" spans="2:2" x14ac:dyDescent="0.2">
      <c r="B1013" s="25"/>
    </row>
    <row r="1014" spans="2:2" x14ac:dyDescent="0.2">
      <c r="B1014" s="25"/>
    </row>
    <row r="1015" spans="2:2" x14ac:dyDescent="0.2">
      <c r="B1015" s="25"/>
    </row>
    <row r="1016" spans="2:2" x14ac:dyDescent="0.2">
      <c r="B1016" s="25"/>
    </row>
    <row r="1017" spans="2:2" x14ac:dyDescent="0.2">
      <c r="B1017" s="25"/>
    </row>
    <row r="1018" spans="2:2" x14ac:dyDescent="0.2">
      <c r="B1018" s="25"/>
    </row>
    <row r="1019" spans="2:2" x14ac:dyDescent="0.2">
      <c r="B1019" s="25"/>
    </row>
    <row r="1020" spans="2:2" x14ac:dyDescent="0.2">
      <c r="B1020" s="25"/>
    </row>
    <row r="1021" spans="2:2" x14ac:dyDescent="0.2">
      <c r="B1021" s="25"/>
    </row>
    <row r="1022" spans="2:2" x14ac:dyDescent="0.2">
      <c r="B1022" s="25"/>
    </row>
    <row r="1023" spans="2:2" x14ac:dyDescent="0.2">
      <c r="B1023" s="25"/>
    </row>
    <row r="1024" spans="2:2" x14ac:dyDescent="0.2">
      <c r="B1024" s="25"/>
    </row>
    <row r="1025" spans="2:2" x14ac:dyDescent="0.2">
      <c r="B1025" s="25"/>
    </row>
    <row r="1026" spans="2:2" x14ac:dyDescent="0.2">
      <c r="B1026" s="25"/>
    </row>
    <row r="1027" spans="2:2" x14ac:dyDescent="0.2">
      <c r="B1027" s="25"/>
    </row>
    <row r="1028" spans="2:2" x14ac:dyDescent="0.2">
      <c r="B1028" s="25"/>
    </row>
    <row r="1029" spans="2:2" x14ac:dyDescent="0.2">
      <c r="B1029" s="25"/>
    </row>
    <row r="1030" spans="2:2" x14ac:dyDescent="0.2">
      <c r="B1030" s="25"/>
    </row>
    <row r="1031" spans="2:2" x14ac:dyDescent="0.2">
      <c r="B1031" s="25"/>
    </row>
    <row r="1032" spans="2:2" x14ac:dyDescent="0.2">
      <c r="B1032" s="25"/>
    </row>
    <row r="1033" spans="2:2" x14ac:dyDescent="0.2">
      <c r="B1033" s="25"/>
    </row>
    <row r="1034" spans="2:2" x14ac:dyDescent="0.2">
      <c r="B1034" s="25"/>
    </row>
    <row r="1035" spans="2:2" x14ac:dyDescent="0.2">
      <c r="B1035" s="25"/>
    </row>
    <row r="1036" spans="2:2" x14ac:dyDescent="0.2">
      <c r="B1036" s="25"/>
    </row>
    <row r="1037" spans="2:2" x14ac:dyDescent="0.2">
      <c r="B1037" s="25"/>
    </row>
    <row r="1038" spans="2:2" x14ac:dyDescent="0.2">
      <c r="B1038" s="25"/>
    </row>
    <row r="1039" spans="2:2" x14ac:dyDescent="0.2">
      <c r="B1039" s="25"/>
    </row>
    <row r="1040" spans="2:2" x14ac:dyDescent="0.2">
      <c r="B1040" s="25"/>
    </row>
    <row r="1041" spans="2:2" x14ac:dyDescent="0.2">
      <c r="B1041" s="25"/>
    </row>
    <row r="1042" spans="2:2" x14ac:dyDescent="0.2">
      <c r="B1042" s="25"/>
    </row>
    <row r="1043" spans="2:2" x14ac:dyDescent="0.2">
      <c r="B1043" s="25"/>
    </row>
    <row r="1044" spans="2:2" x14ac:dyDescent="0.2">
      <c r="B1044" s="25"/>
    </row>
    <row r="1045" spans="2:2" x14ac:dyDescent="0.2">
      <c r="B1045" s="25"/>
    </row>
    <row r="1046" spans="2:2" x14ac:dyDescent="0.2">
      <c r="B1046" s="25"/>
    </row>
    <row r="1047" spans="2:2" x14ac:dyDescent="0.2">
      <c r="B1047" s="25"/>
    </row>
    <row r="1048" spans="2:2" x14ac:dyDescent="0.2">
      <c r="B1048" s="25"/>
    </row>
    <row r="1049" spans="2:2" x14ac:dyDescent="0.2">
      <c r="B1049" s="25"/>
    </row>
    <row r="1050" spans="2:2" x14ac:dyDescent="0.2">
      <c r="B1050" s="25"/>
    </row>
    <row r="1051" spans="2:2" x14ac:dyDescent="0.2">
      <c r="B1051" s="25"/>
    </row>
    <row r="1052" spans="2:2" x14ac:dyDescent="0.2">
      <c r="B1052" s="25"/>
    </row>
    <row r="1053" spans="2:2" x14ac:dyDescent="0.2">
      <c r="B1053" s="25"/>
    </row>
    <row r="1054" spans="2:2" x14ac:dyDescent="0.2">
      <c r="B1054" s="25"/>
    </row>
    <row r="1055" spans="2:2" x14ac:dyDescent="0.2">
      <c r="B1055" s="25"/>
    </row>
    <row r="1056" spans="2:2" x14ac:dyDescent="0.2">
      <c r="B1056" s="25"/>
    </row>
    <row r="1057" spans="2:2" x14ac:dyDescent="0.2">
      <c r="B1057" s="25"/>
    </row>
    <row r="1058" spans="2:2" x14ac:dyDescent="0.2">
      <c r="B1058" s="25"/>
    </row>
    <row r="1059" spans="2:2" x14ac:dyDescent="0.2">
      <c r="B1059" s="25"/>
    </row>
    <row r="1060" spans="2:2" x14ac:dyDescent="0.2">
      <c r="B1060" s="25"/>
    </row>
    <row r="1061" spans="2:2" x14ac:dyDescent="0.2">
      <c r="B1061" s="25"/>
    </row>
    <row r="1062" spans="2:2" x14ac:dyDescent="0.2">
      <c r="B1062" s="25"/>
    </row>
    <row r="1063" spans="2:2" x14ac:dyDescent="0.2">
      <c r="B1063" s="25"/>
    </row>
    <row r="1064" spans="2:2" x14ac:dyDescent="0.2">
      <c r="B1064" s="25"/>
    </row>
    <row r="1065" spans="2:2" x14ac:dyDescent="0.2">
      <c r="B1065" s="25"/>
    </row>
    <row r="1066" spans="2:2" x14ac:dyDescent="0.2">
      <c r="B1066" s="25"/>
    </row>
    <row r="1067" spans="2:2" x14ac:dyDescent="0.2">
      <c r="B1067" s="25"/>
    </row>
    <row r="1068" spans="2:2" x14ac:dyDescent="0.2">
      <c r="B1068" s="25"/>
    </row>
    <row r="1069" spans="2:2" x14ac:dyDescent="0.2">
      <c r="B1069" s="25"/>
    </row>
    <row r="1070" spans="2:2" x14ac:dyDescent="0.2">
      <c r="B1070" s="25"/>
    </row>
    <row r="1071" spans="2:2" x14ac:dyDescent="0.2">
      <c r="B1071" s="25"/>
    </row>
    <row r="1072" spans="2:2" x14ac:dyDescent="0.2">
      <c r="B1072" s="25"/>
    </row>
    <row r="1073" spans="2:2" x14ac:dyDescent="0.2">
      <c r="B1073" s="25"/>
    </row>
    <row r="1074" spans="2:2" x14ac:dyDescent="0.2">
      <c r="B1074" s="25"/>
    </row>
    <row r="1075" spans="2:2" x14ac:dyDescent="0.2">
      <c r="B1075" s="25"/>
    </row>
    <row r="1076" spans="2:2" x14ac:dyDescent="0.2">
      <c r="B1076" s="25"/>
    </row>
    <row r="1077" spans="2:2" x14ac:dyDescent="0.2">
      <c r="B1077" s="25"/>
    </row>
    <row r="1078" spans="2:2" x14ac:dyDescent="0.2">
      <c r="B1078" s="25"/>
    </row>
    <row r="1079" spans="2:2" x14ac:dyDescent="0.2">
      <c r="B1079" s="25"/>
    </row>
    <row r="1080" spans="2:2" x14ac:dyDescent="0.2">
      <c r="B1080" s="25"/>
    </row>
    <row r="1081" spans="2:2" x14ac:dyDescent="0.2">
      <c r="B1081" s="25"/>
    </row>
    <row r="1082" spans="2:2" x14ac:dyDescent="0.2">
      <c r="B1082" s="25"/>
    </row>
    <row r="1083" spans="2:2" x14ac:dyDescent="0.2">
      <c r="B1083" s="25"/>
    </row>
    <row r="1084" spans="2:2" x14ac:dyDescent="0.2">
      <c r="B1084" s="25"/>
    </row>
    <row r="1085" spans="2:2" x14ac:dyDescent="0.2">
      <c r="B1085" s="25"/>
    </row>
    <row r="1086" spans="2:2" x14ac:dyDescent="0.2">
      <c r="B1086" s="25"/>
    </row>
    <row r="1087" spans="2:2" x14ac:dyDescent="0.2">
      <c r="B1087" s="25"/>
    </row>
    <row r="1088" spans="2:2" x14ac:dyDescent="0.2">
      <c r="B1088" s="25"/>
    </row>
    <row r="1089" spans="2:2" x14ac:dyDescent="0.2">
      <c r="B1089" s="25"/>
    </row>
    <row r="1090" spans="2:2" x14ac:dyDescent="0.2">
      <c r="B1090" s="25"/>
    </row>
    <row r="1091" spans="2:2" x14ac:dyDescent="0.2">
      <c r="B1091" s="25"/>
    </row>
    <row r="1092" spans="2:2" x14ac:dyDescent="0.2">
      <c r="B1092" s="25"/>
    </row>
    <row r="1093" spans="2:2" x14ac:dyDescent="0.2">
      <c r="B1093" s="25"/>
    </row>
    <row r="1094" spans="2:2" x14ac:dyDescent="0.2">
      <c r="B1094" s="25"/>
    </row>
    <row r="1095" spans="2:2" x14ac:dyDescent="0.2">
      <c r="B1095" s="25"/>
    </row>
    <row r="1096" spans="2:2" x14ac:dyDescent="0.2">
      <c r="B1096" s="25"/>
    </row>
    <row r="1097" spans="2:2" x14ac:dyDescent="0.2">
      <c r="B1097" s="25"/>
    </row>
    <row r="1098" spans="2:2" x14ac:dyDescent="0.2">
      <c r="B1098" s="25"/>
    </row>
    <row r="1099" spans="2:2" x14ac:dyDescent="0.2">
      <c r="B1099" s="25"/>
    </row>
    <row r="1100" spans="2:2" x14ac:dyDescent="0.2">
      <c r="B1100" s="25"/>
    </row>
    <row r="1101" spans="2:2" x14ac:dyDescent="0.2">
      <c r="B1101" s="25"/>
    </row>
    <row r="1102" spans="2:2" x14ac:dyDescent="0.2">
      <c r="B1102" s="25"/>
    </row>
    <row r="1103" spans="2:2" x14ac:dyDescent="0.2">
      <c r="B1103" s="25"/>
    </row>
    <row r="1104" spans="2:2" x14ac:dyDescent="0.2">
      <c r="B1104" s="25"/>
    </row>
    <row r="1105" spans="2:2" x14ac:dyDescent="0.2">
      <c r="B1105" s="25"/>
    </row>
    <row r="1106" spans="2:2" x14ac:dyDescent="0.2">
      <c r="B1106" s="25"/>
    </row>
    <row r="1107" spans="2:2" x14ac:dyDescent="0.2">
      <c r="B1107" s="25"/>
    </row>
    <row r="1108" spans="2:2" x14ac:dyDescent="0.2">
      <c r="B1108" s="25"/>
    </row>
    <row r="1109" spans="2:2" x14ac:dyDescent="0.2">
      <c r="B1109" s="25"/>
    </row>
    <row r="1110" spans="2:2" x14ac:dyDescent="0.2">
      <c r="B1110" s="25"/>
    </row>
    <row r="1111" spans="2:2" x14ac:dyDescent="0.2">
      <c r="B1111" s="25"/>
    </row>
    <row r="1112" spans="2:2" x14ac:dyDescent="0.2">
      <c r="B1112" s="25"/>
    </row>
    <row r="1113" spans="2:2" x14ac:dyDescent="0.2">
      <c r="B1113" s="25"/>
    </row>
    <row r="1114" spans="2:2" x14ac:dyDescent="0.2">
      <c r="B1114" s="25"/>
    </row>
    <row r="1115" spans="2:2" x14ac:dyDescent="0.2">
      <c r="B1115" s="25"/>
    </row>
    <row r="1116" spans="2:2" x14ac:dyDescent="0.2">
      <c r="B1116" s="25"/>
    </row>
    <row r="1117" spans="2:2" x14ac:dyDescent="0.2">
      <c r="B1117" s="25"/>
    </row>
    <row r="1118" spans="2:2" x14ac:dyDescent="0.2">
      <c r="B1118" s="25"/>
    </row>
    <row r="1119" spans="2:2" x14ac:dyDescent="0.2">
      <c r="B1119" s="25"/>
    </row>
    <row r="1120" spans="2:2" x14ac:dyDescent="0.2">
      <c r="B1120" s="25"/>
    </row>
    <row r="1121" spans="2:2" x14ac:dyDescent="0.2">
      <c r="B1121" s="25"/>
    </row>
    <row r="1122" spans="2:2" x14ac:dyDescent="0.2">
      <c r="B1122" s="25"/>
    </row>
    <row r="1123" spans="2:2" x14ac:dyDescent="0.2">
      <c r="B1123" s="25"/>
    </row>
    <row r="1124" spans="2:2" x14ac:dyDescent="0.2">
      <c r="B1124" s="25"/>
    </row>
    <row r="1125" spans="2:2" x14ac:dyDescent="0.2">
      <c r="B1125" s="25"/>
    </row>
    <row r="1126" spans="2:2" x14ac:dyDescent="0.2">
      <c r="B1126" s="25"/>
    </row>
    <row r="1127" spans="2:2" x14ac:dyDescent="0.2">
      <c r="B1127" s="25"/>
    </row>
    <row r="1128" spans="2:2" x14ac:dyDescent="0.2">
      <c r="B1128" s="25"/>
    </row>
    <row r="1129" spans="2:2" x14ac:dyDescent="0.2">
      <c r="B1129" s="25"/>
    </row>
    <row r="1130" spans="2:2" x14ac:dyDescent="0.2">
      <c r="B1130" s="25"/>
    </row>
    <row r="1131" spans="2:2" x14ac:dyDescent="0.2">
      <c r="B1131" s="25"/>
    </row>
    <row r="1132" spans="2:2" x14ac:dyDescent="0.2">
      <c r="B1132" s="25"/>
    </row>
    <row r="1133" spans="2:2" x14ac:dyDescent="0.2">
      <c r="B1133" s="25"/>
    </row>
    <row r="1134" spans="2:2" x14ac:dyDescent="0.2">
      <c r="B1134" s="25"/>
    </row>
    <row r="1135" spans="2:2" x14ac:dyDescent="0.2">
      <c r="B1135" s="25"/>
    </row>
    <row r="1136" spans="2:2" x14ac:dyDescent="0.2">
      <c r="B1136" s="25"/>
    </row>
    <row r="1137" spans="2:2" x14ac:dyDescent="0.2">
      <c r="B1137" s="25"/>
    </row>
    <row r="1138" spans="2:2" x14ac:dyDescent="0.2">
      <c r="B1138" s="25"/>
    </row>
    <row r="1139" spans="2:2" x14ac:dyDescent="0.2">
      <c r="B1139" s="25"/>
    </row>
    <row r="1140" spans="2:2" x14ac:dyDescent="0.2">
      <c r="B1140" s="25"/>
    </row>
    <row r="1141" spans="2:2" x14ac:dyDescent="0.2">
      <c r="B1141" s="25"/>
    </row>
    <row r="1142" spans="2:2" x14ac:dyDescent="0.2">
      <c r="B1142" s="25"/>
    </row>
    <row r="1143" spans="2:2" x14ac:dyDescent="0.2">
      <c r="B1143" s="25"/>
    </row>
    <row r="1144" spans="2:2" x14ac:dyDescent="0.2">
      <c r="B1144" s="25"/>
    </row>
    <row r="1145" spans="2:2" x14ac:dyDescent="0.2">
      <c r="B1145" s="25"/>
    </row>
    <row r="1146" spans="2:2" x14ac:dyDescent="0.2">
      <c r="B1146" s="25"/>
    </row>
    <row r="1147" spans="2:2" x14ac:dyDescent="0.2">
      <c r="B1147" s="25"/>
    </row>
    <row r="1148" spans="2:2" x14ac:dyDescent="0.2">
      <c r="B1148" s="25"/>
    </row>
    <row r="1149" spans="2:2" x14ac:dyDescent="0.2">
      <c r="B1149" s="25"/>
    </row>
    <row r="1150" spans="2:2" x14ac:dyDescent="0.2">
      <c r="B1150" s="25"/>
    </row>
    <row r="1151" spans="2:2" x14ac:dyDescent="0.2">
      <c r="B1151" s="25"/>
    </row>
    <row r="1152" spans="2:2" x14ac:dyDescent="0.2">
      <c r="B1152" s="25"/>
    </row>
    <row r="1153" spans="2:2" x14ac:dyDescent="0.2">
      <c r="B1153" s="25"/>
    </row>
    <row r="1154" spans="2:2" x14ac:dyDescent="0.2">
      <c r="B1154" s="25"/>
    </row>
    <row r="1155" spans="2:2" x14ac:dyDescent="0.2">
      <c r="B1155" s="25"/>
    </row>
    <row r="1156" spans="2:2" x14ac:dyDescent="0.2">
      <c r="B1156" s="25"/>
    </row>
    <row r="1157" spans="2:2" x14ac:dyDescent="0.2">
      <c r="B1157" s="25"/>
    </row>
    <row r="1158" spans="2:2" x14ac:dyDescent="0.2">
      <c r="B1158" s="25"/>
    </row>
    <row r="1159" spans="2:2" x14ac:dyDescent="0.2">
      <c r="B1159" s="25"/>
    </row>
    <row r="1160" spans="2:2" x14ac:dyDescent="0.2">
      <c r="B1160" s="25"/>
    </row>
    <row r="1161" spans="2:2" x14ac:dyDescent="0.2">
      <c r="B1161" s="25"/>
    </row>
    <row r="1162" spans="2:2" x14ac:dyDescent="0.2">
      <c r="B1162" s="25"/>
    </row>
    <row r="1163" spans="2:2" x14ac:dyDescent="0.2">
      <c r="B1163" s="25"/>
    </row>
    <row r="1164" spans="2:2" x14ac:dyDescent="0.2">
      <c r="B1164" s="25"/>
    </row>
    <row r="1165" spans="2:2" x14ac:dyDescent="0.2">
      <c r="B1165" s="25"/>
    </row>
    <row r="1166" spans="2:2" x14ac:dyDescent="0.2">
      <c r="B1166" s="25"/>
    </row>
    <row r="1167" spans="2:2" x14ac:dyDescent="0.2">
      <c r="B1167" s="25"/>
    </row>
    <row r="1168" spans="2:2" x14ac:dyDescent="0.2">
      <c r="B1168" s="25"/>
    </row>
    <row r="1169" spans="2:2" x14ac:dyDescent="0.2">
      <c r="B1169" s="25"/>
    </row>
    <row r="1170" spans="2:2" x14ac:dyDescent="0.2">
      <c r="B1170" s="25"/>
    </row>
    <row r="1171" spans="2:2" x14ac:dyDescent="0.2">
      <c r="B1171" s="25"/>
    </row>
    <row r="1172" spans="2:2" x14ac:dyDescent="0.2">
      <c r="B1172" s="25"/>
    </row>
    <row r="1173" spans="2:2" x14ac:dyDescent="0.2">
      <c r="B1173" s="25"/>
    </row>
    <row r="1174" spans="2:2" x14ac:dyDescent="0.2">
      <c r="B1174" s="25"/>
    </row>
    <row r="1175" spans="2:2" x14ac:dyDescent="0.2">
      <c r="B1175" s="25"/>
    </row>
    <row r="1176" spans="2:2" x14ac:dyDescent="0.2">
      <c r="B1176" s="25"/>
    </row>
    <row r="1177" spans="2:2" x14ac:dyDescent="0.2">
      <c r="B1177" s="25"/>
    </row>
    <row r="1178" spans="2:2" x14ac:dyDescent="0.2">
      <c r="B1178" s="25"/>
    </row>
    <row r="1179" spans="2:2" x14ac:dyDescent="0.2">
      <c r="B1179" s="25"/>
    </row>
    <row r="1180" spans="2:2" x14ac:dyDescent="0.2">
      <c r="B1180" s="25"/>
    </row>
    <row r="1181" spans="2:2" x14ac:dyDescent="0.2">
      <c r="B1181" s="25"/>
    </row>
    <row r="1182" spans="2:2" x14ac:dyDescent="0.2">
      <c r="B1182" s="25"/>
    </row>
    <row r="1183" spans="2:2" x14ac:dyDescent="0.2">
      <c r="B1183" s="25"/>
    </row>
    <row r="1184" spans="2:2" x14ac:dyDescent="0.2">
      <c r="B1184" s="25"/>
    </row>
    <row r="1185" spans="2:2" x14ac:dyDescent="0.2">
      <c r="B1185" s="25"/>
    </row>
    <row r="1186" spans="2:2" x14ac:dyDescent="0.2">
      <c r="B1186" s="25"/>
    </row>
    <row r="1187" spans="2:2" x14ac:dyDescent="0.2">
      <c r="B1187" s="25"/>
    </row>
    <row r="1188" spans="2:2" x14ac:dyDescent="0.2">
      <c r="B1188" s="25"/>
    </row>
    <row r="1189" spans="2:2" x14ac:dyDescent="0.2">
      <c r="B1189" s="25"/>
    </row>
    <row r="1190" spans="2:2" x14ac:dyDescent="0.2">
      <c r="B1190" s="25"/>
    </row>
    <row r="1191" spans="2:2" x14ac:dyDescent="0.2">
      <c r="B1191" s="25"/>
    </row>
    <row r="1192" spans="2:2" x14ac:dyDescent="0.2">
      <c r="B1192" s="25"/>
    </row>
    <row r="1193" spans="2:2" x14ac:dyDescent="0.2">
      <c r="B1193" s="25"/>
    </row>
    <row r="1194" spans="2:2" x14ac:dyDescent="0.2">
      <c r="B1194" s="25"/>
    </row>
    <row r="1195" spans="2:2" x14ac:dyDescent="0.2">
      <c r="B1195" s="25"/>
    </row>
    <row r="1196" spans="2:2" x14ac:dyDescent="0.2">
      <c r="B1196" s="25"/>
    </row>
    <row r="1197" spans="2:2" x14ac:dyDescent="0.2">
      <c r="B1197" s="25"/>
    </row>
    <row r="1198" spans="2:2" x14ac:dyDescent="0.2">
      <c r="B1198" s="25"/>
    </row>
    <row r="1199" spans="2:2" x14ac:dyDescent="0.2">
      <c r="B1199" s="25"/>
    </row>
    <row r="1200" spans="2:2" x14ac:dyDescent="0.2">
      <c r="B1200" s="25"/>
    </row>
    <row r="1201" spans="2:2" x14ac:dyDescent="0.2">
      <c r="B1201" s="25"/>
    </row>
    <row r="1202" spans="2:2" x14ac:dyDescent="0.2">
      <c r="B1202" s="25"/>
    </row>
    <row r="1203" spans="2:2" x14ac:dyDescent="0.2">
      <c r="B1203" s="25"/>
    </row>
    <row r="1204" spans="2:2" x14ac:dyDescent="0.2">
      <c r="B1204" s="25"/>
    </row>
    <row r="1205" spans="2:2" x14ac:dyDescent="0.2">
      <c r="B1205" s="25"/>
    </row>
    <row r="1206" spans="2:2" x14ac:dyDescent="0.2">
      <c r="B1206" s="25"/>
    </row>
    <row r="1207" spans="2:2" x14ac:dyDescent="0.2">
      <c r="B1207" s="25"/>
    </row>
    <row r="1208" spans="2:2" x14ac:dyDescent="0.2">
      <c r="B1208" s="25"/>
    </row>
    <row r="1209" spans="2:2" x14ac:dyDescent="0.2">
      <c r="B1209" s="25"/>
    </row>
    <row r="1210" spans="2:2" x14ac:dyDescent="0.2">
      <c r="B1210" s="25"/>
    </row>
    <row r="1211" spans="2:2" x14ac:dyDescent="0.2">
      <c r="B1211" s="25"/>
    </row>
    <row r="1212" spans="2:2" x14ac:dyDescent="0.2">
      <c r="B1212" s="25"/>
    </row>
    <row r="1213" spans="2:2" x14ac:dyDescent="0.2">
      <c r="B1213" s="25"/>
    </row>
    <row r="1214" spans="2:2" x14ac:dyDescent="0.2">
      <c r="B1214" s="25"/>
    </row>
    <row r="1215" spans="2:2" x14ac:dyDescent="0.2">
      <c r="B1215" s="25"/>
    </row>
    <row r="1216" spans="2:2" x14ac:dyDescent="0.2">
      <c r="B1216" s="25"/>
    </row>
    <row r="1217" spans="2:2" x14ac:dyDescent="0.2">
      <c r="B1217" s="25"/>
    </row>
    <row r="1218" spans="2:2" x14ac:dyDescent="0.2">
      <c r="B1218" s="25"/>
    </row>
    <row r="1219" spans="2:2" x14ac:dyDescent="0.2">
      <c r="B1219" s="25"/>
    </row>
    <row r="1220" spans="2:2" x14ac:dyDescent="0.2">
      <c r="B1220" s="25"/>
    </row>
    <row r="1221" spans="2:2" x14ac:dyDescent="0.2">
      <c r="B1221" s="25"/>
    </row>
    <row r="1222" spans="2:2" x14ac:dyDescent="0.2">
      <c r="B1222" s="25"/>
    </row>
    <row r="1223" spans="2:2" x14ac:dyDescent="0.2">
      <c r="B1223" s="25"/>
    </row>
    <row r="1224" spans="2:2" x14ac:dyDescent="0.2">
      <c r="B1224" s="25"/>
    </row>
    <row r="1225" spans="2:2" x14ac:dyDescent="0.2">
      <c r="B1225" s="25"/>
    </row>
    <row r="1226" spans="2:2" x14ac:dyDescent="0.2">
      <c r="B1226" s="25"/>
    </row>
    <row r="1227" spans="2:2" x14ac:dyDescent="0.2">
      <c r="B1227" s="25"/>
    </row>
    <row r="1228" spans="2:2" x14ac:dyDescent="0.2">
      <c r="B1228" s="25"/>
    </row>
    <row r="1229" spans="2:2" x14ac:dyDescent="0.2">
      <c r="B1229" s="25"/>
    </row>
    <row r="1230" spans="2:2" x14ac:dyDescent="0.2">
      <c r="B1230" s="25"/>
    </row>
    <row r="1231" spans="2:2" x14ac:dyDescent="0.2">
      <c r="B1231" s="25"/>
    </row>
    <row r="1232" spans="2:2" x14ac:dyDescent="0.2">
      <c r="B1232" s="25"/>
    </row>
    <row r="1233" spans="2:2" x14ac:dyDescent="0.2">
      <c r="B1233" s="25"/>
    </row>
    <row r="1234" spans="2:2" x14ac:dyDescent="0.2">
      <c r="B1234" s="25"/>
    </row>
    <row r="1235" spans="2:2" x14ac:dyDescent="0.2">
      <c r="B1235" s="25"/>
    </row>
    <row r="1236" spans="2:2" x14ac:dyDescent="0.2">
      <c r="B1236" s="25"/>
    </row>
    <row r="1237" spans="2:2" x14ac:dyDescent="0.2">
      <c r="B1237" s="25"/>
    </row>
    <row r="1238" spans="2:2" x14ac:dyDescent="0.2">
      <c r="B1238" s="25"/>
    </row>
    <row r="1239" spans="2:2" x14ac:dyDescent="0.2">
      <c r="B1239" s="25"/>
    </row>
    <row r="1240" spans="2:2" x14ac:dyDescent="0.2">
      <c r="B1240" s="25"/>
    </row>
    <row r="1241" spans="2:2" x14ac:dyDescent="0.2">
      <c r="B1241" s="25"/>
    </row>
    <row r="1242" spans="2:2" x14ac:dyDescent="0.2">
      <c r="B1242" s="25"/>
    </row>
    <row r="1243" spans="2:2" x14ac:dyDescent="0.2">
      <c r="B1243" s="25"/>
    </row>
    <row r="1244" spans="2:2" x14ac:dyDescent="0.2">
      <c r="B1244" s="25"/>
    </row>
    <row r="1245" spans="2:2" x14ac:dyDescent="0.2">
      <c r="B1245" s="25"/>
    </row>
    <row r="1246" spans="2:2" x14ac:dyDescent="0.2">
      <c r="B1246" s="25"/>
    </row>
    <row r="1247" spans="2:2" x14ac:dyDescent="0.2">
      <c r="B1247" s="25"/>
    </row>
    <row r="1248" spans="2:2" x14ac:dyDescent="0.2">
      <c r="B1248" s="25"/>
    </row>
    <row r="1249" spans="2:2" x14ac:dyDescent="0.2">
      <c r="B1249" s="25"/>
    </row>
    <row r="1250" spans="2:2" x14ac:dyDescent="0.2">
      <c r="B1250" s="25"/>
    </row>
    <row r="1251" spans="2:2" x14ac:dyDescent="0.2">
      <c r="B1251" s="25"/>
    </row>
    <row r="1252" spans="2:2" x14ac:dyDescent="0.2">
      <c r="B1252" s="25"/>
    </row>
    <row r="1253" spans="2:2" x14ac:dyDescent="0.2">
      <c r="B1253" s="25"/>
    </row>
    <row r="1254" spans="2:2" x14ac:dyDescent="0.2">
      <c r="B1254" s="25"/>
    </row>
    <row r="1255" spans="2:2" x14ac:dyDescent="0.2">
      <c r="B1255" s="25"/>
    </row>
    <row r="1256" spans="2:2" x14ac:dyDescent="0.2">
      <c r="B1256" s="25"/>
    </row>
    <row r="1257" spans="2:2" x14ac:dyDescent="0.2">
      <c r="B1257" s="25"/>
    </row>
    <row r="1258" spans="2:2" x14ac:dyDescent="0.2">
      <c r="B1258" s="25"/>
    </row>
    <row r="1259" spans="2:2" x14ac:dyDescent="0.2">
      <c r="B1259" s="25"/>
    </row>
    <row r="1260" spans="2:2" x14ac:dyDescent="0.2">
      <c r="B1260" s="25"/>
    </row>
    <row r="1261" spans="2:2" x14ac:dyDescent="0.2">
      <c r="B1261" s="25"/>
    </row>
    <row r="1262" spans="2:2" x14ac:dyDescent="0.2">
      <c r="B1262" s="25"/>
    </row>
    <row r="1263" spans="2:2" x14ac:dyDescent="0.2">
      <c r="B1263" s="25"/>
    </row>
    <row r="1264" spans="2:2" x14ac:dyDescent="0.2">
      <c r="B1264" s="25"/>
    </row>
    <row r="1265" spans="2:2" x14ac:dyDescent="0.2">
      <c r="B1265" s="25"/>
    </row>
    <row r="1266" spans="2:2" x14ac:dyDescent="0.2">
      <c r="B1266" s="25"/>
    </row>
    <row r="1267" spans="2:2" x14ac:dyDescent="0.2">
      <c r="B1267" s="25"/>
    </row>
    <row r="1268" spans="2:2" x14ac:dyDescent="0.2">
      <c r="B1268" s="25"/>
    </row>
    <row r="1269" spans="2:2" x14ac:dyDescent="0.2">
      <c r="B1269" s="25"/>
    </row>
    <row r="1270" spans="2:2" x14ac:dyDescent="0.2">
      <c r="B1270" s="25"/>
    </row>
    <row r="1271" spans="2:2" x14ac:dyDescent="0.2">
      <c r="B1271" s="25"/>
    </row>
    <row r="1272" spans="2:2" x14ac:dyDescent="0.2">
      <c r="B1272" s="25"/>
    </row>
    <row r="1273" spans="2:2" x14ac:dyDescent="0.2">
      <c r="B1273" s="25"/>
    </row>
    <row r="1274" spans="2:2" x14ac:dyDescent="0.2">
      <c r="B1274" s="25"/>
    </row>
    <row r="1275" spans="2:2" x14ac:dyDescent="0.2">
      <c r="B1275" s="25"/>
    </row>
    <row r="1276" spans="2:2" x14ac:dyDescent="0.2">
      <c r="B1276" s="25"/>
    </row>
    <row r="1277" spans="2:2" x14ac:dyDescent="0.2">
      <c r="B1277" s="25"/>
    </row>
    <row r="1278" spans="2:2" x14ac:dyDescent="0.2">
      <c r="B1278" s="25"/>
    </row>
    <row r="1279" spans="2:2" x14ac:dyDescent="0.2">
      <c r="B1279" s="25"/>
    </row>
    <row r="1280" spans="2:2" x14ac:dyDescent="0.2">
      <c r="B1280" s="25"/>
    </row>
    <row r="1281" spans="2:2" x14ac:dyDescent="0.2">
      <c r="B1281" s="25"/>
    </row>
    <row r="1282" spans="2:2" x14ac:dyDescent="0.2">
      <c r="B1282" s="25"/>
    </row>
    <row r="1283" spans="2:2" x14ac:dyDescent="0.2">
      <c r="B1283" s="25"/>
    </row>
    <row r="1284" spans="2:2" x14ac:dyDescent="0.2">
      <c r="B1284" s="25"/>
    </row>
    <row r="1285" spans="2:2" x14ac:dyDescent="0.2">
      <c r="B1285" s="25"/>
    </row>
    <row r="1286" spans="2:2" x14ac:dyDescent="0.2">
      <c r="B1286" s="25"/>
    </row>
    <row r="1287" spans="2:2" x14ac:dyDescent="0.2">
      <c r="B1287" s="25"/>
    </row>
    <row r="1288" spans="2:2" x14ac:dyDescent="0.2">
      <c r="B1288" s="25"/>
    </row>
    <row r="1289" spans="2:2" x14ac:dyDescent="0.2">
      <c r="B1289" s="25"/>
    </row>
    <row r="1290" spans="2:2" x14ac:dyDescent="0.2">
      <c r="B1290" s="25"/>
    </row>
    <row r="1291" spans="2:2" x14ac:dyDescent="0.2">
      <c r="B1291" s="25"/>
    </row>
    <row r="1292" spans="2:2" x14ac:dyDescent="0.2">
      <c r="B1292" s="25"/>
    </row>
    <row r="1293" spans="2:2" x14ac:dyDescent="0.2">
      <c r="B1293" s="25"/>
    </row>
    <row r="1294" spans="2:2" x14ac:dyDescent="0.2">
      <c r="B1294" s="25"/>
    </row>
    <row r="1295" spans="2:2" x14ac:dyDescent="0.2">
      <c r="B1295" s="25"/>
    </row>
    <row r="1296" spans="2:2" x14ac:dyDescent="0.2">
      <c r="B1296" s="25"/>
    </row>
    <row r="1297" spans="2:2" x14ac:dyDescent="0.2">
      <c r="B1297" s="25"/>
    </row>
    <row r="1298" spans="2:2" x14ac:dyDescent="0.2">
      <c r="B1298" s="25"/>
    </row>
    <row r="1299" spans="2:2" x14ac:dyDescent="0.2">
      <c r="B1299" s="25"/>
    </row>
    <row r="1300" spans="2:2" x14ac:dyDescent="0.2">
      <c r="B1300" s="25"/>
    </row>
    <row r="1301" spans="2:2" x14ac:dyDescent="0.2">
      <c r="B1301" s="25"/>
    </row>
    <row r="1302" spans="2:2" x14ac:dyDescent="0.2">
      <c r="B1302" s="25"/>
    </row>
    <row r="1303" spans="2:2" x14ac:dyDescent="0.2">
      <c r="B1303" s="25"/>
    </row>
    <row r="1304" spans="2:2" x14ac:dyDescent="0.2">
      <c r="B1304" s="25"/>
    </row>
    <row r="1305" spans="2:2" x14ac:dyDescent="0.2">
      <c r="B1305" s="25"/>
    </row>
    <row r="1306" spans="2:2" x14ac:dyDescent="0.2">
      <c r="B1306" s="25"/>
    </row>
    <row r="1307" spans="2:2" x14ac:dyDescent="0.2">
      <c r="B1307" s="25"/>
    </row>
    <row r="1308" spans="2:2" x14ac:dyDescent="0.2">
      <c r="B1308" s="25"/>
    </row>
    <row r="1309" spans="2:2" x14ac:dyDescent="0.2">
      <c r="B1309" s="25"/>
    </row>
    <row r="1310" spans="2:2" x14ac:dyDescent="0.2">
      <c r="B1310" s="25"/>
    </row>
    <row r="1311" spans="2:2" x14ac:dyDescent="0.2">
      <c r="B1311" s="25"/>
    </row>
    <row r="1312" spans="2:2" x14ac:dyDescent="0.2">
      <c r="B1312" s="25"/>
    </row>
    <row r="1313" spans="2:2" x14ac:dyDescent="0.2">
      <c r="B1313" s="25"/>
    </row>
    <row r="1314" spans="2:2" x14ac:dyDescent="0.2">
      <c r="B1314" s="25"/>
    </row>
    <row r="1315" spans="2:2" x14ac:dyDescent="0.2">
      <c r="B1315" s="25"/>
    </row>
    <row r="1316" spans="2:2" x14ac:dyDescent="0.2">
      <c r="B1316" s="25"/>
    </row>
    <row r="1317" spans="2:2" x14ac:dyDescent="0.2">
      <c r="B1317" s="25"/>
    </row>
    <row r="1318" spans="2:2" x14ac:dyDescent="0.2">
      <c r="B1318" s="25"/>
    </row>
    <row r="1319" spans="2:2" x14ac:dyDescent="0.2">
      <c r="B1319" s="25"/>
    </row>
    <row r="1320" spans="2:2" x14ac:dyDescent="0.2">
      <c r="B1320" s="25"/>
    </row>
    <row r="1321" spans="2:2" x14ac:dyDescent="0.2">
      <c r="B1321" s="25"/>
    </row>
    <row r="1322" spans="2:2" x14ac:dyDescent="0.2">
      <c r="B1322" s="25"/>
    </row>
    <row r="1323" spans="2:2" x14ac:dyDescent="0.2">
      <c r="B1323" s="25"/>
    </row>
    <row r="1324" spans="2:2" x14ac:dyDescent="0.2">
      <c r="B1324" s="25"/>
    </row>
    <row r="1325" spans="2:2" x14ac:dyDescent="0.2">
      <c r="B1325" s="25"/>
    </row>
    <row r="1326" spans="2:2" x14ac:dyDescent="0.2">
      <c r="B1326" s="25"/>
    </row>
    <row r="1327" spans="2:2" x14ac:dyDescent="0.2">
      <c r="B1327" s="25"/>
    </row>
    <row r="1328" spans="2:2" x14ac:dyDescent="0.2">
      <c r="B1328" s="25"/>
    </row>
    <row r="1329" spans="2:2" x14ac:dyDescent="0.2">
      <c r="B1329" s="25"/>
    </row>
    <row r="1330" spans="2:2" x14ac:dyDescent="0.2">
      <c r="B1330" s="25"/>
    </row>
    <row r="1331" spans="2:2" x14ac:dyDescent="0.2">
      <c r="B1331" s="25"/>
    </row>
    <row r="1332" spans="2:2" x14ac:dyDescent="0.2">
      <c r="B1332" s="25"/>
    </row>
    <row r="1333" spans="2:2" x14ac:dyDescent="0.2">
      <c r="B1333" s="25"/>
    </row>
    <row r="1334" spans="2:2" x14ac:dyDescent="0.2">
      <c r="B1334" s="25"/>
    </row>
    <row r="1335" spans="2:2" x14ac:dyDescent="0.2">
      <c r="B1335" s="25"/>
    </row>
    <row r="1336" spans="2:2" x14ac:dyDescent="0.2">
      <c r="B1336" s="25"/>
    </row>
    <row r="1337" spans="2:2" x14ac:dyDescent="0.2">
      <c r="B1337" s="25"/>
    </row>
    <row r="1338" spans="2:2" x14ac:dyDescent="0.2">
      <c r="B1338" s="25"/>
    </row>
    <row r="1339" spans="2:2" x14ac:dyDescent="0.2">
      <c r="B1339" s="25"/>
    </row>
    <row r="1340" spans="2:2" x14ac:dyDescent="0.2">
      <c r="B1340" s="25"/>
    </row>
    <row r="1341" spans="2:2" x14ac:dyDescent="0.2">
      <c r="B1341" s="25"/>
    </row>
    <row r="1342" spans="2:2" x14ac:dyDescent="0.2">
      <c r="B1342" s="25"/>
    </row>
    <row r="1343" spans="2:2" x14ac:dyDescent="0.2">
      <c r="B1343" s="25"/>
    </row>
    <row r="1344" spans="2:2" x14ac:dyDescent="0.2">
      <c r="B1344" s="25"/>
    </row>
    <row r="1345" spans="2:2" x14ac:dyDescent="0.2">
      <c r="B1345" s="25"/>
    </row>
    <row r="1346" spans="2:2" x14ac:dyDescent="0.2">
      <c r="B1346" s="25"/>
    </row>
    <row r="1347" spans="2:2" x14ac:dyDescent="0.2">
      <c r="B1347" s="25"/>
    </row>
    <row r="1348" spans="2:2" x14ac:dyDescent="0.2">
      <c r="B1348" s="25"/>
    </row>
    <row r="1349" spans="2:2" x14ac:dyDescent="0.2">
      <c r="B1349" s="25"/>
    </row>
    <row r="1350" spans="2:2" x14ac:dyDescent="0.2">
      <c r="B1350" s="25"/>
    </row>
    <row r="1351" spans="2:2" x14ac:dyDescent="0.2">
      <c r="B1351" s="25"/>
    </row>
    <row r="1352" spans="2:2" x14ac:dyDescent="0.2">
      <c r="B1352" s="25"/>
    </row>
    <row r="1353" spans="2:2" x14ac:dyDescent="0.2">
      <c r="B1353" s="25"/>
    </row>
    <row r="1354" spans="2:2" x14ac:dyDescent="0.2">
      <c r="B1354" s="25"/>
    </row>
    <row r="1355" spans="2:2" x14ac:dyDescent="0.2">
      <c r="B1355" s="25"/>
    </row>
    <row r="1356" spans="2:2" x14ac:dyDescent="0.2">
      <c r="B1356" s="25"/>
    </row>
    <row r="1357" spans="2:2" x14ac:dyDescent="0.2">
      <c r="B1357" s="25"/>
    </row>
    <row r="1358" spans="2:2" x14ac:dyDescent="0.2">
      <c r="B1358" s="25"/>
    </row>
    <row r="1359" spans="2:2" x14ac:dyDescent="0.2">
      <c r="B1359" s="25"/>
    </row>
    <row r="1360" spans="2:2" x14ac:dyDescent="0.2">
      <c r="B1360" s="25"/>
    </row>
    <row r="1361" spans="2:2" x14ac:dyDescent="0.2">
      <c r="B1361" s="25"/>
    </row>
    <row r="1362" spans="2:2" x14ac:dyDescent="0.2">
      <c r="B1362" s="25"/>
    </row>
    <row r="1363" spans="2:2" x14ac:dyDescent="0.2">
      <c r="B1363" s="25"/>
    </row>
    <row r="1364" spans="2:2" x14ac:dyDescent="0.2">
      <c r="B1364" s="25"/>
    </row>
    <row r="1365" spans="2:2" x14ac:dyDescent="0.2">
      <c r="B1365" s="25"/>
    </row>
    <row r="1366" spans="2:2" x14ac:dyDescent="0.2">
      <c r="B1366" s="25"/>
    </row>
    <row r="1367" spans="2:2" x14ac:dyDescent="0.2">
      <c r="B1367" s="25"/>
    </row>
    <row r="1368" spans="2:2" x14ac:dyDescent="0.2">
      <c r="B1368" s="25"/>
    </row>
    <row r="1369" spans="2:2" x14ac:dyDescent="0.2">
      <c r="B1369" s="25"/>
    </row>
    <row r="1370" spans="2:2" x14ac:dyDescent="0.2">
      <c r="B1370" s="25"/>
    </row>
    <row r="1371" spans="2:2" x14ac:dyDescent="0.2">
      <c r="B1371" s="25"/>
    </row>
    <row r="1372" spans="2:2" x14ac:dyDescent="0.2">
      <c r="B1372" s="25"/>
    </row>
    <row r="1373" spans="2:2" x14ac:dyDescent="0.2">
      <c r="B1373" s="25"/>
    </row>
    <row r="1374" spans="2:2" x14ac:dyDescent="0.2">
      <c r="B1374" s="25"/>
    </row>
    <row r="1375" spans="2:2" x14ac:dyDescent="0.2">
      <c r="B1375" s="25"/>
    </row>
    <row r="1376" spans="2:2" x14ac:dyDescent="0.2">
      <c r="B1376" s="25"/>
    </row>
    <row r="1377" spans="2:2" x14ac:dyDescent="0.2">
      <c r="B1377" s="25"/>
    </row>
    <row r="1378" spans="2:2" x14ac:dyDescent="0.2">
      <c r="B1378" s="25"/>
    </row>
    <row r="1379" spans="2:2" x14ac:dyDescent="0.2">
      <c r="B1379" s="25"/>
    </row>
    <row r="1380" spans="2:2" x14ac:dyDescent="0.2">
      <c r="B1380" s="25"/>
    </row>
    <row r="1381" spans="2:2" x14ac:dyDescent="0.2">
      <c r="B1381" s="25"/>
    </row>
    <row r="1382" spans="2:2" x14ac:dyDescent="0.2">
      <c r="B1382" s="25"/>
    </row>
    <row r="1383" spans="2:2" x14ac:dyDescent="0.2">
      <c r="B1383" s="25"/>
    </row>
    <row r="1384" spans="2:2" x14ac:dyDescent="0.2">
      <c r="B1384" s="25"/>
    </row>
    <row r="1385" spans="2:2" x14ac:dyDescent="0.2">
      <c r="B1385" s="25"/>
    </row>
    <row r="1386" spans="2:2" x14ac:dyDescent="0.2">
      <c r="B1386" s="25"/>
    </row>
    <row r="1387" spans="2:2" x14ac:dyDescent="0.2">
      <c r="B1387" s="25"/>
    </row>
    <row r="1388" spans="2:2" x14ac:dyDescent="0.2">
      <c r="B1388" s="25"/>
    </row>
    <row r="1389" spans="2:2" x14ac:dyDescent="0.2">
      <c r="B1389" s="25"/>
    </row>
    <row r="1390" spans="2:2" x14ac:dyDescent="0.2">
      <c r="B1390" s="25"/>
    </row>
    <row r="1391" spans="2:2" x14ac:dyDescent="0.2">
      <c r="B1391" s="25"/>
    </row>
    <row r="1392" spans="2:2" x14ac:dyDescent="0.2">
      <c r="B1392" s="25"/>
    </row>
    <row r="1393" spans="2:2" x14ac:dyDescent="0.2">
      <c r="B1393" s="25"/>
    </row>
    <row r="1394" spans="2:2" x14ac:dyDescent="0.2">
      <c r="B1394" s="25"/>
    </row>
    <row r="1395" spans="2:2" x14ac:dyDescent="0.2">
      <c r="B1395" s="25"/>
    </row>
    <row r="1396" spans="2:2" x14ac:dyDescent="0.2">
      <c r="B1396" s="25"/>
    </row>
    <row r="1397" spans="2:2" x14ac:dyDescent="0.2">
      <c r="B1397" s="25"/>
    </row>
    <row r="1398" spans="2:2" x14ac:dyDescent="0.2">
      <c r="B1398" s="25"/>
    </row>
    <row r="1399" spans="2:2" x14ac:dyDescent="0.2">
      <c r="B1399" s="25"/>
    </row>
    <row r="1400" spans="2:2" x14ac:dyDescent="0.2">
      <c r="B1400" s="25"/>
    </row>
    <row r="1401" spans="2:2" x14ac:dyDescent="0.2">
      <c r="B1401" s="25"/>
    </row>
    <row r="1402" spans="2:2" x14ac:dyDescent="0.2">
      <c r="B1402" s="25"/>
    </row>
    <row r="1403" spans="2:2" x14ac:dyDescent="0.2">
      <c r="B1403" s="25"/>
    </row>
    <row r="1404" spans="2:2" x14ac:dyDescent="0.2">
      <c r="B1404" s="25"/>
    </row>
    <row r="1405" spans="2:2" x14ac:dyDescent="0.2">
      <c r="B1405" s="25"/>
    </row>
    <row r="1406" spans="2:2" x14ac:dyDescent="0.2">
      <c r="B1406" s="25"/>
    </row>
    <row r="1407" spans="2:2" x14ac:dyDescent="0.2">
      <c r="B1407" s="25"/>
    </row>
    <row r="1408" spans="2:2" x14ac:dyDescent="0.2">
      <c r="B1408" s="25"/>
    </row>
    <row r="1409" spans="2:2" x14ac:dyDescent="0.2">
      <c r="B1409" s="25"/>
    </row>
    <row r="1410" spans="2:2" x14ac:dyDescent="0.2">
      <c r="B1410" s="25"/>
    </row>
    <row r="1411" spans="2:2" x14ac:dyDescent="0.2">
      <c r="B1411" s="25"/>
    </row>
    <row r="1412" spans="2:2" x14ac:dyDescent="0.2">
      <c r="B1412" s="25"/>
    </row>
    <row r="1413" spans="2:2" x14ac:dyDescent="0.2">
      <c r="B1413" s="25"/>
    </row>
    <row r="1414" spans="2:2" x14ac:dyDescent="0.2">
      <c r="B1414" s="25"/>
    </row>
    <row r="1415" spans="2:2" x14ac:dyDescent="0.2">
      <c r="B1415" s="25"/>
    </row>
    <row r="1416" spans="2:2" x14ac:dyDescent="0.2">
      <c r="B1416" s="25"/>
    </row>
    <row r="1417" spans="2:2" x14ac:dyDescent="0.2">
      <c r="B1417" s="25"/>
    </row>
    <row r="1418" spans="2:2" x14ac:dyDescent="0.2">
      <c r="B1418" s="25"/>
    </row>
    <row r="1419" spans="2:2" x14ac:dyDescent="0.2">
      <c r="B1419" s="25"/>
    </row>
    <row r="1420" spans="2:2" x14ac:dyDescent="0.2">
      <c r="B1420" s="25"/>
    </row>
    <row r="1421" spans="2:2" x14ac:dyDescent="0.2">
      <c r="B1421" s="25"/>
    </row>
    <row r="1422" spans="2:2" x14ac:dyDescent="0.2">
      <c r="B1422" s="25"/>
    </row>
    <row r="1423" spans="2:2" x14ac:dyDescent="0.2">
      <c r="B1423" s="25"/>
    </row>
    <row r="1424" spans="2:2" x14ac:dyDescent="0.2">
      <c r="B1424" s="25"/>
    </row>
    <row r="1425" spans="2:2" x14ac:dyDescent="0.2">
      <c r="B1425" s="25"/>
    </row>
    <row r="1426" spans="2:2" x14ac:dyDescent="0.2">
      <c r="B1426" s="25"/>
    </row>
    <row r="1427" spans="2:2" x14ac:dyDescent="0.2">
      <c r="B1427" s="25"/>
    </row>
    <row r="1428" spans="2:2" x14ac:dyDescent="0.2">
      <c r="B1428" s="25"/>
    </row>
    <row r="1429" spans="2:2" x14ac:dyDescent="0.2">
      <c r="B1429" s="25"/>
    </row>
    <row r="1430" spans="2:2" x14ac:dyDescent="0.2">
      <c r="B1430" s="25"/>
    </row>
    <row r="1431" spans="2:2" x14ac:dyDescent="0.2">
      <c r="B1431" s="25"/>
    </row>
    <row r="1432" spans="2:2" x14ac:dyDescent="0.2">
      <c r="B1432" s="25"/>
    </row>
    <row r="1433" spans="2:2" x14ac:dyDescent="0.2">
      <c r="B1433" s="25"/>
    </row>
    <row r="1434" spans="2:2" x14ac:dyDescent="0.2">
      <c r="B1434" s="25"/>
    </row>
    <row r="1435" spans="2:2" x14ac:dyDescent="0.2">
      <c r="B1435" s="25"/>
    </row>
    <row r="1436" spans="2:2" x14ac:dyDescent="0.2">
      <c r="B1436" s="25"/>
    </row>
    <row r="1437" spans="2:2" x14ac:dyDescent="0.2">
      <c r="B1437" s="25"/>
    </row>
    <row r="1438" spans="2:2" x14ac:dyDescent="0.2">
      <c r="B1438" s="25"/>
    </row>
    <row r="1439" spans="2:2" x14ac:dyDescent="0.2">
      <c r="B1439" s="25"/>
    </row>
    <row r="1440" spans="2:2" x14ac:dyDescent="0.2">
      <c r="B1440" s="25"/>
    </row>
    <row r="1441" spans="2:2" x14ac:dyDescent="0.2">
      <c r="B1441" s="25"/>
    </row>
    <row r="1442" spans="2:2" x14ac:dyDescent="0.2">
      <c r="B1442" s="25"/>
    </row>
    <row r="1443" spans="2:2" x14ac:dyDescent="0.2">
      <c r="B1443" s="25"/>
    </row>
    <row r="1444" spans="2:2" x14ac:dyDescent="0.2">
      <c r="B1444" s="25"/>
    </row>
    <row r="1445" spans="2:2" x14ac:dyDescent="0.2">
      <c r="B1445" s="25"/>
    </row>
    <row r="1446" spans="2:2" x14ac:dyDescent="0.2">
      <c r="B1446" s="25"/>
    </row>
    <row r="1447" spans="2:2" x14ac:dyDescent="0.2">
      <c r="B1447" s="25"/>
    </row>
    <row r="1448" spans="2:2" x14ac:dyDescent="0.2">
      <c r="B1448" s="25"/>
    </row>
    <row r="1449" spans="2:2" x14ac:dyDescent="0.2">
      <c r="B1449" s="25"/>
    </row>
    <row r="1450" spans="2:2" x14ac:dyDescent="0.2">
      <c r="B1450" s="25"/>
    </row>
    <row r="1451" spans="2:2" x14ac:dyDescent="0.2">
      <c r="B1451" s="25"/>
    </row>
    <row r="1452" spans="2:2" x14ac:dyDescent="0.2">
      <c r="B1452" s="25"/>
    </row>
    <row r="1453" spans="2:2" x14ac:dyDescent="0.2">
      <c r="B1453" s="25"/>
    </row>
    <row r="1454" spans="2:2" x14ac:dyDescent="0.2">
      <c r="B1454" s="25"/>
    </row>
    <row r="1455" spans="2:2" x14ac:dyDescent="0.2">
      <c r="B1455" s="25"/>
    </row>
    <row r="1456" spans="2:2" x14ac:dyDescent="0.2">
      <c r="B1456" s="25"/>
    </row>
    <row r="1457" spans="2:2" x14ac:dyDescent="0.2">
      <c r="B1457" s="25"/>
    </row>
    <row r="1458" spans="2:2" x14ac:dyDescent="0.2">
      <c r="B1458" s="25"/>
    </row>
    <row r="1459" spans="2:2" x14ac:dyDescent="0.2">
      <c r="B1459" s="25"/>
    </row>
    <row r="1460" spans="2:2" x14ac:dyDescent="0.2">
      <c r="B1460" s="25"/>
    </row>
    <row r="1461" spans="2:2" x14ac:dyDescent="0.2">
      <c r="B1461" s="25"/>
    </row>
    <row r="1462" spans="2:2" x14ac:dyDescent="0.2">
      <c r="B1462" s="25"/>
    </row>
    <row r="1463" spans="2:2" x14ac:dyDescent="0.2">
      <c r="B1463" s="25"/>
    </row>
    <row r="1464" spans="2:2" x14ac:dyDescent="0.2">
      <c r="B1464" s="25"/>
    </row>
    <row r="1465" spans="2:2" x14ac:dyDescent="0.2">
      <c r="B1465" s="25"/>
    </row>
    <row r="1466" spans="2:2" x14ac:dyDescent="0.2">
      <c r="B1466" s="25"/>
    </row>
    <row r="1467" spans="2:2" x14ac:dyDescent="0.2">
      <c r="B1467" s="25"/>
    </row>
    <row r="1468" spans="2:2" x14ac:dyDescent="0.2">
      <c r="B1468" s="25"/>
    </row>
    <row r="1469" spans="2:2" x14ac:dyDescent="0.2">
      <c r="B1469" s="25"/>
    </row>
    <row r="1470" spans="2:2" x14ac:dyDescent="0.2">
      <c r="B1470" s="25"/>
    </row>
    <row r="1471" spans="2:2" x14ac:dyDescent="0.2">
      <c r="B1471" s="25"/>
    </row>
    <row r="1472" spans="2:2" x14ac:dyDescent="0.2">
      <c r="B1472" s="25"/>
    </row>
    <row r="1473" spans="2:2" x14ac:dyDescent="0.2">
      <c r="B1473" s="25"/>
    </row>
    <row r="1474" spans="2:2" x14ac:dyDescent="0.2">
      <c r="B1474" s="25"/>
    </row>
    <row r="1475" spans="2:2" x14ac:dyDescent="0.2">
      <c r="B1475" s="25"/>
    </row>
    <row r="1476" spans="2:2" x14ac:dyDescent="0.2">
      <c r="B1476" s="25"/>
    </row>
    <row r="1477" spans="2:2" x14ac:dyDescent="0.2">
      <c r="B1477" s="25"/>
    </row>
    <row r="1478" spans="2:2" x14ac:dyDescent="0.2">
      <c r="B1478" s="25"/>
    </row>
    <row r="1479" spans="2:2" x14ac:dyDescent="0.2">
      <c r="B1479" s="25"/>
    </row>
    <row r="1480" spans="2:2" x14ac:dyDescent="0.2">
      <c r="B1480" s="25"/>
    </row>
    <row r="1481" spans="2:2" x14ac:dyDescent="0.2">
      <c r="B1481" s="25"/>
    </row>
    <row r="1482" spans="2:2" x14ac:dyDescent="0.2">
      <c r="B1482" s="25"/>
    </row>
    <row r="1483" spans="2:2" x14ac:dyDescent="0.2">
      <c r="B1483" s="25"/>
    </row>
    <row r="1484" spans="2:2" x14ac:dyDescent="0.2">
      <c r="B1484" s="25"/>
    </row>
    <row r="1485" spans="2:2" x14ac:dyDescent="0.2">
      <c r="B1485" s="25"/>
    </row>
    <row r="1486" spans="2:2" x14ac:dyDescent="0.2">
      <c r="B1486" s="25"/>
    </row>
    <row r="1487" spans="2:2" x14ac:dyDescent="0.2">
      <c r="B1487" s="25"/>
    </row>
    <row r="1488" spans="2:2" x14ac:dyDescent="0.2">
      <c r="B1488" s="25"/>
    </row>
    <row r="1489" spans="2:2" x14ac:dyDescent="0.2">
      <c r="B1489" s="25"/>
    </row>
    <row r="1490" spans="2:2" x14ac:dyDescent="0.2">
      <c r="B1490" s="25"/>
    </row>
    <row r="1491" spans="2:2" x14ac:dyDescent="0.2">
      <c r="B1491" s="25"/>
    </row>
    <row r="1492" spans="2:2" x14ac:dyDescent="0.2">
      <c r="B1492" s="25"/>
    </row>
    <row r="1493" spans="2:2" x14ac:dyDescent="0.2">
      <c r="B1493" s="25"/>
    </row>
    <row r="1494" spans="2:2" x14ac:dyDescent="0.2">
      <c r="B1494" s="25"/>
    </row>
    <row r="1495" spans="2:2" x14ac:dyDescent="0.2">
      <c r="B1495" s="25"/>
    </row>
    <row r="1496" spans="2:2" x14ac:dyDescent="0.2">
      <c r="B1496" s="25"/>
    </row>
    <row r="1497" spans="2:2" x14ac:dyDescent="0.2">
      <c r="B1497" s="25"/>
    </row>
    <row r="1498" spans="2:2" x14ac:dyDescent="0.2">
      <c r="B1498" s="25"/>
    </row>
    <row r="1499" spans="2:2" x14ac:dyDescent="0.2">
      <c r="B1499" s="25"/>
    </row>
    <row r="1500" spans="2:2" x14ac:dyDescent="0.2">
      <c r="B1500" s="25"/>
    </row>
    <row r="1501" spans="2:2" x14ac:dyDescent="0.2">
      <c r="B1501" s="25"/>
    </row>
    <row r="1502" spans="2:2" x14ac:dyDescent="0.2">
      <c r="B1502" s="25"/>
    </row>
    <row r="1503" spans="2:2" x14ac:dyDescent="0.2">
      <c r="B1503" s="25"/>
    </row>
    <row r="1504" spans="2:2" x14ac:dyDescent="0.2">
      <c r="B1504" s="25"/>
    </row>
    <row r="1505" spans="2:2" x14ac:dyDescent="0.2">
      <c r="B1505" s="25"/>
    </row>
    <row r="1506" spans="2:2" x14ac:dyDescent="0.2">
      <c r="B1506" s="25"/>
    </row>
    <row r="1507" spans="2:2" x14ac:dyDescent="0.2">
      <c r="B1507" s="25"/>
    </row>
    <row r="1508" spans="2:2" x14ac:dyDescent="0.2">
      <c r="B1508" s="25"/>
    </row>
    <row r="1509" spans="2:2" x14ac:dyDescent="0.2">
      <c r="B1509" s="25"/>
    </row>
    <row r="1510" spans="2:2" x14ac:dyDescent="0.2">
      <c r="B1510" s="25"/>
    </row>
    <row r="1511" spans="2:2" x14ac:dyDescent="0.2">
      <c r="B1511" s="25"/>
    </row>
    <row r="1512" spans="2:2" x14ac:dyDescent="0.2">
      <c r="B1512" s="25"/>
    </row>
    <row r="1513" spans="2:2" x14ac:dyDescent="0.2">
      <c r="B1513" s="25"/>
    </row>
    <row r="1514" spans="2:2" x14ac:dyDescent="0.2">
      <c r="B1514" s="25"/>
    </row>
    <row r="1515" spans="2:2" x14ac:dyDescent="0.2">
      <c r="B1515" s="25"/>
    </row>
    <row r="1516" spans="2:2" x14ac:dyDescent="0.2">
      <c r="B1516" s="25"/>
    </row>
    <row r="1517" spans="2:2" x14ac:dyDescent="0.2">
      <c r="B1517" s="25"/>
    </row>
    <row r="1518" spans="2:2" x14ac:dyDescent="0.2">
      <c r="B1518" s="25"/>
    </row>
    <row r="1519" spans="2:2" x14ac:dyDescent="0.2">
      <c r="B1519" s="25"/>
    </row>
    <row r="1520" spans="2:2" x14ac:dyDescent="0.2">
      <c r="B1520" s="25"/>
    </row>
    <row r="1521" spans="2:2" x14ac:dyDescent="0.2">
      <c r="B1521" s="25"/>
    </row>
    <row r="1522" spans="2:2" x14ac:dyDescent="0.2">
      <c r="B1522" s="25"/>
    </row>
    <row r="1523" spans="2:2" x14ac:dyDescent="0.2">
      <c r="B1523" s="25"/>
    </row>
    <row r="1524" spans="2:2" x14ac:dyDescent="0.2">
      <c r="B1524" s="25"/>
    </row>
    <row r="1525" spans="2:2" x14ac:dyDescent="0.2">
      <c r="B1525" s="25"/>
    </row>
    <row r="1526" spans="2:2" x14ac:dyDescent="0.2">
      <c r="B1526" s="25"/>
    </row>
    <row r="1527" spans="2:2" x14ac:dyDescent="0.2">
      <c r="B1527" s="25"/>
    </row>
    <row r="1528" spans="2:2" x14ac:dyDescent="0.2">
      <c r="B1528" s="25"/>
    </row>
    <row r="1529" spans="2:2" x14ac:dyDescent="0.2">
      <c r="B1529" s="25"/>
    </row>
    <row r="1530" spans="2:2" x14ac:dyDescent="0.2">
      <c r="B1530" s="25"/>
    </row>
    <row r="1531" spans="2:2" x14ac:dyDescent="0.2">
      <c r="B1531" s="25"/>
    </row>
    <row r="1532" spans="2:2" x14ac:dyDescent="0.2">
      <c r="B1532" s="25"/>
    </row>
    <row r="1533" spans="2:2" x14ac:dyDescent="0.2">
      <c r="B1533" s="25"/>
    </row>
    <row r="1534" spans="2:2" x14ac:dyDescent="0.2">
      <c r="B1534" s="25"/>
    </row>
    <row r="1535" spans="2:2" x14ac:dyDescent="0.2">
      <c r="B1535" s="25"/>
    </row>
    <row r="1536" spans="2:2" x14ac:dyDescent="0.2">
      <c r="B1536" s="25"/>
    </row>
    <row r="1537" spans="2:2" x14ac:dyDescent="0.2">
      <c r="B1537" s="25"/>
    </row>
    <row r="1538" spans="2:2" x14ac:dyDescent="0.2">
      <c r="B1538" s="25"/>
    </row>
    <row r="1539" spans="2:2" x14ac:dyDescent="0.2">
      <c r="B1539" s="25"/>
    </row>
    <row r="1540" spans="2:2" x14ac:dyDescent="0.2">
      <c r="B1540" s="25"/>
    </row>
    <row r="1541" spans="2:2" x14ac:dyDescent="0.2">
      <c r="B1541" s="25"/>
    </row>
    <row r="1542" spans="2:2" x14ac:dyDescent="0.2">
      <c r="B1542" s="25"/>
    </row>
    <row r="1543" spans="2:2" x14ac:dyDescent="0.2">
      <c r="B1543" s="25"/>
    </row>
    <row r="1544" spans="2:2" x14ac:dyDescent="0.2">
      <c r="B1544" s="25"/>
    </row>
    <row r="1545" spans="2:2" x14ac:dyDescent="0.2">
      <c r="B1545" s="25"/>
    </row>
    <row r="1546" spans="2:2" x14ac:dyDescent="0.2">
      <c r="B1546" s="25"/>
    </row>
    <row r="1547" spans="2:2" x14ac:dyDescent="0.2">
      <c r="B1547" s="25"/>
    </row>
    <row r="1548" spans="2:2" x14ac:dyDescent="0.2">
      <c r="B1548" s="25"/>
    </row>
    <row r="1549" spans="2:2" x14ac:dyDescent="0.2">
      <c r="B1549" s="25"/>
    </row>
    <row r="1550" spans="2:2" x14ac:dyDescent="0.2">
      <c r="B1550" s="25"/>
    </row>
    <row r="1551" spans="2:2" x14ac:dyDescent="0.2">
      <c r="B1551" s="25"/>
    </row>
    <row r="1552" spans="2:2" x14ac:dyDescent="0.2">
      <c r="B1552" s="25"/>
    </row>
    <row r="1553" spans="2:2" x14ac:dyDescent="0.2">
      <c r="B1553" s="25"/>
    </row>
    <row r="1554" spans="2:2" x14ac:dyDescent="0.2">
      <c r="B1554" s="25"/>
    </row>
    <row r="1555" spans="2:2" x14ac:dyDescent="0.2">
      <c r="B1555" s="25"/>
    </row>
    <row r="1556" spans="2:2" x14ac:dyDescent="0.2">
      <c r="B1556" s="25"/>
    </row>
    <row r="1557" spans="2:2" x14ac:dyDescent="0.2">
      <c r="B1557" s="25"/>
    </row>
    <row r="1558" spans="2:2" x14ac:dyDescent="0.2">
      <c r="B1558" s="25"/>
    </row>
    <row r="1559" spans="2:2" x14ac:dyDescent="0.2">
      <c r="B1559" s="25"/>
    </row>
    <row r="1560" spans="2:2" x14ac:dyDescent="0.2">
      <c r="B1560" s="25"/>
    </row>
    <row r="1561" spans="2:2" x14ac:dyDescent="0.2">
      <c r="B1561" s="25"/>
    </row>
    <row r="1562" spans="2:2" x14ac:dyDescent="0.2">
      <c r="B1562" s="25"/>
    </row>
    <row r="1563" spans="2:2" x14ac:dyDescent="0.2">
      <c r="B1563" s="25"/>
    </row>
    <row r="1564" spans="2:2" x14ac:dyDescent="0.2">
      <c r="B1564" s="25"/>
    </row>
    <row r="1565" spans="2:2" x14ac:dyDescent="0.2">
      <c r="B1565" s="25"/>
    </row>
    <row r="1566" spans="2:2" x14ac:dyDescent="0.2">
      <c r="B1566" s="25"/>
    </row>
    <row r="1567" spans="2:2" x14ac:dyDescent="0.2">
      <c r="B1567" s="25"/>
    </row>
    <row r="1568" spans="2:2" x14ac:dyDescent="0.2">
      <c r="B1568" s="25"/>
    </row>
    <row r="1569" spans="2:2" x14ac:dyDescent="0.2">
      <c r="B1569" s="25"/>
    </row>
    <row r="1570" spans="2:2" x14ac:dyDescent="0.2">
      <c r="B1570" s="25"/>
    </row>
    <row r="1571" spans="2:2" x14ac:dyDescent="0.2">
      <c r="B1571" s="25"/>
    </row>
    <row r="1572" spans="2:2" x14ac:dyDescent="0.2">
      <c r="B1572" s="25"/>
    </row>
    <row r="1573" spans="2:2" x14ac:dyDescent="0.2">
      <c r="B1573" s="25"/>
    </row>
    <row r="1574" spans="2:2" x14ac:dyDescent="0.2">
      <c r="B1574" s="25"/>
    </row>
    <row r="1575" spans="2:2" x14ac:dyDescent="0.2">
      <c r="B1575" s="25"/>
    </row>
    <row r="1576" spans="2:2" x14ac:dyDescent="0.2">
      <c r="B1576" s="25"/>
    </row>
    <row r="1577" spans="2:2" x14ac:dyDescent="0.2">
      <c r="B1577" s="25"/>
    </row>
    <row r="1578" spans="2:2" x14ac:dyDescent="0.2">
      <c r="B1578" s="25"/>
    </row>
    <row r="1579" spans="2:2" x14ac:dyDescent="0.2">
      <c r="B1579" s="25"/>
    </row>
    <row r="1580" spans="2:2" x14ac:dyDescent="0.2">
      <c r="B1580" s="25"/>
    </row>
    <row r="1581" spans="2:2" x14ac:dyDescent="0.2">
      <c r="B1581" s="25"/>
    </row>
    <row r="1582" spans="2:2" x14ac:dyDescent="0.2">
      <c r="B1582" s="25"/>
    </row>
    <row r="1583" spans="2:2" x14ac:dyDescent="0.2">
      <c r="B1583" s="25"/>
    </row>
    <row r="1584" spans="2:2" x14ac:dyDescent="0.2">
      <c r="B1584" s="25"/>
    </row>
    <row r="1585" spans="2:2" x14ac:dyDescent="0.2">
      <c r="B1585" s="25"/>
    </row>
    <row r="1586" spans="2:2" x14ac:dyDescent="0.2">
      <c r="B1586" s="25"/>
    </row>
    <row r="1587" spans="2:2" x14ac:dyDescent="0.2">
      <c r="B1587" s="25"/>
    </row>
    <row r="1588" spans="2:2" x14ac:dyDescent="0.2">
      <c r="B1588" s="25"/>
    </row>
    <row r="1589" spans="2:2" x14ac:dyDescent="0.2">
      <c r="B1589" s="25"/>
    </row>
    <row r="1590" spans="2:2" x14ac:dyDescent="0.2">
      <c r="B1590" s="25"/>
    </row>
    <row r="1591" spans="2:2" x14ac:dyDescent="0.2">
      <c r="B1591" s="25"/>
    </row>
    <row r="1592" spans="2:2" x14ac:dyDescent="0.2">
      <c r="B1592" s="25"/>
    </row>
    <row r="1593" spans="2:2" x14ac:dyDescent="0.2">
      <c r="B1593" s="25"/>
    </row>
    <row r="1594" spans="2:2" x14ac:dyDescent="0.2">
      <c r="B1594" s="25"/>
    </row>
    <row r="1595" spans="2:2" x14ac:dyDescent="0.2">
      <c r="B1595" s="25"/>
    </row>
    <row r="1596" spans="2:2" x14ac:dyDescent="0.2">
      <c r="B1596" s="25"/>
    </row>
    <row r="1597" spans="2:2" x14ac:dyDescent="0.2">
      <c r="B1597" s="25"/>
    </row>
    <row r="1598" spans="2:2" x14ac:dyDescent="0.2">
      <c r="B1598" s="25"/>
    </row>
    <row r="1599" spans="2:2" x14ac:dyDescent="0.2">
      <c r="B1599" s="25"/>
    </row>
    <row r="1600" spans="2:2" x14ac:dyDescent="0.2">
      <c r="B1600" s="25"/>
    </row>
    <row r="1601" spans="2:2" x14ac:dyDescent="0.2">
      <c r="B1601" s="25"/>
    </row>
    <row r="1602" spans="2:2" x14ac:dyDescent="0.2">
      <c r="B1602" s="25"/>
    </row>
    <row r="1603" spans="2:2" x14ac:dyDescent="0.2">
      <c r="B1603" s="25"/>
    </row>
    <row r="1604" spans="2:2" x14ac:dyDescent="0.2">
      <c r="B1604" s="25"/>
    </row>
    <row r="1605" spans="2:2" x14ac:dyDescent="0.2">
      <c r="B1605" s="25"/>
    </row>
    <row r="1606" spans="2:2" x14ac:dyDescent="0.2">
      <c r="B1606" s="25"/>
    </row>
    <row r="1607" spans="2:2" x14ac:dyDescent="0.2">
      <c r="B1607" s="25"/>
    </row>
    <row r="1608" spans="2:2" x14ac:dyDescent="0.2">
      <c r="B1608" s="25"/>
    </row>
    <row r="1609" spans="2:2" x14ac:dyDescent="0.2">
      <c r="B1609" s="25"/>
    </row>
    <row r="1610" spans="2:2" x14ac:dyDescent="0.2">
      <c r="B1610" s="25"/>
    </row>
    <row r="1611" spans="2:2" x14ac:dyDescent="0.2">
      <c r="B1611" s="25"/>
    </row>
    <row r="1612" spans="2:2" x14ac:dyDescent="0.2">
      <c r="B1612" s="25"/>
    </row>
    <row r="1613" spans="2:2" x14ac:dyDescent="0.2">
      <c r="B1613" s="25"/>
    </row>
    <row r="1614" spans="2:2" x14ac:dyDescent="0.2">
      <c r="B1614" s="25"/>
    </row>
    <row r="1615" spans="2:2" x14ac:dyDescent="0.2">
      <c r="B1615" s="25"/>
    </row>
    <row r="1616" spans="2:2" x14ac:dyDescent="0.2">
      <c r="B1616" s="25"/>
    </row>
    <row r="1617" spans="2:2" x14ac:dyDescent="0.2">
      <c r="B1617" s="25"/>
    </row>
    <row r="1618" spans="2:2" x14ac:dyDescent="0.2">
      <c r="B1618" s="25"/>
    </row>
    <row r="1619" spans="2:2" x14ac:dyDescent="0.2">
      <c r="B1619" s="25"/>
    </row>
    <row r="1620" spans="2:2" x14ac:dyDescent="0.2">
      <c r="B1620" s="25"/>
    </row>
    <row r="1621" spans="2:2" x14ac:dyDescent="0.2">
      <c r="B1621" s="25"/>
    </row>
    <row r="1622" spans="2:2" x14ac:dyDescent="0.2">
      <c r="B1622" s="25"/>
    </row>
    <row r="1623" spans="2:2" x14ac:dyDescent="0.2">
      <c r="B1623" s="25"/>
    </row>
    <row r="1624" spans="2:2" x14ac:dyDescent="0.2">
      <c r="B1624" s="25"/>
    </row>
    <row r="1625" spans="2:2" x14ac:dyDescent="0.2">
      <c r="B1625" s="25"/>
    </row>
    <row r="1626" spans="2:2" x14ac:dyDescent="0.2">
      <c r="B1626" s="25"/>
    </row>
    <row r="1627" spans="2:2" x14ac:dyDescent="0.2">
      <c r="B1627" s="25"/>
    </row>
    <row r="1628" spans="2:2" x14ac:dyDescent="0.2">
      <c r="B1628" s="25"/>
    </row>
    <row r="1629" spans="2:2" x14ac:dyDescent="0.2">
      <c r="B1629" s="25"/>
    </row>
    <row r="1630" spans="2:2" x14ac:dyDescent="0.2">
      <c r="B1630" s="25"/>
    </row>
    <row r="1631" spans="2:2" x14ac:dyDescent="0.2">
      <c r="B1631" s="25"/>
    </row>
    <row r="1632" spans="2:2" x14ac:dyDescent="0.2">
      <c r="B1632" s="25"/>
    </row>
    <row r="1633" spans="2:2" x14ac:dyDescent="0.2">
      <c r="B1633" s="25"/>
    </row>
    <row r="1634" spans="2:2" x14ac:dyDescent="0.2">
      <c r="B1634" s="25"/>
    </row>
    <row r="1635" spans="2:2" x14ac:dyDescent="0.2">
      <c r="B1635" s="25"/>
    </row>
    <row r="1636" spans="2:2" x14ac:dyDescent="0.2">
      <c r="B1636" s="25"/>
    </row>
    <row r="1637" spans="2:2" x14ac:dyDescent="0.2">
      <c r="B1637" s="25"/>
    </row>
    <row r="1638" spans="2:2" x14ac:dyDescent="0.2">
      <c r="B1638" s="25"/>
    </row>
    <row r="1639" spans="2:2" x14ac:dyDescent="0.2">
      <c r="B1639" s="25"/>
    </row>
    <row r="1640" spans="2:2" x14ac:dyDescent="0.2">
      <c r="B1640" s="25"/>
    </row>
    <row r="1641" spans="2:2" x14ac:dyDescent="0.2">
      <c r="B1641" s="25"/>
    </row>
    <row r="1642" spans="2:2" x14ac:dyDescent="0.2">
      <c r="B1642" s="25"/>
    </row>
    <row r="1643" spans="2:2" x14ac:dyDescent="0.2">
      <c r="B1643" s="25"/>
    </row>
    <row r="1644" spans="2:2" x14ac:dyDescent="0.2">
      <c r="B1644" s="25"/>
    </row>
    <row r="1645" spans="2:2" x14ac:dyDescent="0.2">
      <c r="B1645" s="25"/>
    </row>
    <row r="1646" spans="2:2" x14ac:dyDescent="0.2">
      <c r="B1646" s="25"/>
    </row>
    <row r="1647" spans="2:2" x14ac:dyDescent="0.2">
      <c r="B1647" s="25"/>
    </row>
    <row r="1648" spans="2:2" x14ac:dyDescent="0.2">
      <c r="B1648" s="25"/>
    </row>
    <row r="1649" spans="2:2" x14ac:dyDescent="0.2">
      <c r="B1649" s="25"/>
    </row>
    <row r="1650" spans="2:2" x14ac:dyDescent="0.2">
      <c r="B1650" s="25"/>
    </row>
    <row r="1651" spans="2:2" x14ac:dyDescent="0.2">
      <c r="B1651" s="25"/>
    </row>
    <row r="1652" spans="2:2" x14ac:dyDescent="0.2">
      <c r="B1652" s="25"/>
    </row>
    <row r="1653" spans="2:2" x14ac:dyDescent="0.2">
      <c r="B1653" s="25"/>
    </row>
    <row r="1654" spans="2:2" x14ac:dyDescent="0.2">
      <c r="B1654" s="25"/>
    </row>
    <row r="1655" spans="2:2" x14ac:dyDescent="0.2">
      <c r="B1655" s="25"/>
    </row>
    <row r="1656" spans="2:2" x14ac:dyDescent="0.2">
      <c r="B1656" s="25"/>
    </row>
    <row r="1657" spans="2:2" x14ac:dyDescent="0.2">
      <c r="B1657" s="25"/>
    </row>
    <row r="1658" spans="2:2" x14ac:dyDescent="0.2">
      <c r="B1658" s="25"/>
    </row>
    <row r="1659" spans="2:2" x14ac:dyDescent="0.2">
      <c r="B1659" s="25"/>
    </row>
    <row r="1660" spans="2:2" x14ac:dyDescent="0.2">
      <c r="B1660" s="25"/>
    </row>
    <row r="1661" spans="2:2" x14ac:dyDescent="0.2">
      <c r="B1661" s="25"/>
    </row>
    <row r="1662" spans="2:2" x14ac:dyDescent="0.2">
      <c r="B1662" s="25"/>
    </row>
    <row r="1663" spans="2:2" x14ac:dyDescent="0.2">
      <c r="B1663" s="25"/>
    </row>
    <row r="1664" spans="2:2" x14ac:dyDescent="0.2">
      <c r="B1664" s="25"/>
    </row>
    <row r="1665" spans="2:2" x14ac:dyDescent="0.2">
      <c r="B1665" s="25"/>
    </row>
    <row r="1666" spans="2:2" x14ac:dyDescent="0.2">
      <c r="B1666" s="25"/>
    </row>
    <row r="1667" spans="2:2" x14ac:dyDescent="0.2">
      <c r="B1667" s="25"/>
    </row>
    <row r="1668" spans="2:2" x14ac:dyDescent="0.2">
      <c r="B1668" s="25"/>
    </row>
    <row r="1669" spans="2:2" x14ac:dyDescent="0.2">
      <c r="B1669" s="25"/>
    </row>
    <row r="1670" spans="2:2" x14ac:dyDescent="0.2">
      <c r="B1670" s="25"/>
    </row>
    <row r="1671" spans="2:2" x14ac:dyDescent="0.2">
      <c r="B1671" s="25"/>
    </row>
    <row r="1672" spans="2:2" x14ac:dyDescent="0.2">
      <c r="B1672" s="25"/>
    </row>
    <row r="1673" spans="2:2" x14ac:dyDescent="0.2">
      <c r="B1673" s="25"/>
    </row>
    <row r="1674" spans="2:2" x14ac:dyDescent="0.2">
      <c r="B1674" s="25"/>
    </row>
    <row r="1675" spans="2:2" x14ac:dyDescent="0.2">
      <c r="B1675" s="25"/>
    </row>
    <row r="1676" spans="2:2" x14ac:dyDescent="0.2">
      <c r="B1676" s="25"/>
    </row>
    <row r="1677" spans="2:2" x14ac:dyDescent="0.2">
      <c r="B1677" s="25"/>
    </row>
    <row r="1678" spans="2:2" x14ac:dyDescent="0.2">
      <c r="B1678" s="25"/>
    </row>
    <row r="1679" spans="2:2" x14ac:dyDescent="0.2">
      <c r="B1679" s="25"/>
    </row>
    <row r="1680" spans="2:2" x14ac:dyDescent="0.2">
      <c r="B1680" s="25"/>
    </row>
    <row r="1681" spans="2:2" x14ac:dyDescent="0.2">
      <c r="B1681" s="25"/>
    </row>
    <row r="1682" spans="2:2" x14ac:dyDescent="0.2">
      <c r="B1682" s="25"/>
    </row>
    <row r="1683" spans="2:2" x14ac:dyDescent="0.2">
      <c r="B1683" s="25"/>
    </row>
    <row r="1684" spans="2:2" x14ac:dyDescent="0.2">
      <c r="B1684" s="25"/>
    </row>
    <row r="1685" spans="2:2" x14ac:dyDescent="0.2">
      <c r="B1685" s="25"/>
    </row>
    <row r="1686" spans="2:2" x14ac:dyDescent="0.2">
      <c r="B1686" s="25"/>
    </row>
    <row r="1687" spans="2:2" x14ac:dyDescent="0.2">
      <c r="B1687" s="25"/>
    </row>
    <row r="1688" spans="2:2" x14ac:dyDescent="0.2">
      <c r="B1688" s="25"/>
    </row>
    <row r="1689" spans="2:2" x14ac:dyDescent="0.2">
      <c r="B1689" s="25"/>
    </row>
    <row r="1690" spans="2:2" x14ac:dyDescent="0.2">
      <c r="B1690" s="25"/>
    </row>
    <row r="1691" spans="2:2" x14ac:dyDescent="0.2">
      <c r="B1691" s="25"/>
    </row>
    <row r="1692" spans="2:2" x14ac:dyDescent="0.2">
      <c r="B1692" s="25"/>
    </row>
    <row r="1693" spans="2:2" x14ac:dyDescent="0.2">
      <c r="B1693" s="25"/>
    </row>
    <row r="1694" spans="2:2" x14ac:dyDescent="0.2">
      <c r="B1694" s="25"/>
    </row>
    <row r="1695" spans="2:2" x14ac:dyDescent="0.2">
      <c r="B1695" s="25"/>
    </row>
    <row r="1696" spans="2:2" x14ac:dyDescent="0.2">
      <c r="B1696" s="25"/>
    </row>
    <row r="1697" spans="2:2" x14ac:dyDescent="0.2">
      <c r="B1697" s="25"/>
    </row>
    <row r="1698" spans="2:2" x14ac:dyDescent="0.2">
      <c r="B1698" s="25"/>
    </row>
    <row r="1699" spans="2:2" x14ac:dyDescent="0.2">
      <c r="B1699" s="25"/>
    </row>
    <row r="1700" spans="2:2" x14ac:dyDescent="0.2">
      <c r="B1700" s="25"/>
    </row>
    <row r="1701" spans="2:2" x14ac:dyDescent="0.2">
      <c r="B1701" s="25"/>
    </row>
    <row r="1702" spans="2:2" x14ac:dyDescent="0.2">
      <c r="B1702" s="25"/>
    </row>
    <row r="1703" spans="2:2" x14ac:dyDescent="0.2">
      <c r="B1703" s="25"/>
    </row>
    <row r="1704" spans="2:2" x14ac:dyDescent="0.2">
      <c r="B1704" s="25"/>
    </row>
    <row r="1705" spans="2:2" x14ac:dyDescent="0.2">
      <c r="B1705" s="25"/>
    </row>
    <row r="1706" spans="2:2" x14ac:dyDescent="0.2">
      <c r="B1706" s="25"/>
    </row>
    <row r="1707" spans="2:2" x14ac:dyDescent="0.2">
      <c r="B1707" s="25"/>
    </row>
    <row r="1708" spans="2:2" x14ac:dyDescent="0.2">
      <c r="B1708" s="25"/>
    </row>
    <row r="1709" spans="2:2" x14ac:dyDescent="0.2">
      <c r="B1709" s="25"/>
    </row>
    <row r="1710" spans="2:2" x14ac:dyDescent="0.2">
      <c r="B1710" s="25"/>
    </row>
    <row r="1711" spans="2:2" x14ac:dyDescent="0.2">
      <c r="B1711" s="25"/>
    </row>
    <row r="1712" spans="2:2" x14ac:dyDescent="0.2">
      <c r="B1712" s="25"/>
    </row>
    <row r="1713" spans="2:2" x14ac:dyDescent="0.2">
      <c r="B1713" s="25"/>
    </row>
    <row r="1714" spans="2:2" x14ac:dyDescent="0.2">
      <c r="B1714" s="25"/>
    </row>
    <row r="1715" spans="2:2" x14ac:dyDescent="0.2">
      <c r="B1715" s="25"/>
    </row>
    <row r="1716" spans="2:2" x14ac:dyDescent="0.2">
      <c r="B1716" s="25"/>
    </row>
    <row r="1717" spans="2:2" x14ac:dyDescent="0.2">
      <c r="B1717" s="25"/>
    </row>
    <row r="1718" spans="2:2" x14ac:dyDescent="0.2">
      <c r="B1718" s="25"/>
    </row>
    <row r="1719" spans="2:2" x14ac:dyDescent="0.2">
      <c r="B1719" s="25"/>
    </row>
    <row r="1720" spans="2:2" x14ac:dyDescent="0.2">
      <c r="B1720" s="25"/>
    </row>
    <row r="1721" spans="2:2" x14ac:dyDescent="0.2">
      <c r="B1721" s="25"/>
    </row>
    <row r="1722" spans="2:2" x14ac:dyDescent="0.2">
      <c r="B1722" s="25"/>
    </row>
    <row r="1723" spans="2:2" x14ac:dyDescent="0.2">
      <c r="B1723" s="25"/>
    </row>
    <row r="1724" spans="2:2" x14ac:dyDescent="0.2">
      <c r="B1724" s="25"/>
    </row>
    <row r="1725" spans="2:2" x14ac:dyDescent="0.2">
      <c r="B1725" s="25"/>
    </row>
    <row r="1726" spans="2:2" x14ac:dyDescent="0.2">
      <c r="B1726" s="25"/>
    </row>
    <row r="1727" spans="2:2" x14ac:dyDescent="0.2">
      <c r="B1727" s="25"/>
    </row>
    <row r="1728" spans="2:2" x14ac:dyDescent="0.2">
      <c r="B1728" s="25"/>
    </row>
    <row r="1729" spans="2:2" x14ac:dyDescent="0.2">
      <c r="B1729" s="25"/>
    </row>
    <row r="1730" spans="2:2" x14ac:dyDescent="0.2">
      <c r="B1730" s="25"/>
    </row>
    <row r="1731" spans="2:2" x14ac:dyDescent="0.2">
      <c r="B1731" s="25"/>
    </row>
    <row r="1732" spans="2:2" x14ac:dyDescent="0.2">
      <c r="B1732" s="25"/>
    </row>
    <row r="1733" spans="2:2" x14ac:dyDescent="0.2">
      <c r="B1733" s="25"/>
    </row>
    <row r="1734" spans="2:2" x14ac:dyDescent="0.2">
      <c r="B1734" s="25"/>
    </row>
    <row r="1735" spans="2:2" x14ac:dyDescent="0.2">
      <c r="B1735" s="25"/>
    </row>
    <row r="1736" spans="2:2" x14ac:dyDescent="0.2">
      <c r="B1736" s="25"/>
    </row>
    <row r="1737" spans="2:2" x14ac:dyDescent="0.2">
      <c r="B1737" s="25"/>
    </row>
    <row r="1738" spans="2:2" x14ac:dyDescent="0.2">
      <c r="B1738" s="25"/>
    </row>
    <row r="1739" spans="2:2" x14ac:dyDescent="0.2">
      <c r="B1739" s="25"/>
    </row>
    <row r="1740" spans="2:2" x14ac:dyDescent="0.2">
      <c r="B1740" s="25"/>
    </row>
    <row r="1741" spans="2:2" x14ac:dyDescent="0.2">
      <c r="B1741" s="25"/>
    </row>
    <row r="1742" spans="2:2" x14ac:dyDescent="0.2">
      <c r="B1742" s="25"/>
    </row>
    <row r="1743" spans="2:2" x14ac:dyDescent="0.2">
      <c r="B1743" s="25"/>
    </row>
    <row r="1744" spans="2:2" x14ac:dyDescent="0.2">
      <c r="B1744" s="25"/>
    </row>
    <row r="1745" spans="2:2" x14ac:dyDescent="0.2">
      <c r="B1745" s="25"/>
    </row>
    <row r="1746" spans="2:2" x14ac:dyDescent="0.2">
      <c r="B1746" s="25"/>
    </row>
    <row r="1747" spans="2:2" x14ac:dyDescent="0.2">
      <c r="B1747" s="25"/>
    </row>
    <row r="1748" spans="2:2" x14ac:dyDescent="0.2">
      <c r="B1748" s="25"/>
    </row>
    <row r="1749" spans="2:2" x14ac:dyDescent="0.2">
      <c r="B1749" s="25"/>
    </row>
    <row r="1750" spans="2:2" x14ac:dyDescent="0.2">
      <c r="B1750" s="25"/>
    </row>
    <row r="1751" spans="2:2" x14ac:dyDescent="0.2">
      <c r="B1751" s="25"/>
    </row>
    <row r="1752" spans="2:2" x14ac:dyDescent="0.2">
      <c r="B1752" s="25"/>
    </row>
    <row r="1753" spans="2:2" x14ac:dyDescent="0.2">
      <c r="B1753" s="25"/>
    </row>
    <row r="1754" spans="2:2" x14ac:dyDescent="0.2">
      <c r="B1754" s="25"/>
    </row>
    <row r="1755" spans="2:2" x14ac:dyDescent="0.2">
      <c r="B1755" s="25"/>
    </row>
    <row r="1756" spans="2:2" x14ac:dyDescent="0.2">
      <c r="B1756" s="25"/>
    </row>
    <row r="1757" spans="2:2" x14ac:dyDescent="0.2">
      <c r="B1757" s="25"/>
    </row>
    <row r="1758" spans="2:2" x14ac:dyDescent="0.2">
      <c r="B1758" s="25"/>
    </row>
    <row r="1759" spans="2:2" x14ac:dyDescent="0.2">
      <c r="B1759" s="25"/>
    </row>
    <row r="1760" spans="2:2" x14ac:dyDescent="0.2">
      <c r="B1760" s="25"/>
    </row>
    <row r="1761" spans="2:2" x14ac:dyDescent="0.2">
      <c r="B1761" s="25"/>
    </row>
    <row r="1762" spans="2:2" x14ac:dyDescent="0.2">
      <c r="B1762" s="25"/>
    </row>
    <row r="1763" spans="2:2" x14ac:dyDescent="0.2">
      <c r="B1763" s="25"/>
    </row>
    <row r="1764" spans="2:2" x14ac:dyDescent="0.2">
      <c r="B1764" s="25"/>
    </row>
    <row r="1765" spans="2:2" x14ac:dyDescent="0.2">
      <c r="B1765" s="25"/>
    </row>
    <row r="1766" spans="2:2" x14ac:dyDescent="0.2">
      <c r="B1766" s="25"/>
    </row>
    <row r="1767" spans="2:2" x14ac:dyDescent="0.2">
      <c r="B1767" s="25"/>
    </row>
    <row r="1768" spans="2:2" x14ac:dyDescent="0.2">
      <c r="B1768" s="25"/>
    </row>
    <row r="1769" spans="2:2" x14ac:dyDescent="0.2">
      <c r="B1769" s="25"/>
    </row>
    <row r="1770" spans="2:2" x14ac:dyDescent="0.2">
      <c r="B1770" s="25"/>
    </row>
    <row r="1771" spans="2:2" x14ac:dyDescent="0.2">
      <c r="B1771" s="25"/>
    </row>
    <row r="1772" spans="2:2" x14ac:dyDescent="0.2">
      <c r="B1772" s="25"/>
    </row>
    <row r="1773" spans="2:2" x14ac:dyDescent="0.2">
      <c r="B1773" s="25"/>
    </row>
    <row r="1774" spans="2:2" x14ac:dyDescent="0.2">
      <c r="B1774" s="25"/>
    </row>
    <row r="1775" spans="2:2" x14ac:dyDescent="0.2">
      <c r="B1775" s="25"/>
    </row>
    <row r="1776" spans="2:2" x14ac:dyDescent="0.2">
      <c r="B1776" s="25"/>
    </row>
    <row r="1777" spans="2:2" x14ac:dyDescent="0.2">
      <c r="B1777" s="25"/>
    </row>
    <row r="1778" spans="2:2" x14ac:dyDescent="0.2">
      <c r="B1778" s="25"/>
    </row>
    <row r="1779" spans="2:2" x14ac:dyDescent="0.2">
      <c r="B1779" s="25"/>
    </row>
    <row r="1780" spans="2:2" x14ac:dyDescent="0.2">
      <c r="B1780" s="25"/>
    </row>
    <row r="1781" spans="2:2" x14ac:dyDescent="0.2">
      <c r="B1781" s="25"/>
    </row>
    <row r="1782" spans="2:2" x14ac:dyDescent="0.2">
      <c r="B1782" s="25"/>
    </row>
    <row r="1783" spans="2:2" x14ac:dyDescent="0.2">
      <c r="B1783" s="25"/>
    </row>
    <row r="1784" spans="2:2" x14ac:dyDescent="0.2">
      <c r="B1784" s="25"/>
    </row>
    <row r="1785" spans="2:2" x14ac:dyDescent="0.2">
      <c r="B1785" s="25"/>
    </row>
    <row r="1786" spans="2:2" x14ac:dyDescent="0.2">
      <c r="B1786" s="25"/>
    </row>
    <row r="1787" spans="2:2" x14ac:dyDescent="0.2">
      <c r="B1787" s="25"/>
    </row>
    <row r="1788" spans="2:2" x14ac:dyDescent="0.2">
      <c r="B1788" s="25"/>
    </row>
    <row r="1789" spans="2:2" x14ac:dyDescent="0.2">
      <c r="B1789" s="25"/>
    </row>
    <row r="1790" spans="2:2" x14ac:dyDescent="0.2">
      <c r="B1790" s="25"/>
    </row>
    <row r="1791" spans="2:2" x14ac:dyDescent="0.2">
      <c r="B1791" s="25"/>
    </row>
    <row r="1792" spans="2:2" x14ac:dyDescent="0.2">
      <c r="B1792" s="25"/>
    </row>
    <row r="1793" spans="2:2" x14ac:dyDescent="0.2">
      <c r="B1793" s="25"/>
    </row>
    <row r="1794" spans="2:2" x14ac:dyDescent="0.2">
      <c r="B1794" s="25"/>
    </row>
    <row r="1795" spans="2:2" x14ac:dyDescent="0.2">
      <c r="B1795" s="25"/>
    </row>
    <row r="1796" spans="2:2" x14ac:dyDescent="0.2">
      <c r="B1796" s="25"/>
    </row>
    <row r="1797" spans="2:2" x14ac:dyDescent="0.2">
      <c r="B1797" s="25"/>
    </row>
    <row r="1798" spans="2:2" x14ac:dyDescent="0.2">
      <c r="B1798" s="25"/>
    </row>
    <row r="1799" spans="2:2" x14ac:dyDescent="0.2">
      <c r="B1799" s="25"/>
    </row>
    <row r="1800" spans="2:2" x14ac:dyDescent="0.2">
      <c r="B1800" s="25"/>
    </row>
    <row r="1801" spans="2:2" x14ac:dyDescent="0.2">
      <c r="B1801" s="25"/>
    </row>
    <row r="1802" spans="2:2" x14ac:dyDescent="0.2">
      <c r="B1802" s="25"/>
    </row>
    <row r="1803" spans="2:2" x14ac:dyDescent="0.2">
      <c r="B1803" s="25"/>
    </row>
    <row r="1804" spans="2:2" x14ac:dyDescent="0.2">
      <c r="B1804" s="25"/>
    </row>
    <row r="1805" spans="2:2" x14ac:dyDescent="0.2">
      <c r="B1805" s="25"/>
    </row>
    <row r="1806" spans="2:2" x14ac:dyDescent="0.2">
      <c r="B1806" s="25"/>
    </row>
    <row r="1807" spans="2:2" x14ac:dyDescent="0.2">
      <c r="B1807" s="25"/>
    </row>
    <row r="1808" spans="2:2" x14ac:dyDescent="0.2">
      <c r="B1808" s="25"/>
    </row>
    <row r="1809" spans="2:2" x14ac:dyDescent="0.2">
      <c r="B1809" s="25"/>
    </row>
    <row r="1810" spans="2:2" x14ac:dyDescent="0.2">
      <c r="B1810" s="25"/>
    </row>
    <row r="1811" spans="2:2" x14ac:dyDescent="0.2">
      <c r="B1811" s="25"/>
    </row>
    <row r="1812" spans="2:2" x14ac:dyDescent="0.2">
      <c r="B1812" s="25"/>
    </row>
    <row r="1813" spans="2:2" x14ac:dyDescent="0.2">
      <c r="B1813" s="25"/>
    </row>
    <row r="1814" spans="2:2" x14ac:dyDescent="0.2">
      <c r="B1814" s="25"/>
    </row>
    <row r="1815" spans="2:2" x14ac:dyDescent="0.2">
      <c r="B1815" s="25"/>
    </row>
    <row r="1816" spans="2:2" x14ac:dyDescent="0.2">
      <c r="B1816" s="25"/>
    </row>
    <row r="1817" spans="2:2" x14ac:dyDescent="0.2">
      <c r="B1817" s="25"/>
    </row>
    <row r="1818" spans="2:2" x14ac:dyDescent="0.2">
      <c r="B1818" s="25"/>
    </row>
    <row r="1819" spans="2:2" x14ac:dyDescent="0.2">
      <c r="B1819" s="25"/>
    </row>
    <row r="1820" spans="2:2" x14ac:dyDescent="0.2">
      <c r="B1820" s="25"/>
    </row>
    <row r="1821" spans="2:2" x14ac:dyDescent="0.2">
      <c r="B1821" s="25"/>
    </row>
    <row r="1822" spans="2:2" x14ac:dyDescent="0.2">
      <c r="B1822" s="25"/>
    </row>
    <row r="1823" spans="2:2" x14ac:dyDescent="0.2">
      <c r="B1823" s="25"/>
    </row>
    <row r="1824" spans="2:2" x14ac:dyDescent="0.2">
      <c r="B1824" s="25"/>
    </row>
    <row r="1825" spans="2:2" x14ac:dyDescent="0.2">
      <c r="B1825" s="25"/>
    </row>
    <row r="1826" spans="2:2" x14ac:dyDescent="0.2">
      <c r="B1826" s="25"/>
    </row>
    <row r="1827" spans="2:2" x14ac:dyDescent="0.2">
      <c r="B1827" s="25"/>
    </row>
    <row r="1828" spans="2:2" x14ac:dyDescent="0.2">
      <c r="B1828" s="25"/>
    </row>
    <row r="1829" spans="2:2" x14ac:dyDescent="0.2">
      <c r="B1829" s="25"/>
    </row>
    <row r="1830" spans="2:2" x14ac:dyDescent="0.2">
      <c r="B1830" s="25"/>
    </row>
    <row r="1831" spans="2:2" x14ac:dyDescent="0.2">
      <c r="B1831" s="25"/>
    </row>
    <row r="1832" spans="2:2" x14ac:dyDescent="0.2">
      <c r="B1832" s="25"/>
    </row>
    <row r="1833" spans="2:2" x14ac:dyDescent="0.2">
      <c r="B1833" s="25"/>
    </row>
    <row r="1834" spans="2:2" x14ac:dyDescent="0.2">
      <c r="B1834" s="25"/>
    </row>
    <row r="1835" spans="2:2" x14ac:dyDescent="0.2">
      <c r="B1835" s="25"/>
    </row>
    <row r="1836" spans="2:2" x14ac:dyDescent="0.2">
      <c r="B1836" s="25"/>
    </row>
    <row r="1837" spans="2:2" x14ac:dyDescent="0.2">
      <c r="B1837" s="25"/>
    </row>
    <row r="1838" spans="2:2" x14ac:dyDescent="0.2">
      <c r="B1838" s="25"/>
    </row>
    <row r="1839" spans="2:2" x14ac:dyDescent="0.2">
      <c r="B1839" s="25"/>
    </row>
    <row r="1840" spans="2:2" x14ac:dyDescent="0.2">
      <c r="B1840" s="25"/>
    </row>
    <row r="1841" spans="2:2" x14ac:dyDescent="0.2">
      <c r="B1841" s="25"/>
    </row>
    <row r="1842" spans="2:2" x14ac:dyDescent="0.2">
      <c r="B1842" s="25"/>
    </row>
    <row r="1843" spans="2:2" x14ac:dyDescent="0.2">
      <c r="B1843" s="25"/>
    </row>
    <row r="1844" spans="2:2" x14ac:dyDescent="0.2">
      <c r="B1844" s="25"/>
    </row>
    <row r="1845" spans="2:2" x14ac:dyDescent="0.2">
      <c r="B1845" s="25"/>
    </row>
    <row r="1846" spans="2:2" x14ac:dyDescent="0.2">
      <c r="B1846" s="25"/>
    </row>
    <row r="1847" spans="2:2" x14ac:dyDescent="0.2">
      <c r="B1847" s="25"/>
    </row>
    <row r="1848" spans="2:2" x14ac:dyDescent="0.2">
      <c r="B1848" s="25"/>
    </row>
    <row r="1849" spans="2:2" x14ac:dyDescent="0.2">
      <c r="B1849" s="25"/>
    </row>
    <row r="1850" spans="2:2" x14ac:dyDescent="0.2">
      <c r="B1850" s="25"/>
    </row>
    <row r="1851" spans="2:2" x14ac:dyDescent="0.2">
      <c r="B1851" s="25"/>
    </row>
    <row r="1852" spans="2:2" x14ac:dyDescent="0.2">
      <c r="B1852" s="25"/>
    </row>
    <row r="1853" spans="2:2" x14ac:dyDescent="0.2">
      <c r="B1853" s="25"/>
    </row>
    <row r="1854" spans="2:2" x14ac:dyDescent="0.2">
      <c r="B1854" s="25"/>
    </row>
    <row r="1855" spans="2:2" x14ac:dyDescent="0.2">
      <c r="B1855" s="25"/>
    </row>
    <row r="1856" spans="2:2" x14ac:dyDescent="0.2">
      <c r="B1856" s="25"/>
    </row>
    <row r="1857" spans="2:2" x14ac:dyDescent="0.2">
      <c r="B1857" s="25"/>
    </row>
    <row r="1858" spans="2:2" x14ac:dyDescent="0.2">
      <c r="B1858" s="25"/>
    </row>
    <row r="1859" spans="2:2" x14ac:dyDescent="0.2">
      <c r="B1859" s="25"/>
    </row>
    <row r="1860" spans="2:2" x14ac:dyDescent="0.2">
      <c r="B1860" s="25"/>
    </row>
    <row r="1861" spans="2:2" x14ac:dyDescent="0.2">
      <c r="B1861" s="25"/>
    </row>
    <row r="1862" spans="2:2" x14ac:dyDescent="0.2">
      <c r="B1862" s="25"/>
    </row>
    <row r="1863" spans="2:2" x14ac:dyDescent="0.2">
      <c r="B1863" s="25"/>
    </row>
    <row r="1864" spans="2:2" x14ac:dyDescent="0.2">
      <c r="B1864" s="25"/>
    </row>
    <row r="1865" spans="2:2" x14ac:dyDescent="0.2">
      <c r="B1865" s="25"/>
    </row>
    <row r="1866" spans="2:2" x14ac:dyDescent="0.2">
      <c r="B1866" s="25"/>
    </row>
    <row r="1867" spans="2:2" x14ac:dyDescent="0.2">
      <c r="B1867" s="25"/>
    </row>
    <row r="1868" spans="2:2" x14ac:dyDescent="0.2">
      <c r="B1868" s="25"/>
    </row>
    <row r="1869" spans="2:2" x14ac:dyDescent="0.2">
      <c r="B1869" s="25"/>
    </row>
    <row r="1870" spans="2:2" x14ac:dyDescent="0.2">
      <c r="B1870" s="25"/>
    </row>
    <row r="1871" spans="2:2" x14ac:dyDescent="0.2">
      <c r="B1871" s="25"/>
    </row>
    <row r="1872" spans="2:2" x14ac:dyDescent="0.2">
      <c r="B1872" s="25"/>
    </row>
    <row r="1873" spans="2:2" x14ac:dyDescent="0.2">
      <c r="B1873" s="25"/>
    </row>
    <row r="1874" spans="2:2" x14ac:dyDescent="0.2">
      <c r="B1874" s="25"/>
    </row>
    <row r="1875" spans="2:2" x14ac:dyDescent="0.2">
      <c r="B1875" s="25"/>
    </row>
    <row r="1876" spans="2:2" x14ac:dyDescent="0.2">
      <c r="B1876" s="25"/>
    </row>
    <row r="1877" spans="2:2" x14ac:dyDescent="0.2">
      <c r="B1877" s="25"/>
    </row>
    <row r="1878" spans="2:2" x14ac:dyDescent="0.2">
      <c r="B1878" s="25"/>
    </row>
    <row r="1879" spans="2:2" x14ac:dyDescent="0.2">
      <c r="B1879" s="25"/>
    </row>
    <row r="1880" spans="2:2" x14ac:dyDescent="0.2">
      <c r="B1880" s="25"/>
    </row>
    <row r="1881" spans="2:2" x14ac:dyDescent="0.2">
      <c r="B1881" s="25"/>
    </row>
    <row r="1882" spans="2:2" x14ac:dyDescent="0.2">
      <c r="B1882" s="25"/>
    </row>
    <row r="1883" spans="2:2" x14ac:dyDescent="0.2">
      <c r="B1883" s="25"/>
    </row>
    <row r="1884" spans="2:2" x14ac:dyDescent="0.2">
      <c r="B1884" s="25"/>
    </row>
    <row r="1885" spans="2:2" x14ac:dyDescent="0.2">
      <c r="B1885" s="25"/>
    </row>
    <row r="1886" spans="2:2" x14ac:dyDescent="0.2">
      <c r="B1886" s="25"/>
    </row>
    <row r="1887" spans="2:2" x14ac:dyDescent="0.2">
      <c r="B1887" s="25"/>
    </row>
    <row r="1888" spans="2:2" x14ac:dyDescent="0.2">
      <c r="B1888" s="25"/>
    </row>
    <row r="1889" spans="2:2" x14ac:dyDescent="0.2">
      <c r="B1889" s="25"/>
    </row>
    <row r="1890" spans="2:2" x14ac:dyDescent="0.2">
      <c r="B1890" s="25"/>
    </row>
    <row r="1891" spans="2:2" x14ac:dyDescent="0.2">
      <c r="B1891" s="25"/>
    </row>
    <row r="1892" spans="2:2" x14ac:dyDescent="0.2">
      <c r="B1892" s="25"/>
    </row>
    <row r="1893" spans="2:2" x14ac:dyDescent="0.2">
      <c r="B1893" s="25"/>
    </row>
    <row r="1894" spans="2:2" x14ac:dyDescent="0.2">
      <c r="B1894" s="25"/>
    </row>
    <row r="1895" spans="2:2" x14ac:dyDescent="0.2">
      <c r="B1895" s="25"/>
    </row>
    <row r="1896" spans="2:2" x14ac:dyDescent="0.2">
      <c r="B1896" s="25"/>
    </row>
    <row r="1897" spans="2:2" x14ac:dyDescent="0.2">
      <c r="B1897" s="25"/>
    </row>
    <row r="1898" spans="2:2" x14ac:dyDescent="0.2">
      <c r="B1898" s="25"/>
    </row>
    <row r="1899" spans="2:2" x14ac:dyDescent="0.2">
      <c r="B1899" s="25"/>
    </row>
    <row r="1900" spans="2:2" x14ac:dyDescent="0.2">
      <c r="B1900" s="25"/>
    </row>
    <row r="1901" spans="2:2" x14ac:dyDescent="0.2">
      <c r="B1901" s="25"/>
    </row>
    <row r="1902" spans="2:2" x14ac:dyDescent="0.2">
      <c r="B1902" s="25"/>
    </row>
    <row r="1903" spans="2:2" x14ac:dyDescent="0.2">
      <c r="B1903" s="25"/>
    </row>
    <row r="1904" spans="2:2" x14ac:dyDescent="0.2">
      <c r="B1904" s="25"/>
    </row>
    <row r="1905" spans="2:2" x14ac:dyDescent="0.2">
      <c r="B1905" s="25"/>
    </row>
    <row r="1906" spans="2:2" x14ac:dyDescent="0.2">
      <c r="B1906" s="25"/>
    </row>
    <row r="1907" spans="2:2" x14ac:dyDescent="0.2">
      <c r="B1907" s="25"/>
    </row>
    <row r="1908" spans="2:2" x14ac:dyDescent="0.2">
      <c r="B1908" s="25"/>
    </row>
    <row r="1909" spans="2:2" x14ac:dyDescent="0.2">
      <c r="B1909" s="25"/>
    </row>
    <row r="1910" spans="2:2" x14ac:dyDescent="0.2">
      <c r="B1910" s="25"/>
    </row>
    <row r="1911" spans="2:2" x14ac:dyDescent="0.2">
      <c r="B1911" s="25"/>
    </row>
    <row r="1912" spans="2:2" x14ac:dyDescent="0.2">
      <c r="B1912" s="25"/>
    </row>
    <row r="1913" spans="2:2" x14ac:dyDescent="0.2">
      <c r="B1913" s="25"/>
    </row>
    <row r="1914" spans="2:2" x14ac:dyDescent="0.2">
      <c r="B1914" s="25"/>
    </row>
    <row r="1915" spans="2:2" x14ac:dyDescent="0.2">
      <c r="B1915" s="25"/>
    </row>
    <row r="1916" spans="2:2" x14ac:dyDescent="0.2">
      <c r="B1916" s="25"/>
    </row>
    <row r="1917" spans="2:2" x14ac:dyDescent="0.2">
      <c r="B1917" s="25"/>
    </row>
    <row r="1918" spans="2:2" x14ac:dyDescent="0.2">
      <c r="B1918" s="25"/>
    </row>
    <row r="1919" spans="2:2" x14ac:dyDescent="0.2">
      <c r="B1919" s="25"/>
    </row>
    <row r="1920" spans="2:2" x14ac:dyDescent="0.2">
      <c r="B1920" s="25"/>
    </row>
    <row r="1921" spans="2:2" x14ac:dyDescent="0.2">
      <c r="B1921" s="25"/>
    </row>
    <row r="1922" spans="2:2" x14ac:dyDescent="0.2">
      <c r="B1922" s="25"/>
    </row>
    <row r="1923" spans="2:2" x14ac:dyDescent="0.2">
      <c r="B1923" s="25"/>
    </row>
    <row r="1924" spans="2:2" x14ac:dyDescent="0.2">
      <c r="B1924" s="25"/>
    </row>
    <row r="1925" spans="2:2" x14ac:dyDescent="0.2">
      <c r="B1925" s="25"/>
    </row>
    <row r="1926" spans="2:2" x14ac:dyDescent="0.2">
      <c r="B1926" s="25"/>
    </row>
    <row r="1927" spans="2:2" x14ac:dyDescent="0.2">
      <c r="B1927" s="25"/>
    </row>
    <row r="1928" spans="2:2" x14ac:dyDescent="0.2">
      <c r="B1928" s="25"/>
    </row>
    <row r="1929" spans="2:2" x14ac:dyDescent="0.2">
      <c r="B1929" s="25"/>
    </row>
    <row r="1930" spans="2:2" x14ac:dyDescent="0.2">
      <c r="B1930" s="25"/>
    </row>
    <row r="1931" spans="2:2" x14ac:dyDescent="0.2">
      <c r="B1931" s="25"/>
    </row>
    <row r="1932" spans="2:2" x14ac:dyDescent="0.2">
      <c r="B1932" s="25"/>
    </row>
    <row r="1933" spans="2:2" x14ac:dyDescent="0.2">
      <c r="B1933" s="25"/>
    </row>
    <row r="1934" spans="2:2" x14ac:dyDescent="0.2">
      <c r="B1934" s="25"/>
    </row>
    <row r="1935" spans="2:2" x14ac:dyDescent="0.2">
      <c r="B1935" s="25"/>
    </row>
    <row r="1936" spans="2:2" x14ac:dyDescent="0.2">
      <c r="B1936" s="25"/>
    </row>
    <row r="1937" spans="2:2" x14ac:dyDescent="0.2">
      <c r="B1937" s="25"/>
    </row>
    <row r="1938" spans="2:2" x14ac:dyDescent="0.2">
      <c r="B1938" s="25"/>
    </row>
    <row r="1939" spans="2:2" x14ac:dyDescent="0.2">
      <c r="B1939" s="25"/>
    </row>
    <row r="1940" spans="2:2" x14ac:dyDescent="0.2">
      <c r="B1940" s="25"/>
    </row>
    <row r="1941" spans="2:2" x14ac:dyDescent="0.2">
      <c r="B1941" s="25"/>
    </row>
    <row r="1942" spans="2:2" x14ac:dyDescent="0.2">
      <c r="B1942" s="25"/>
    </row>
    <row r="1943" spans="2:2" x14ac:dyDescent="0.2">
      <c r="B1943" s="25"/>
    </row>
    <row r="1944" spans="2:2" x14ac:dyDescent="0.2">
      <c r="B1944" s="25"/>
    </row>
    <row r="1945" spans="2:2" x14ac:dyDescent="0.2">
      <c r="B1945" s="25"/>
    </row>
    <row r="1946" spans="2:2" x14ac:dyDescent="0.2">
      <c r="B1946" s="25"/>
    </row>
    <row r="1947" spans="2:2" x14ac:dyDescent="0.2">
      <c r="B1947" s="25"/>
    </row>
    <row r="1948" spans="2:2" x14ac:dyDescent="0.2">
      <c r="B1948" s="25"/>
    </row>
    <row r="1949" spans="2:2" x14ac:dyDescent="0.2">
      <c r="B1949" s="25"/>
    </row>
    <row r="1950" spans="2:2" x14ac:dyDescent="0.2">
      <c r="B1950" s="25"/>
    </row>
    <row r="1951" spans="2:2" x14ac:dyDescent="0.2">
      <c r="B1951" s="25"/>
    </row>
    <row r="1952" spans="2:2" x14ac:dyDescent="0.2">
      <c r="B1952" s="25"/>
    </row>
    <row r="1953" spans="2:2" x14ac:dyDescent="0.2">
      <c r="B1953" s="25"/>
    </row>
    <row r="1954" spans="2:2" x14ac:dyDescent="0.2">
      <c r="B1954" s="25"/>
    </row>
    <row r="1955" spans="2:2" x14ac:dyDescent="0.2">
      <c r="B1955" s="25"/>
    </row>
    <row r="1956" spans="2:2" x14ac:dyDescent="0.2">
      <c r="B1956" s="25"/>
    </row>
    <row r="1957" spans="2:2" x14ac:dyDescent="0.2">
      <c r="B1957" s="25"/>
    </row>
    <row r="1958" spans="2:2" x14ac:dyDescent="0.2">
      <c r="B1958" s="25"/>
    </row>
    <row r="1959" spans="2:2" x14ac:dyDescent="0.2">
      <c r="B1959" s="25"/>
    </row>
    <row r="1960" spans="2:2" x14ac:dyDescent="0.2">
      <c r="B1960" s="25"/>
    </row>
    <row r="1961" spans="2:2" x14ac:dyDescent="0.2">
      <c r="B1961" s="25"/>
    </row>
    <row r="1962" spans="2:2" x14ac:dyDescent="0.2">
      <c r="B1962" s="25"/>
    </row>
    <row r="1963" spans="2:2" x14ac:dyDescent="0.2">
      <c r="B1963" s="25"/>
    </row>
    <row r="1964" spans="2:2" x14ac:dyDescent="0.2">
      <c r="B1964" s="25"/>
    </row>
    <row r="1965" spans="2:2" x14ac:dyDescent="0.2">
      <c r="B1965" s="25"/>
    </row>
    <row r="1966" spans="2:2" x14ac:dyDescent="0.2">
      <c r="B1966" s="25"/>
    </row>
    <row r="1967" spans="2:2" x14ac:dyDescent="0.2">
      <c r="B1967" s="25"/>
    </row>
    <row r="1968" spans="2:2" x14ac:dyDescent="0.2">
      <c r="B1968" s="25"/>
    </row>
    <row r="1969" spans="2:2" x14ac:dyDescent="0.2">
      <c r="B1969" s="25"/>
    </row>
    <row r="1970" spans="2:2" x14ac:dyDescent="0.2">
      <c r="B1970" s="25"/>
    </row>
    <row r="1971" spans="2:2" x14ac:dyDescent="0.2">
      <c r="B1971" s="25"/>
    </row>
    <row r="1972" spans="2:2" x14ac:dyDescent="0.2">
      <c r="B1972" s="25"/>
    </row>
    <row r="1973" spans="2:2" x14ac:dyDescent="0.2">
      <c r="B1973" s="25"/>
    </row>
    <row r="1974" spans="2:2" x14ac:dyDescent="0.2">
      <c r="B1974" s="25"/>
    </row>
    <row r="1975" spans="2:2" x14ac:dyDescent="0.2">
      <c r="B1975" s="25"/>
    </row>
    <row r="1976" spans="2:2" x14ac:dyDescent="0.2">
      <c r="B1976" s="25"/>
    </row>
    <row r="1977" spans="2:2" x14ac:dyDescent="0.2">
      <c r="B1977" s="25"/>
    </row>
    <row r="1978" spans="2:2" x14ac:dyDescent="0.2">
      <c r="B1978" s="25"/>
    </row>
    <row r="1979" spans="2:2" x14ac:dyDescent="0.2">
      <c r="B1979" s="25"/>
    </row>
    <row r="1980" spans="2:2" x14ac:dyDescent="0.2">
      <c r="B1980" s="25"/>
    </row>
    <row r="1981" spans="2:2" x14ac:dyDescent="0.2">
      <c r="B1981" s="25"/>
    </row>
    <row r="1982" spans="2:2" x14ac:dyDescent="0.2">
      <c r="B1982" s="25"/>
    </row>
    <row r="1983" spans="2:2" x14ac:dyDescent="0.2">
      <c r="B1983" s="25"/>
    </row>
    <row r="1984" spans="2:2" x14ac:dyDescent="0.2">
      <c r="B1984" s="25"/>
    </row>
    <row r="1985" spans="2:2" x14ac:dyDescent="0.2">
      <c r="B1985" s="25"/>
    </row>
    <row r="1986" spans="2:2" x14ac:dyDescent="0.2">
      <c r="B1986" s="25"/>
    </row>
    <row r="1987" spans="2:2" x14ac:dyDescent="0.2">
      <c r="B1987" s="25"/>
    </row>
    <row r="1988" spans="2:2" x14ac:dyDescent="0.2">
      <c r="B1988" s="25"/>
    </row>
    <row r="1989" spans="2:2" x14ac:dyDescent="0.2">
      <c r="B1989" s="25"/>
    </row>
    <row r="1990" spans="2:2" x14ac:dyDescent="0.2">
      <c r="B1990" s="25"/>
    </row>
    <row r="1991" spans="2:2" x14ac:dyDescent="0.2">
      <c r="B1991" s="25"/>
    </row>
    <row r="1992" spans="2:2" x14ac:dyDescent="0.2">
      <c r="B1992" s="25"/>
    </row>
    <row r="1993" spans="2:2" x14ac:dyDescent="0.2">
      <c r="B1993" s="25"/>
    </row>
    <row r="1994" spans="2:2" x14ac:dyDescent="0.2">
      <c r="B1994" s="25"/>
    </row>
    <row r="1995" spans="2:2" x14ac:dyDescent="0.2">
      <c r="B1995" s="25"/>
    </row>
    <row r="1996" spans="2:2" x14ac:dyDescent="0.2">
      <c r="B1996" s="25"/>
    </row>
    <row r="1997" spans="2:2" x14ac:dyDescent="0.2">
      <c r="B1997" s="25"/>
    </row>
    <row r="1998" spans="2:2" x14ac:dyDescent="0.2">
      <c r="B1998" s="25"/>
    </row>
    <row r="1999" spans="2:2" x14ac:dyDescent="0.2">
      <c r="B1999" s="25"/>
    </row>
    <row r="2000" spans="2:2" x14ac:dyDescent="0.2">
      <c r="B2000" s="25"/>
    </row>
    <row r="2001" spans="2:2" x14ac:dyDescent="0.2">
      <c r="B2001" s="25"/>
    </row>
    <row r="2002" spans="2:2" x14ac:dyDescent="0.2">
      <c r="B2002" s="25"/>
    </row>
    <row r="2003" spans="2:2" x14ac:dyDescent="0.2">
      <c r="B2003" s="25"/>
    </row>
    <row r="2004" spans="2:2" x14ac:dyDescent="0.2">
      <c r="B2004" s="25"/>
    </row>
    <row r="2005" spans="2:2" x14ac:dyDescent="0.2">
      <c r="B2005" s="25"/>
    </row>
    <row r="2006" spans="2:2" x14ac:dyDescent="0.2">
      <c r="B2006" s="25"/>
    </row>
    <row r="2007" spans="2:2" x14ac:dyDescent="0.2">
      <c r="B2007" s="25"/>
    </row>
    <row r="2008" spans="2:2" x14ac:dyDescent="0.2">
      <c r="B2008" s="25"/>
    </row>
    <row r="2009" spans="2:2" x14ac:dyDescent="0.2">
      <c r="B2009" s="25"/>
    </row>
    <row r="2010" spans="2:2" x14ac:dyDescent="0.2">
      <c r="B2010" s="25"/>
    </row>
    <row r="2011" spans="2:2" x14ac:dyDescent="0.2">
      <c r="B2011" s="25"/>
    </row>
    <row r="2012" spans="2:2" x14ac:dyDescent="0.2">
      <c r="B2012" s="25"/>
    </row>
    <row r="2013" spans="2:2" x14ac:dyDescent="0.2">
      <c r="B2013" s="25"/>
    </row>
    <row r="2014" spans="2:2" x14ac:dyDescent="0.2">
      <c r="B2014" s="25"/>
    </row>
    <row r="2015" spans="2:2" x14ac:dyDescent="0.2">
      <c r="B2015" s="25"/>
    </row>
    <row r="2016" spans="2:2" x14ac:dyDescent="0.2">
      <c r="B2016" s="25"/>
    </row>
    <row r="2017" spans="2:2" x14ac:dyDescent="0.2">
      <c r="B2017" s="25"/>
    </row>
    <row r="2018" spans="2:2" x14ac:dyDescent="0.2">
      <c r="B2018" s="25"/>
    </row>
    <row r="2019" spans="2:2" x14ac:dyDescent="0.2">
      <c r="B2019" s="25"/>
    </row>
    <row r="2020" spans="2:2" x14ac:dyDescent="0.2">
      <c r="B2020" s="25"/>
    </row>
    <row r="2021" spans="2:2" x14ac:dyDescent="0.2">
      <c r="B2021" s="25"/>
    </row>
    <row r="2022" spans="2:2" x14ac:dyDescent="0.2">
      <c r="B2022" s="25"/>
    </row>
    <row r="2023" spans="2:2" x14ac:dyDescent="0.2">
      <c r="B2023" s="25"/>
    </row>
    <row r="2024" spans="2:2" x14ac:dyDescent="0.2">
      <c r="B2024" s="25"/>
    </row>
    <row r="2025" spans="2:2" x14ac:dyDescent="0.2">
      <c r="B2025" s="25"/>
    </row>
    <row r="2026" spans="2:2" x14ac:dyDescent="0.2">
      <c r="B2026" s="25"/>
    </row>
    <row r="2027" spans="2:2" x14ac:dyDescent="0.2">
      <c r="B2027" s="25"/>
    </row>
    <row r="2028" spans="2:2" x14ac:dyDescent="0.2">
      <c r="B2028" s="25"/>
    </row>
    <row r="2029" spans="2:2" x14ac:dyDescent="0.2">
      <c r="B2029" s="25"/>
    </row>
    <row r="2030" spans="2:2" x14ac:dyDescent="0.2">
      <c r="B2030" s="25"/>
    </row>
    <row r="2031" spans="2:2" x14ac:dyDescent="0.2">
      <c r="B2031" s="25"/>
    </row>
    <row r="2032" spans="2:2" x14ac:dyDescent="0.2">
      <c r="B2032" s="25"/>
    </row>
    <row r="2033" spans="2:2" x14ac:dyDescent="0.2">
      <c r="B2033" s="25"/>
    </row>
    <row r="2034" spans="2:2" x14ac:dyDescent="0.2">
      <c r="B2034" s="25"/>
    </row>
    <row r="2035" spans="2:2" x14ac:dyDescent="0.2">
      <c r="B2035" s="25"/>
    </row>
    <row r="2036" spans="2:2" x14ac:dyDescent="0.2">
      <c r="B2036" s="25"/>
    </row>
    <row r="2037" spans="2:2" x14ac:dyDescent="0.2">
      <c r="B2037" s="25"/>
    </row>
    <row r="2038" spans="2:2" x14ac:dyDescent="0.2">
      <c r="B2038" s="25"/>
    </row>
    <row r="2039" spans="2:2" x14ac:dyDescent="0.2">
      <c r="B2039" s="25"/>
    </row>
    <row r="2040" spans="2:2" x14ac:dyDescent="0.2">
      <c r="B2040" s="25"/>
    </row>
    <row r="2041" spans="2:2" x14ac:dyDescent="0.2">
      <c r="B2041" s="25"/>
    </row>
    <row r="2042" spans="2:2" x14ac:dyDescent="0.2">
      <c r="B2042" s="25"/>
    </row>
    <row r="2043" spans="2:2" x14ac:dyDescent="0.2">
      <c r="B2043" s="25"/>
    </row>
    <row r="2044" spans="2:2" x14ac:dyDescent="0.2">
      <c r="B2044" s="25"/>
    </row>
    <row r="2045" spans="2:2" x14ac:dyDescent="0.2">
      <c r="B2045" s="25"/>
    </row>
    <row r="2046" spans="2:2" x14ac:dyDescent="0.2">
      <c r="B2046" s="25"/>
    </row>
    <row r="2047" spans="2:2" x14ac:dyDescent="0.2">
      <c r="B2047" s="25"/>
    </row>
    <row r="2048" spans="2:2" x14ac:dyDescent="0.2">
      <c r="B2048" s="25"/>
    </row>
    <row r="2049" spans="2:2" x14ac:dyDescent="0.2">
      <c r="B2049" s="25"/>
    </row>
    <row r="2050" spans="2:2" x14ac:dyDescent="0.2">
      <c r="B2050" s="25"/>
    </row>
    <row r="2051" spans="2:2" x14ac:dyDescent="0.2">
      <c r="B2051" s="25"/>
    </row>
    <row r="2052" spans="2:2" x14ac:dyDescent="0.2">
      <c r="B2052" s="25"/>
    </row>
    <row r="2053" spans="2:2" x14ac:dyDescent="0.2">
      <c r="B2053" s="25"/>
    </row>
    <row r="2054" spans="2:2" x14ac:dyDescent="0.2">
      <c r="B2054" s="25"/>
    </row>
    <row r="2055" spans="2:2" x14ac:dyDescent="0.2">
      <c r="B2055" s="25"/>
    </row>
    <row r="2056" spans="2:2" x14ac:dyDescent="0.2">
      <c r="B2056" s="25"/>
    </row>
    <row r="2057" spans="2:2" x14ac:dyDescent="0.2">
      <c r="B2057" s="25"/>
    </row>
    <row r="2058" spans="2:2" x14ac:dyDescent="0.2">
      <c r="B2058" s="25"/>
    </row>
    <row r="2059" spans="2:2" x14ac:dyDescent="0.2">
      <c r="B2059" s="25"/>
    </row>
    <row r="2060" spans="2:2" x14ac:dyDescent="0.2">
      <c r="B2060" s="25"/>
    </row>
    <row r="2061" spans="2:2" x14ac:dyDescent="0.2">
      <c r="B2061" s="25"/>
    </row>
    <row r="2062" spans="2:2" x14ac:dyDescent="0.2">
      <c r="B2062" s="25"/>
    </row>
    <row r="2063" spans="2:2" x14ac:dyDescent="0.2">
      <c r="B2063" s="25"/>
    </row>
    <row r="2064" spans="2:2" x14ac:dyDescent="0.2">
      <c r="B2064" s="25"/>
    </row>
    <row r="2065" spans="2:2" x14ac:dyDescent="0.2">
      <c r="B2065" s="25"/>
    </row>
    <row r="2066" spans="2:2" x14ac:dyDescent="0.2">
      <c r="B2066" s="25"/>
    </row>
    <row r="2067" spans="2:2" x14ac:dyDescent="0.2">
      <c r="B2067" s="25"/>
    </row>
    <row r="2068" spans="2:2" x14ac:dyDescent="0.2">
      <c r="B2068" s="25"/>
    </row>
    <row r="2069" spans="2:2" x14ac:dyDescent="0.2">
      <c r="B2069" s="25"/>
    </row>
    <row r="2070" spans="2:2" x14ac:dyDescent="0.2">
      <c r="B2070" s="25"/>
    </row>
    <row r="2071" spans="2:2" x14ac:dyDescent="0.2">
      <c r="B2071" s="25"/>
    </row>
    <row r="2072" spans="2:2" x14ac:dyDescent="0.2">
      <c r="B2072" s="25"/>
    </row>
    <row r="2073" spans="2:2" x14ac:dyDescent="0.2">
      <c r="B2073" s="25"/>
    </row>
    <row r="2074" spans="2:2" x14ac:dyDescent="0.2">
      <c r="B2074" s="25"/>
    </row>
    <row r="2075" spans="2:2" x14ac:dyDescent="0.2">
      <c r="B2075" s="25"/>
    </row>
    <row r="2076" spans="2:2" x14ac:dyDescent="0.2">
      <c r="B2076" s="25"/>
    </row>
    <row r="2077" spans="2:2" x14ac:dyDescent="0.2">
      <c r="B2077" s="25"/>
    </row>
    <row r="2078" spans="2:2" x14ac:dyDescent="0.2">
      <c r="B2078" s="25"/>
    </row>
    <row r="2079" spans="2:2" x14ac:dyDescent="0.2">
      <c r="B2079" s="25"/>
    </row>
    <row r="2080" spans="2:2" x14ac:dyDescent="0.2">
      <c r="B2080" s="25"/>
    </row>
    <row r="2081" spans="2:2" x14ac:dyDescent="0.2">
      <c r="B2081" s="25"/>
    </row>
    <row r="2082" spans="2:2" x14ac:dyDescent="0.2">
      <c r="B2082" s="25"/>
    </row>
    <row r="2083" spans="2:2" x14ac:dyDescent="0.2">
      <c r="B2083" s="25"/>
    </row>
    <row r="2084" spans="2:2" x14ac:dyDescent="0.2">
      <c r="B2084" s="25"/>
    </row>
    <row r="2085" spans="2:2" x14ac:dyDescent="0.2">
      <c r="B2085" s="25"/>
    </row>
    <row r="2086" spans="2:2" x14ac:dyDescent="0.2">
      <c r="B2086" s="25"/>
    </row>
    <row r="2087" spans="2:2" x14ac:dyDescent="0.2">
      <c r="B2087" s="25"/>
    </row>
    <row r="2088" spans="2:2" x14ac:dyDescent="0.2">
      <c r="B2088" s="25"/>
    </row>
    <row r="2089" spans="2:2" x14ac:dyDescent="0.2">
      <c r="B2089" s="25"/>
    </row>
    <row r="2090" spans="2:2" x14ac:dyDescent="0.2">
      <c r="B2090" s="25"/>
    </row>
    <row r="2091" spans="2:2" x14ac:dyDescent="0.2">
      <c r="B2091" s="25"/>
    </row>
    <row r="2092" spans="2:2" x14ac:dyDescent="0.2">
      <c r="B2092" s="25"/>
    </row>
    <row r="2093" spans="2:2" x14ac:dyDescent="0.2">
      <c r="B2093" s="25"/>
    </row>
    <row r="2094" spans="2:2" x14ac:dyDescent="0.2">
      <c r="B2094" s="25"/>
    </row>
    <row r="2095" spans="2:2" x14ac:dyDescent="0.2">
      <c r="B2095" s="25"/>
    </row>
    <row r="2096" spans="2:2" x14ac:dyDescent="0.2">
      <c r="B2096" s="25"/>
    </row>
    <row r="2097" spans="2:2" x14ac:dyDescent="0.2">
      <c r="B2097" s="25"/>
    </row>
    <row r="2098" spans="2:2" x14ac:dyDescent="0.2">
      <c r="B2098" s="25"/>
    </row>
    <row r="2099" spans="2:2" x14ac:dyDescent="0.2">
      <c r="B2099" s="25"/>
    </row>
    <row r="2100" spans="2:2" x14ac:dyDescent="0.2">
      <c r="B2100" s="25"/>
    </row>
    <row r="2101" spans="2:2" x14ac:dyDescent="0.2">
      <c r="B2101" s="25"/>
    </row>
    <row r="2102" spans="2:2" x14ac:dyDescent="0.2">
      <c r="B2102" s="25"/>
    </row>
    <row r="2103" spans="2:2" x14ac:dyDescent="0.2">
      <c r="B2103" s="25"/>
    </row>
    <row r="2104" spans="2:2" x14ac:dyDescent="0.2">
      <c r="B2104" s="25"/>
    </row>
    <row r="2105" spans="2:2" x14ac:dyDescent="0.2">
      <c r="B2105" s="25"/>
    </row>
    <row r="2106" spans="2:2" x14ac:dyDescent="0.2">
      <c r="B2106" s="25"/>
    </row>
    <row r="2107" spans="2:2" x14ac:dyDescent="0.2">
      <c r="B2107" s="25"/>
    </row>
    <row r="2108" spans="2:2" x14ac:dyDescent="0.2">
      <c r="B2108" s="25"/>
    </row>
    <row r="2109" spans="2:2" x14ac:dyDescent="0.2">
      <c r="B2109" s="25"/>
    </row>
    <row r="2110" spans="2:2" x14ac:dyDescent="0.2">
      <c r="B2110" s="25"/>
    </row>
    <row r="2111" spans="2:2" x14ac:dyDescent="0.2">
      <c r="B2111" s="25"/>
    </row>
    <row r="2112" spans="2:2" x14ac:dyDescent="0.2">
      <c r="B2112" s="25"/>
    </row>
    <row r="2113" spans="2:2" x14ac:dyDescent="0.2">
      <c r="B2113" s="25"/>
    </row>
    <row r="2114" spans="2:2" x14ac:dyDescent="0.2">
      <c r="B2114" s="25"/>
    </row>
    <row r="2115" spans="2:2" x14ac:dyDescent="0.2">
      <c r="B2115" s="25"/>
    </row>
    <row r="2116" spans="2:2" x14ac:dyDescent="0.2">
      <c r="B2116" s="25"/>
    </row>
    <row r="2117" spans="2:2" x14ac:dyDescent="0.2">
      <c r="B2117" s="25"/>
    </row>
    <row r="2118" spans="2:2" x14ac:dyDescent="0.2">
      <c r="B2118" s="25"/>
    </row>
    <row r="2119" spans="2:2" x14ac:dyDescent="0.2">
      <c r="B2119" s="25"/>
    </row>
    <row r="2120" spans="2:2" x14ac:dyDescent="0.2">
      <c r="B2120" s="25"/>
    </row>
    <row r="2121" spans="2:2" x14ac:dyDescent="0.2">
      <c r="B2121" s="25"/>
    </row>
    <row r="2122" spans="2:2" x14ac:dyDescent="0.2">
      <c r="B2122" s="25"/>
    </row>
    <row r="2123" spans="2:2" x14ac:dyDescent="0.2">
      <c r="B2123" s="25"/>
    </row>
    <row r="2124" spans="2:2" x14ac:dyDescent="0.2">
      <c r="B2124" s="25"/>
    </row>
    <row r="2125" spans="2:2" x14ac:dyDescent="0.2">
      <c r="B2125" s="25"/>
    </row>
    <row r="2126" spans="2:2" x14ac:dyDescent="0.2">
      <c r="B2126" s="25"/>
    </row>
    <row r="2127" spans="2:2" x14ac:dyDescent="0.2">
      <c r="B2127" s="25"/>
    </row>
    <row r="2128" spans="2:2" x14ac:dyDescent="0.2">
      <c r="B2128" s="25"/>
    </row>
    <row r="2129" spans="2:2" x14ac:dyDescent="0.2">
      <c r="B2129" s="25"/>
    </row>
    <row r="2130" spans="2:2" x14ac:dyDescent="0.2">
      <c r="B2130" s="25"/>
    </row>
    <row r="2131" spans="2:2" x14ac:dyDescent="0.2">
      <c r="B2131" s="25"/>
    </row>
    <row r="2132" spans="2:2" x14ac:dyDescent="0.2">
      <c r="B2132" s="25"/>
    </row>
    <row r="2133" spans="2:2" x14ac:dyDescent="0.2">
      <c r="B2133" s="25"/>
    </row>
    <row r="2134" spans="2:2" x14ac:dyDescent="0.2">
      <c r="B2134" s="25"/>
    </row>
    <row r="2135" spans="2:2" x14ac:dyDescent="0.2">
      <c r="B2135" s="25"/>
    </row>
    <row r="2136" spans="2:2" x14ac:dyDescent="0.2">
      <c r="B2136" s="25"/>
    </row>
    <row r="2137" spans="2:2" x14ac:dyDescent="0.2">
      <c r="B2137" s="25"/>
    </row>
    <row r="2138" spans="2:2" x14ac:dyDescent="0.2">
      <c r="B2138" s="25"/>
    </row>
    <row r="2139" spans="2:2" x14ac:dyDescent="0.2">
      <c r="B2139" s="25"/>
    </row>
    <row r="2140" spans="2:2" x14ac:dyDescent="0.2">
      <c r="B2140" s="25"/>
    </row>
    <row r="2141" spans="2:2" x14ac:dyDescent="0.2">
      <c r="B2141" s="25"/>
    </row>
    <row r="2142" spans="2:2" x14ac:dyDescent="0.2">
      <c r="B2142" s="25"/>
    </row>
    <row r="2143" spans="2:2" x14ac:dyDescent="0.2">
      <c r="B2143" s="25"/>
    </row>
    <row r="2144" spans="2:2" x14ac:dyDescent="0.2">
      <c r="B2144" s="25"/>
    </row>
    <row r="2145" spans="2:2" x14ac:dyDescent="0.2">
      <c r="B2145" s="25"/>
    </row>
    <row r="2146" spans="2:2" x14ac:dyDescent="0.2">
      <c r="B2146" s="25"/>
    </row>
    <row r="2147" spans="2:2" x14ac:dyDescent="0.2">
      <c r="B2147" s="25"/>
    </row>
    <row r="2148" spans="2:2" x14ac:dyDescent="0.2">
      <c r="B2148" s="25"/>
    </row>
    <row r="2149" spans="2:2" x14ac:dyDescent="0.2">
      <c r="B2149" s="25"/>
    </row>
    <row r="2150" spans="2:2" x14ac:dyDescent="0.2">
      <c r="B2150" s="25"/>
    </row>
    <row r="2151" spans="2:2" x14ac:dyDescent="0.2">
      <c r="B2151" s="25"/>
    </row>
    <row r="2152" spans="2:2" x14ac:dyDescent="0.2">
      <c r="B2152" s="25"/>
    </row>
    <row r="2153" spans="2:2" x14ac:dyDescent="0.2">
      <c r="B2153" s="25"/>
    </row>
    <row r="2154" spans="2:2" x14ac:dyDescent="0.2">
      <c r="B2154" s="25"/>
    </row>
    <row r="2155" spans="2:2" x14ac:dyDescent="0.2">
      <c r="B2155" s="25"/>
    </row>
    <row r="2156" spans="2:2" x14ac:dyDescent="0.2">
      <c r="B2156" s="25"/>
    </row>
    <row r="2157" spans="2:2" x14ac:dyDescent="0.2">
      <c r="B2157" s="25"/>
    </row>
    <row r="2158" spans="2:2" x14ac:dyDescent="0.2">
      <c r="B2158" s="25"/>
    </row>
    <row r="2159" spans="2:2" x14ac:dyDescent="0.2">
      <c r="B2159" s="25"/>
    </row>
    <row r="2160" spans="2:2" x14ac:dyDescent="0.2">
      <c r="B2160" s="25"/>
    </row>
    <row r="2161" spans="2:2" x14ac:dyDescent="0.2">
      <c r="B2161" s="25"/>
    </row>
    <row r="2162" spans="2:2" x14ac:dyDescent="0.2">
      <c r="B2162" s="25"/>
    </row>
    <row r="2163" spans="2:2" x14ac:dyDescent="0.2">
      <c r="B2163" s="25"/>
    </row>
    <row r="2164" spans="2:2" x14ac:dyDescent="0.2">
      <c r="B2164" s="25"/>
    </row>
    <row r="2165" spans="2:2" x14ac:dyDescent="0.2">
      <c r="B2165" s="25"/>
    </row>
    <row r="2166" spans="2:2" x14ac:dyDescent="0.2">
      <c r="B2166" s="25"/>
    </row>
    <row r="2167" spans="2:2" x14ac:dyDescent="0.2">
      <c r="B2167" s="25"/>
    </row>
    <row r="2168" spans="2:2" x14ac:dyDescent="0.2">
      <c r="B2168" s="25"/>
    </row>
    <row r="2169" spans="2:2" x14ac:dyDescent="0.2">
      <c r="B2169" s="25"/>
    </row>
    <row r="2170" spans="2:2" x14ac:dyDescent="0.2">
      <c r="B2170" s="25"/>
    </row>
    <row r="2171" spans="2:2" x14ac:dyDescent="0.2">
      <c r="B2171" s="25"/>
    </row>
    <row r="2172" spans="2:2" x14ac:dyDescent="0.2">
      <c r="B2172" s="25"/>
    </row>
    <row r="2173" spans="2:2" x14ac:dyDescent="0.2">
      <c r="B2173" s="25"/>
    </row>
    <row r="2174" spans="2:2" x14ac:dyDescent="0.2">
      <c r="B2174" s="25"/>
    </row>
    <row r="2175" spans="2:2" x14ac:dyDescent="0.2">
      <c r="B2175" s="25"/>
    </row>
    <row r="2176" spans="2:2" x14ac:dyDescent="0.2">
      <c r="B2176" s="25"/>
    </row>
    <row r="2177" spans="2:2" x14ac:dyDescent="0.2">
      <c r="B2177" s="25"/>
    </row>
    <row r="2178" spans="2:2" x14ac:dyDescent="0.2">
      <c r="B2178" s="25"/>
    </row>
    <row r="2179" spans="2:2" x14ac:dyDescent="0.2">
      <c r="B2179" s="25"/>
    </row>
    <row r="2180" spans="2:2" x14ac:dyDescent="0.2">
      <c r="B2180" s="25"/>
    </row>
    <row r="2181" spans="2:2" x14ac:dyDescent="0.2">
      <c r="B2181" s="25"/>
    </row>
    <row r="2182" spans="2:2" x14ac:dyDescent="0.2">
      <c r="B2182" s="25"/>
    </row>
    <row r="2183" spans="2:2" x14ac:dyDescent="0.2">
      <c r="B2183" s="25"/>
    </row>
    <row r="2184" spans="2:2" x14ac:dyDescent="0.2">
      <c r="B2184" s="25"/>
    </row>
    <row r="2185" spans="2:2" x14ac:dyDescent="0.2">
      <c r="B2185" s="25"/>
    </row>
    <row r="2186" spans="2:2" x14ac:dyDescent="0.2">
      <c r="B2186" s="25"/>
    </row>
    <row r="2187" spans="2:2" x14ac:dyDescent="0.2">
      <c r="B2187" s="25"/>
    </row>
    <row r="2188" spans="2:2" x14ac:dyDescent="0.2">
      <c r="B2188" s="25"/>
    </row>
    <row r="2189" spans="2:2" x14ac:dyDescent="0.2">
      <c r="B2189" s="25"/>
    </row>
    <row r="2190" spans="2:2" x14ac:dyDescent="0.2">
      <c r="B2190" s="25"/>
    </row>
    <row r="2191" spans="2:2" x14ac:dyDescent="0.2">
      <c r="B2191" s="25"/>
    </row>
    <row r="2192" spans="2:2" x14ac:dyDescent="0.2">
      <c r="B2192" s="25"/>
    </row>
    <row r="2193" spans="2:2" x14ac:dyDescent="0.2">
      <c r="B2193" s="25"/>
    </row>
    <row r="2194" spans="2:2" x14ac:dyDescent="0.2">
      <c r="B2194" s="25"/>
    </row>
    <row r="2195" spans="2:2" x14ac:dyDescent="0.2">
      <c r="B2195" s="25"/>
    </row>
    <row r="2196" spans="2:2" x14ac:dyDescent="0.2">
      <c r="B2196" s="25"/>
    </row>
    <row r="2197" spans="2:2" x14ac:dyDescent="0.2">
      <c r="B2197" s="25"/>
    </row>
    <row r="2198" spans="2:2" x14ac:dyDescent="0.2">
      <c r="B2198" s="25"/>
    </row>
    <row r="2199" spans="2:2" x14ac:dyDescent="0.2">
      <c r="B2199" s="25"/>
    </row>
    <row r="2200" spans="2:2" x14ac:dyDescent="0.2">
      <c r="B2200" s="25"/>
    </row>
    <row r="2201" spans="2:2" x14ac:dyDescent="0.2">
      <c r="B2201" s="25"/>
    </row>
    <row r="2202" spans="2:2" x14ac:dyDescent="0.2">
      <c r="B2202" s="25"/>
    </row>
    <row r="2203" spans="2:2" x14ac:dyDescent="0.2">
      <c r="B2203" s="25"/>
    </row>
    <row r="2204" spans="2:2" x14ac:dyDescent="0.2">
      <c r="B2204" s="25"/>
    </row>
    <row r="2205" spans="2:2" x14ac:dyDescent="0.2">
      <c r="B2205" s="25"/>
    </row>
    <row r="2206" spans="2:2" x14ac:dyDescent="0.2">
      <c r="B2206" s="25"/>
    </row>
    <row r="2207" spans="2:2" x14ac:dyDescent="0.2">
      <c r="B2207" s="25"/>
    </row>
    <row r="2208" spans="2:2" x14ac:dyDescent="0.2">
      <c r="B2208" s="25"/>
    </row>
    <row r="2209" spans="2:2" x14ac:dyDescent="0.2">
      <c r="B2209" s="25"/>
    </row>
    <row r="2210" spans="2:2" x14ac:dyDescent="0.2">
      <c r="B2210" s="25"/>
    </row>
    <row r="2211" spans="2:2" x14ac:dyDescent="0.2">
      <c r="B2211" s="25"/>
    </row>
    <row r="2212" spans="2:2" x14ac:dyDescent="0.2">
      <c r="B2212" s="25"/>
    </row>
    <row r="2213" spans="2:2" x14ac:dyDescent="0.2">
      <c r="B2213" s="25"/>
    </row>
    <row r="2214" spans="2:2" x14ac:dyDescent="0.2">
      <c r="B2214" s="25"/>
    </row>
    <row r="2215" spans="2:2" x14ac:dyDescent="0.2">
      <c r="B2215" s="25"/>
    </row>
    <row r="2216" spans="2:2" x14ac:dyDescent="0.2">
      <c r="B2216" s="25"/>
    </row>
    <row r="2217" spans="2:2" x14ac:dyDescent="0.2">
      <c r="B2217" s="25"/>
    </row>
    <row r="2218" spans="2:2" x14ac:dyDescent="0.2">
      <c r="B2218" s="25"/>
    </row>
    <row r="2219" spans="2:2" x14ac:dyDescent="0.2">
      <c r="B2219" s="25"/>
    </row>
    <row r="2220" spans="2:2" x14ac:dyDescent="0.2">
      <c r="B2220" s="25"/>
    </row>
    <row r="2221" spans="2:2" x14ac:dyDescent="0.2">
      <c r="B2221" s="25"/>
    </row>
    <row r="2222" spans="2:2" x14ac:dyDescent="0.2">
      <c r="B2222" s="25"/>
    </row>
    <row r="2223" spans="2:2" x14ac:dyDescent="0.2">
      <c r="B2223" s="25"/>
    </row>
    <row r="2224" spans="2:2" x14ac:dyDescent="0.2">
      <c r="B2224" s="25"/>
    </row>
    <row r="2225" spans="2:2" x14ac:dyDescent="0.2">
      <c r="B2225" s="25"/>
    </row>
    <row r="2226" spans="2:2" x14ac:dyDescent="0.2">
      <c r="B2226" s="25"/>
    </row>
    <row r="2227" spans="2:2" x14ac:dyDescent="0.2">
      <c r="B2227" s="25"/>
    </row>
    <row r="2228" spans="2:2" x14ac:dyDescent="0.2">
      <c r="B2228" s="25"/>
    </row>
    <row r="2229" spans="2:2" x14ac:dyDescent="0.2">
      <c r="B2229" s="25"/>
    </row>
    <row r="2230" spans="2:2" x14ac:dyDescent="0.2">
      <c r="B2230" s="25"/>
    </row>
    <row r="2231" spans="2:2" x14ac:dyDescent="0.2">
      <c r="B2231" s="25"/>
    </row>
    <row r="2232" spans="2:2" x14ac:dyDescent="0.2">
      <c r="B2232" s="25"/>
    </row>
    <row r="2233" spans="2:2" x14ac:dyDescent="0.2">
      <c r="B2233" s="25"/>
    </row>
    <row r="2234" spans="2:2" x14ac:dyDescent="0.2">
      <c r="B2234" s="25"/>
    </row>
    <row r="2235" spans="2:2" x14ac:dyDescent="0.2">
      <c r="B2235" s="25"/>
    </row>
    <row r="2236" spans="2:2" x14ac:dyDescent="0.2">
      <c r="B2236" s="25"/>
    </row>
    <row r="2237" spans="2:2" x14ac:dyDescent="0.2">
      <c r="B2237" s="25"/>
    </row>
    <row r="2238" spans="2:2" x14ac:dyDescent="0.2">
      <c r="B2238" s="25"/>
    </row>
    <row r="2239" spans="2:2" x14ac:dyDescent="0.2">
      <c r="B2239" s="25"/>
    </row>
    <row r="2240" spans="2:2" x14ac:dyDescent="0.2">
      <c r="B2240" s="25"/>
    </row>
    <row r="2241" spans="2:2" x14ac:dyDescent="0.2">
      <c r="B2241" s="25"/>
    </row>
    <row r="2242" spans="2:2" x14ac:dyDescent="0.2">
      <c r="B2242" s="25"/>
    </row>
    <row r="2243" spans="2:2" x14ac:dyDescent="0.2">
      <c r="B2243" s="25"/>
    </row>
    <row r="2244" spans="2:2" x14ac:dyDescent="0.2">
      <c r="B2244" s="25"/>
    </row>
    <row r="2245" spans="2:2" x14ac:dyDescent="0.2">
      <c r="B2245" s="25"/>
    </row>
    <row r="2246" spans="2:2" x14ac:dyDescent="0.2">
      <c r="B2246" s="25"/>
    </row>
    <row r="2247" spans="2:2" x14ac:dyDescent="0.2">
      <c r="B2247" s="25"/>
    </row>
    <row r="2248" spans="2:2" x14ac:dyDescent="0.2">
      <c r="B2248" s="25"/>
    </row>
    <row r="2249" spans="2:2" x14ac:dyDescent="0.2">
      <c r="B2249" s="25"/>
    </row>
    <row r="2250" spans="2:2" x14ac:dyDescent="0.2">
      <c r="B2250" s="25"/>
    </row>
    <row r="2251" spans="2:2" x14ac:dyDescent="0.2">
      <c r="B2251" s="25"/>
    </row>
    <row r="2252" spans="2:2" x14ac:dyDescent="0.2">
      <c r="B2252" s="25"/>
    </row>
    <row r="2253" spans="2:2" x14ac:dyDescent="0.2">
      <c r="B2253" s="25"/>
    </row>
    <row r="2254" spans="2:2" x14ac:dyDescent="0.2">
      <c r="B2254" s="25"/>
    </row>
    <row r="2255" spans="2:2" x14ac:dyDescent="0.2">
      <c r="B2255" s="25"/>
    </row>
    <row r="2256" spans="2:2" x14ac:dyDescent="0.2">
      <c r="B2256" s="25"/>
    </row>
    <row r="2257" spans="2:2" x14ac:dyDescent="0.2">
      <c r="B2257" s="25"/>
    </row>
    <row r="2258" spans="2:2" x14ac:dyDescent="0.2">
      <c r="B2258" s="25"/>
    </row>
    <row r="2259" spans="2:2" x14ac:dyDescent="0.2">
      <c r="B2259" s="25"/>
    </row>
    <row r="2260" spans="2:2" x14ac:dyDescent="0.2">
      <c r="B2260" s="25"/>
    </row>
    <row r="2261" spans="2:2" x14ac:dyDescent="0.2">
      <c r="B2261" s="25"/>
    </row>
    <row r="2262" spans="2:2" x14ac:dyDescent="0.2">
      <c r="B2262" s="25"/>
    </row>
    <row r="2263" spans="2:2" x14ac:dyDescent="0.2">
      <c r="B2263" s="25"/>
    </row>
    <row r="2264" spans="2:2" x14ac:dyDescent="0.2">
      <c r="B2264" s="25"/>
    </row>
    <row r="2265" spans="2:2" x14ac:dyDescent="0.2">
      <c r="B2265" s="25"/>
    </row>
    <row r="2266" spans="2:2" x14ac:dyDescent="0.2">
      <c r="B2266" s="25"/>
    </row>
    <row r="2267" spans="2:2" x14ac:dyDescent="0.2">
      <c r="B2267" s="25"/>
    </row>
    <row r="2268" spans="2:2" x14ac:dyDescent="0.2">
      <c r="B2268" s="25"/>
    </row>
    <row r="2269" spans="2:2" x14ac:dyDescent="0.2">
      <c r="B2269" s="25"/>
    </row>
    <row r="2270" spans="2:2" x14ac:dyDescent="0.2">
      <c r="B2270" s="25"/>
    </row>
    <row r="2271" spans="2:2" x14ac:dyDescent="0.2">
      <c r="B2271" s="25"/>
    </row>
    <row r="2272" spans="2:2" x14ac:dyDescent="0.2">
      <c r="B2272" s="25"/>
    </row>
    <row r="2273" spans="2:2" x14ac:dyDescent="0.2">
      <c r="B2273" s="25"/>
    </row>
    <row r="2274" spans="2:2" x14ac:dyDescent="0.2">
      <c r="B2274" s="25"/>
    </row>
    <row r="2275" spans="2:2" x14ac:dyDescent="0.2">
      <c r="B2275" s="25"/>
    </row>
    <row r="2276" spans="2:2" x14ac:dyDescent="0.2">
      <c r="B2276" s="25"/>
    </row>
    <row r="2277" spans="2:2" x14ac:dyDescent="0.2">
      <c r="B2277" s="25"/>
    </row>
    <row r="2278" spans="2:2" x14ac:dyDescent="0.2">
      <c r="B2278" s="25"/>
    </row>
    <row r="2279" spans="2:2" x14ac:dyDescent="0.2">
      <c r="B2279" s="25"/>
    </row>
    <row r="2280" spans="2:2" x14ac:dyDescent="0.2">
      <c r="B2280" s="25"/>
    </row>
    <row r="2281" spans="2:2" x14ac:dyDescent="0.2">
      <c r="B2281" s="25"/>
    </row>
    <row r="2282" spans="2:2" x14ac:dyDescent="0.2">
      <c r="B2282" s="25"/>
    </row>
    <row r="2283" spans="2:2" x14ac:dyDescent="0.2">
      <c r="B2283" s="25"/>
    </row>
    <row r="2284" spans="2:2" x14ac:dyDescent="0.2">
      <c r="B2284" s="25"/>
    </row>
    <row r="2285" spans="2:2" x14ac:dyDescent="0.2">
      <c r="B2285" s="25"/>
    </row>
    <row r="2286" spans="2:2" x14ac:dyDescent="0.2">
      <c r="B2286" s="25"/>
    </row>
    <row r="2287" spans="2:2" x14ac:dyDescent="0.2">
      <c r="B2287" s="25"/>
    </row>
    <row r="2288" spans="2:2" x14ac:dyDescent="0.2">
      <c r="B2288" s="25"/>
    </row>
    <row r="2289" spans="2:2" x14ac:dyDescent="0.2">
      <c r="B2289" s="25"/>
    </row>
    <row r="2290" spans="2:2" x14ac:dyDescent="0.2">
      <c r="B2290" s="25"/>
    </row>
    <row r="2291" spans="2:2" x14ac:dyDescent="0.2">
      <c r="B2291" s="25"/>
    </row>
    <row r="2292" spans="2:2" x14ac:dyDescent="0.2">
      <c r="B2292" s="25"/>
    </row>
    <row r="2293" spans="2:2" x14ac:dyDescent="0.2">
      <c r="B2293" s="25"/>
    </row>
    <row r="2294" spans="2:2" x14ac:dyDescent="0.2">
      <c r="B2294" s="25"/>
    </row>
    <row r="2295" spans="2:2" x14ac:dyDescent="0.2">
      <c r="B2295" s="25"/>
    </row>
    <row r="2296" spans="2:2" x14ac:dyDescent="0.2">
      <c r="B2296" s="25"/>
    </row>
    <row r="2297" spans="2:2" x14ac:dyDescent="0.2">
      <c r="B2297" s="25"/>
    </row>
    <row r="2298" spans="2:2" x14ac:dyDescent="0.2">
      <c r="B2298" s="25"/>
    </row>
    <row r="2299" spans="2:2" x14ac:dyDescent="0.2">
      <c r="B2299" s="25"/>
    </row>
    <row r="2300" spans="2:2" x14ac:dyDescent="0.2">
      <c r="B2300" s="25"/>
    </row>
    <row r="2301" spans="2:2" x14ac:dyDescent="0.2">
      <c r="B2301" s="25"/>
    </row>
    <row r="2302" spans="2:2" x14ac:dyDescent="0.2">
      <c r="B2302" s="25"/>
    </row>
    <row r="2303" spans="2:2" x14ac:dyDescent="0.2">
      <c r="B2303" s="25"/>
    </row>
    <row r="2304" spans="2:2" x14ac:dyDescent="0.2">
      <c r="B2304" s="25"/>
    </row>
    <row r="2305" spans="2:2" x14ac:dyDescent="0.2">
      <c r="B2305" s="25"/>
    </row>
    <row r="2306" spans="2:2" x14ac:dyDescent="0.2">
      <c r="B2306" s="25"/>
    </row>
    <row r="2307" spans="2:2" x14ac:dyDescent="0.2">
      <c r="B2307" s="25"/>
    </row>
    <row r="2308" spans="2:2" x14ac:dyDescent="0.2">
      <c r="B2308" s="25"/>
    </row>
    <row r="2309" spans="2:2" x14ac:dyDescent="0.2">
      <c r="B2309" s="25"/>
    </row>
    <row r="2310" spans="2:2" x14ac:dyDescent="0.2">
      <c r="B2310" s="25"/>
    </row>
    <row r="2311" spans="2:2" x14ac:dyDescent="0.2">
      <c r="B2311" s="25"/>
    </row>
    <row r="2312" spans="2:2" x14ac:dyDescent="0.2">
      <c r="B2312" s="25"/>
    </row>
    <row r="2313" spans="2:2" x14ac:dyDescent="0.2">
      <c r="B2313" s="25"/>
    </row>
    <row r="2314" spans="2:2" x14ac:dyDescent="0.2">
      <c r="B2314" s="25"/>
    </row>
    <row r="2315" spans="2:2" x14ac:dyDescent="0.2">
      <c r="B2315" s="25"/>
    </row>
    <row r="2316" spans="2:2" x14ac:dyDescent="0.2">
      <c r="B2316" s="25"/>
    </row>
    <row r="2317" spans="2:2" x14ac:dyDescent="0.2">
      <c r="B2317" s="25"/>
    </row>
    <row r="2318" spans="2:2" x14ac:dyDescent="0.2">
      <c r="B2318" s="25"/>
    </row>
    <row r="2319" spans="2:2" x14ac:dyDescent="0.2">
      <c r="B2319" s="25"/>
    </row>
    <row r="2320" spans="2:2" x14ac:dyDescent="0.2">
      <c r="B2320" s="25"/>
    </row>
    <row r="2321" spans="2:2" x14ac:dyDescent="0.2">
      <c r="B2321" s="25"/>
    </row>
    <row r="2322" spans="2:2" x14ac:dyDescent="0.2">
      <c r="B2322" s="25"/>
    </row>
    <row r="2323" spans="2:2" x14ac:dyDescent="0.2">
      <c r="B2323" s="25"/>
    </row>
    <row r="2324" spans="2:2" x14ac:dyDescent="0.2">
      <c r="B2324" s="25"/>
    </row>
    <row r="2325" spans="2:2" x14ac:dyDescent="0.2">
      <c r="B2325" s="25"/>
    </row>
    <row r="2326" spans="2:2" x14ac:dyDescent="0.2">
      <c r="B2326" s="25"/>
    </row>
    <row r="2327" spans="2:2" x14ac:dyDescent="0.2">
      <c r="B2327" s="25"/>
    </row>
    <row r="2328" spans="2:2" x14ac:dyDescent="0.2">
      <c r="B2328" s="25"/>
    </row>
    <row r="2329" spans="2:2" x14ac:dyDescent="0.2">
      <c r="B2329" s="25"/>
    </row>
    <row r="2330" spans="2:2" x14ac:dyDescent="0.2">
      <c r="B2330" s="25"/>
    </row>
    <row r="2331" spans="2:2" x14ac:dyDescent="0.2">
      <c r="B2331" s="25"/>
    </row>
    <row r="2332" spans="2:2" x14ac:dyDescent="0.2">
      <c r="B2332" s="25"/>
    </row>
    <row r="2333" spans="2:2" x14ac:dyDescent="0.2">
      <c r="B2333" s="25"/>
    </row>
    <row r="2334" spans="2:2" x14ac:dyDescent="0.2">
      <c r="B2334" s="25"/>
    </row>
    <row r="2335" spans="2:2" x14ac:dyDescent="0.2">
      <c r="B2335" s="25"/>
    </row>
    <row r="2336" spans="2:2" x14ac:dyDescent="0.2">
      <c r="B2336" s="25"/>
    </row>
    <row r="2337" spans="2:2" x14ac:dyDescent="0.2">
      <c r="B2337" s="25"/>
    </row>
    <row r="2338" spans="2:2" x14ac:dyDescent="0.2">
      <c r="B2338" s="25"/>
    </row>
    <row r="2339" spans="2:2" x14ac:dyDescent="0.2">
      <c r="B2339" s="25"/>
    </row>
    <row r="2340" spans="2:2" x14ac:dyDescent="0.2">
      <c r="B2340" s="25"/>
    </row>
    <row r="2341" spans="2:2" x14ac:dyDescent="0.2">
      <c r="B2341" s="25"/>
    </row>
    <row r="2342" spans="2:2" x14ac:dyDescent="0.2">
      <c r="B2342" s="25"/>
    </row>
    <row r="2343" spans="2:2" x14ac:dyDescent="0.2">
      <c r="B2343" s="25"/>
    </row>
    <row r="2344" spans="2:2" x14ac:dyDescent="0.2">
      <c r="B2344" s="25"/>
    </row>
    <row r="2345" spans="2:2" x14ac:dyDescent="0.2">
      <c r="B2345" s="25"/>
    </row>
    <row r="2346" spans="2:2" x14ac:dyDescent="0.2">
      <c r="B2346" s="25"/>
    </row>
    <row r="2347" spans="2:2" x14ac:dyDescent="0.2">
      <c r="B2347" s="25"/>
    </row>
    <row r="2348" spans="2:2" x14ac:dyDescent="0.2">
      <c r="B2348" s="25"/>
    </row>
    <row r="2349" spans="2:2" x14ac:dyDescent="0.2">
      <c r="B2349" s="25"/>
    </row>
    <row r="2350" spans="2:2" x14ac:dyDescent="0.2">
      <c r="B2350" s="25"/>
    </row>
    <row r="2351" spans="2:2" x14ac:dyDescent="0.2">
      <c r="B2351" s="25"/>
    </row>
    <row r="2352" spans="2:2" x14ac:dyDescent="0.2">
      <c r="B2352" s="25"/>
    </row>
    <row r="2353" spans="2:2" x14ac:dyDescent="0.2">
      <c r="B2353" s="25"/>
    </row>
    <row r="2354" spans="2:2" x14ac:dyDescent="0.2">
      <c r="B2354" s="25"/>
    </row>
    <row r="2355" spans="2:2" x14ac:dyDescent="0.2">
      <c r="B2355" s="25"/>
    </row>
    <row r="2356" spans="2:2" x14ac:dyDescent="0.2">
      <c r="B2356" s="25"/>
    </row>
    <row r="2357" spans="2:2" x14ac:dyDescent="0.2">
      <c r="B2357" s="25"/>
    </row>
    <row r="2358" spans="2:2" x14ac:dyDescent="0.2">
      <c r="B2358" s="25"/>
    </row>
    <row r="2359" spans="2:2" x14ac:dyDescent="0.2">
      <c r="B2359" s="25"/>
    </row>
    <row r="2360" spans="2:2" x14ac:dyDescent="0.2">
      <c r="B2360" s="25"/>
    </row>
    <row r="2361" spans="2:2" x14ac:dyDescent="0.2">
      <c r="B2361" s="25"/>
    </row>
    <row r="2362" spans="2:2" x14ac:dyDescent="0.2">
      <c r="B2362" s="25"/>
    </row>
    <row r="2363" spans="2:2" x14ac:dyDescent="0.2">
      <c r="B2363" s="25"/>
    </row>
    <row r="2364" spans="2:2" x14ac:dyDescent="0.2">
      <c r="B2364" s="25"/>
    </row>
    <row r="2365" spans="2:2" x14ac:dyDescent="0.2">
      <c r="B2365" s="25"/>
    </row>
    <row r="2366" spans="2:2" x14ac:dyDescent="0.2">
      <c r="B2366" s="25"/>
    </row>
    <row r="2367" spans="2:2" x14ac:dyDescent="0.2">
      <c r="B2367" s="25"/>
    </row>
    <row r="2368" spans="2:2" x14ac:dyDescent="0.2">
      <c r="B2368" s="25"/>
    </row>
    <row r="2369" spans="2:2" x14ac:dyDescent="0.2">
      <c r="B2369" s="25"/>
    </row>
    <row r="2370" spans="2:2" x14ac:dyDescent="0.2">
      <c r="B2370" s="25"/>
    </row>
    <row r="2371" spans="2:2" x14ac:dyDescent="0.2">
      <c r="B2371" s="25"/>
    </row>
    <row r="2372" spans="2:2" x14ac:dyDescent="0.2">
      <c r="B2372" s="25"/>
    </row>
    <row r="2373" spans="2:2" x14ac:dyDescent="0.2">
      <c r="B2373" s="25"/>
    </row>
    <row r="2374" spans="2:2" x14ac:dyDescent="0.2">
      <c r="B2374" s="25"/>
    </row>
    <row r="2375" spans="2:2" x14ac:dyDescent="0.2">
      <c r="B2375" s="25"/>
    </row>
    <row r="2376" spans="2:2" x14ac:dyDescent="0.2">
      <c r="B2376" s="25"/>
    </row>
    <row r="2377" spans="2:2" x14ac:dyDescent="0.2">
      <c r="B2377" s="25"/>
    </row>
    <row r="2378" spans="2:2" x14ac:dyDescent="0.2">
      <c r="B2378" s="25"/>
    </row>
    <row r="2379" spans="2:2" x14ac:dyDescent="0.2">
      <c r="B2379" s="25"/>
    </row>
    <row r="2380" spans="2:2" x14ac:dyDescent="0.2">
      <c r="B2380" s="25"/>
    </row>
    <row r="2381" spans="2:2" x14ac:dyDescent="0.2">
      <c r="B2381" s="25"/>
    </row>
    <row r="2382" spans="2:2" x14ac:dyDescent="0.2">
      <c r="B2382" s="25"/>
    </row>
    <row r="2383" spans="2:2" x14ac:dyDescent="0.2">
      <c r="B2383" s="25"/>
    </row>
    <row r="2384" spans="2:2" x14ac:dyDescent="0.2">
      <c r="B2384" s="25"/>
    </row>
    <row r="2385" spans="2:2" x14ac:dyDescent="0.2">
      <c r="B2385" s="25"/>
    </row>
    <row r="2386" spans="2:2" x14ac:dyDescent="0.2">
      <c r="B2386" s="25"/>
    </row>
    <row r="2387" spans="2:2" x14ac:dyDescent="0.2">
      <c r="B2387" s="25"/>
    </row>
    <row r="2388" spans="2:2" x14ac:dyDescent="0.2">
      <c r="B2388" s="25"/>
    </row>
    <row r="2389" spans="2:2" x14ac:dyDescent="0.2">
      <c r="B2389" s="25"/>
    </row>
    <row r="2390" spans="2:2" x14ac:dyDescent="0.2">
      <c r="B2390" s="25"/>
    </row>
    <row r="2391" spans="2:2" x14ac:dyDescent="0.2">
      <c r="B2391" s="25"/>
    </row>
    <row r="2392" spans="2:2" x14ac:dyDescent="0.2">
      <c r="B2392" s="25"/>
    </row>
    <row r="2393" spans="2:2" x14ac:dyDescent="0.2">
      <c r="B2393" s="25"/>
    </row>
    <row r="2394" spans="2:2" x14ac:dyDescent="0.2">
      <c r="B2394" s="25"/>
    </row>
    <row r="2395" spans="2:2" x14ac:dyDescent="0.2">
      <c r="B2395" s="25"/>
    </row>
    <row r="2396" spans="2:2" x14ac:dyDescent="0.2">
      <c r="B2396" s="25"/>
    </row>
    <row r="2397" spans="2:2" x14ac:dyDescent="0.2">
      <c r="B2397" s="25"/>
    </row>
    <row r="2398" spans="2:2" x14ac:dyDescent="0.2">
      <c r="B2398" s="25"/>
    </row>
    <row r="2399" spans="2:2" x14ac:dyDescent="0.2">
      <c r="B2399" s="25"/>
    </row>
    <row r="2400" spans="2:2" x14ac:dyDescent="0.2">
      <c r="B2400" s="25"/>
    </row>
    <row r="2401" spans="2:2" x14ac:dyDescent="0.2">
      <c r="B2401" s="25"/>
    </row>
    <row r="2402" spans="2:2" x14ac:dyDescent="0.2">
      <c r="B2402" s="25"/>
    </row>
    <row r="2403" spans="2:2" x14ac:dyDescent="0.2">
      <c r="B2403" s="25"/>
    </row>
    <row r="2404" spans="2:2" x14ac:dyDescent="0.2">
      <c r="B2404" s="25"/>
    </row>
    <row r="2405" spans="2:2" x14ac:dyDescent="0.2">
      <c r="B2405" s="25"/>
    </row>
    <row r="2406" spans="2:2" x14ac:dyDescent="0.2">
      <c r="B2406" s="25"/>
    </row>
    <row r="2407" spans="2:2" x14ac:dyDescent="0.2">
      <c r="B2407" s="25"/>
    </row>
    <row r="2408" spans="2:2" x14ac:dyDescent="0.2">
      <c r="B2408" s="25"/>
    </row>
    <row r="2409" spans="2:2" x14ac:dyDescent="0.2">
      <c r="B2409" s="25"/>
    </row>
    <row r="2410" spans="2:2" x14ac:dyDescent="0.2">
      <c r="B2410" s="25"/>
    </row>
    <row r="2411" spans="2:2" x14ac:dyDescent="0.2">
      <c r="B2411" s="25"/>
    </row>
    <row r="2412" spans="2:2" x14ac:dyDescent="0.2">
      <c r="B2412" s="25"/>
    </row>
    <row r="2413" spans="2:2" x14ac:dyDescent="0.2">
      <c r="B2413" s="25"/>
    </row>
    <row r="2414" spans="2:2" x14ac:dyDescent="0.2">
      <c r="B2414" s="25"/>
    </row>
    <row r="2415" spans="2:2" x14ac:dyDescent="0.2">
      <c r="B2415" s="25"/>
    </row>
    <row r="2416" spans="2:2" x14ac:dyDescent="0.2">
      <c r="B2416" s="25"/>
    </row>
    <row r="2417" spans="2:2" x14ac:dyDescent="0.2">
      <c r="B2417" s="25"/>
    </row>
    <row r="2418" spans="2:2" x14ac:dyDescent="0.2">
      <c r="B2418" s="25"/>
    </row>
    <row r="2419" spans="2:2" x14ac:dyDescent="0.2">
      <c r="B2419" s="25"/>
    </row>
    <row r="2420" spans="2:2" x14ac:dyDescent="0.2">
      <c r="B2420" s="25"/>
    </row>
    <row r="2421" spans="2:2" x14ac:dyDescent="0.2">
      <c r="B2421" s="25"/>
    </row>
    <row r="2422" spans="2:2" x14ac:dyDescent="0.2">
      <c r="B2422" s="25"/>
    </row>
    <row r="2423" spans="2:2" x14ac:dyDescent="0.2">
      <c r="B2423" s="25"/>
    </row>
    <row r="2424" spans="2:2" x14ac:dyDescent="0.2">
      <c r="B2424" s="25"/>
    </row>
    <row r="2425" spans="2:2" x14ac:dyDescent="0.2">
      <c r="B2425" s="25"/>
    </row>
    <row r="2426" spans="2:2" x14ac:dyDescent="0.2">
      <c r="B2426" s="25"/>
    </row>
    <row r="2427" spans="2:2" x14ac:dyDescent="0.2">
      <c r="B2427" s="25"/>
    </row>
    <row r="2428" spans="2:2" x14ac:dyDescent="0.2">
      <c r="B2428" s="25"/>
    </row>
    <row r="2429" spans="2:2" x14ac:dyDescent="0.2">
      <c r="B2429" s="25"/>
    </row>
    <row r="2430" spans="2:2" x14ac:dyDescent="0.2">
      <c r="B2430" s="25"/>
    </row>
    <row r="2431" spans="2:2" x14ac:dyDescent="0.2">
      <c r="B2431" s="25"/>
    </row>
    <row r="2432" spans="2:2" x14ac:dyDescent="0.2">
      <c r="B2432" s="25"/>
    </row>
    <row r="2433" spans="2:2" x14ac:dyDescent="0.2">
      <c r="B2433" s="25"/>
    </row>
    <row r="2434" spans="2:2" x14ac:dyDescent="0.2">
      <c r="B2434" s="25"/>
    </row>
    <row r="2435" spans="2:2" x14ac:dyDescent="0.2">
      <c r="B2435" s="25"/>
    </row>
    <row r="2436" spans="2:2" x14ac:dyDescent="0.2">
      <c r="B2436" s="25"/>
    </row>
    <row r="2437" spans="2:2" x14ac:dyDescent="0.2">
      <c r="B2437" s="25"/>
    </row>
    <row r="2438" spans="2:2" x14ac:dyDescent="0.2">
      <c r="B2438" s="25"/>
    </row>
    <row r="2439" spans="2:2" x14ac:dyDescent="0.2">
      <c r="B2439" s="25"/>
    </row>
    <row r="2440" spans="2:2" x14ac:dyDescent="0.2">
      <c r="B2440" s="25"/>
    </row>
    <row r="2441" spans="2:2" x14ac:dyDescent="0.2">
      <c r="B2441" s="25"/>
    </row>
    <row r="2442" spans="2:2" x14ac:dyDescent="0.2">
      <c r="B2442" s="25"/>
    </row>
    <row r="2443" spans="2:2" x14ac:dyDescent="0.2">
      <c r="B2443" s="25"/>
    </row>
    <row r="2444" spans="2:2" x14ac:dyDescent="0.2">
      <c r="B2444" s="25"/>
    </row>
    <row r="2445" spans="2:2" x14ac:dyDescent="0.2">
      <c r="B2445" s="25"/>
    </row>
    <row r="2446" spans="2:2" x14ac:dyDescent="0.2">
      <c r="B2446" s="25"/>
    </row>
    <row r="2447" spans="2:2" x14ac:dyDescent="0.2">
      <c r="B2447" s="25"/>
    </row>
    <row r="2448" spans="2:2" x14ac:dyDescent="0.2">
      <c r="B2448" s="25"/>
    </row>
    <row r="2449" spans="2:2" x14ac:dyDescent="0.2">
      <c r="B2449" s="25"/>
    </row>
    <row r="2450" spans="2:2" x14ac:dyDescent="0.2">
      <c r="B2450" s="25"/>
    </row>
    <row r="2451" spans="2:2" x14ac:dyDescent="0.2">
      <c r="B2451" s="25"/>
    </row>
    <row r="2452" spans="2:2" x14ac:dyDescent="0.2">
      <c r="B2452" s="25"/>
    </row>
    <row r="2453" spans="2:2" x14ac:dyDescent="0.2">
      <c r="B2453" s="25"/>
    </row>
    <row r="2454" spans="2:2" x14ac:dyDescent="0.2">
      <c r="B2454" s="25"/>
    </row>
    <row r="2455" spans="2:2" x14ac:dyDescent="0.2">
      <c r="B2455" s="25"/>
    </row>
    <row r="2456" spans="2:2" x14ac:dyDescent="0.2">
      <c r="B2456" s="25"/>
    </row>
    <row r="2457" spans="2:2" x14ac:dyDescent="0.2">
      <c r="B2457" s="25"/>
    </row>
    <row r="2458" spans="2:2" x14ac:dyDescent="0.2">
      <c r="B2458" s="25"/>
    </row>
    <row r="2459" spans="2:2" x14ac:dyDescent="0.2">
      <c r="B2459" s="25"/>
    </row>
    <row r="2460" spans="2:2" x14ac:dyDescent="0.2">
      <c r="B2460" s="25"/>
    </row>
    <row r="2461" spans="2:2" x14ac:dyDescent="0.2">
      <c r="B2461" s="25"/>
    </row>
    <row r="2462" spans="2:2" x14ac:dyDescent="0.2">
      <c r="B2462" s="25"/>
    </row>
    <row r="2463" spans="2:2" x14ac:dyDescent="0.2">
      <c r="B2463" s="25"/>
    </row>
    <row r="2464" spans="2:2" x14ac:dyDescent="0.2">
      <c r="B2464" s="25"/>
    </row>
    <row r="2465" spans="2:2" x14ac:dyDescent="0.2">
      <c r="B2465" s="25"/>
    </row>
    <row r="2466" spans="2:2" x14ac:dyDescent="0.2">
      <c r="B2466" s="25"/>
    </row>
    <row r="2467" spans="2:2" x14ac:dyDescent="0.2">
      <c r="B2467" s="25"/>
    </row>
    <row r="2468" spans="2:2" x14ac:dyDescent="0.2">
      <c r="B2468" s="25"/>
    </row>
    <row r="2469" spans="2:2" x14ac:dyDescent="0.2">
      <c r="B2469" s="25"/>
    </row>
    <row r="2470" spans="2:2" x14ac:dyDescent="0.2">
      <c r="B2470" s="25"/>
    </row>
    <row r="2471" spans="2:2" x14ac:dyDescent="0.2">
      <c r="B2471" s="25"/>
    </row>
    <row r="2472" spans="2:2" x14ac:dyDescent="0.2">
      <c r="B2472" s="25"/>
    </row>
    <row r="2473" spans="2:2" x14ac:dyDescent="0.2">
      <c r="B2473" s="25"/>
    </row>
    <row r="2474" spans="2:2" x14ac:dyDescent="0.2">
      <c r="B2474" s="25"/>
    </row>
    <row r="2475" spans="2:2" x14ac:dyDescent="0.2">
      <c r="B2475" s="25"/>
    </row>
    <row r="2476" spans="2:2" x14ac:dyDescent="0.2">
      <c r="B2476" s="25"/>
    </row>
    <row r="2477" spans="2:2" x14ac:dyDescent="0.2">
      <c r="B2477" s="25"/>
    </row>
    <row r="2478" spans="2:2" x14ac:dyDescent="0.2">
      <c r="B2478" s="25"/>
    </row>
    <row r="2479" spans="2:2" x14ac:dyDescent="0.2">
      <c r="B2479" s="25"/>
    </row>
    <row r="2480" spans="2:2" x14ac:dyDescent="0.2">
      <c r="B2480" s="25"/>
    </row>
    <row r="2481" spans="2:2" x14ac:dyDescent="0.2">
      <c r="B2481" s="25"/>
    </row>
    <row r="2482" spans="2:2" x14ac:dyDescent="0.2">
      <c r="B2482" s="25"/>
    </row>
    <row r="2483" spans="2:2" x14ac:dyDescent="0.2">
      <c r="B2483" s="25"/>
    </row>
    <row r="2484" spans="2:2" x14ac:dyDescent="0.2">
      <c r="B2484" s="25"/>
    </row>
    <row r="2485" spans="2:2" x14ac:dyDescent="0.2">
      <c r="B2485" s="25"/>
    </row>
    <row r="2486" spans="2:2" x14ac:dyDescent="0.2">
      <c r="B2486" s="25"/>
    </row>
    <row r="2487" spans="2:2" x14ac:dyDescent="0.2">
      <c r="B2487" s="25"/>
    </row>
    <row r="2488" spans="2:2" x14ac:dyDescent="0.2">
      <c r="B2488" s="25"/>
    </row>
    <row r="2489" spans="2:2" x14ac:dyDescent="0.2">
      <c r="B2489" s="25"/>
    </row>
    <row r="2490" spans="2:2" x14ac:dyDescent="0.2">
      <c r="B2490" s="25"/>
    </row>
    <row r="2491" spans="2:2" x14ac:dyDescent="0.2">
      <c r="B2491" s="25"/>
    </row>
    <row r="2492" spans="2:2" x14ac:dyDescent="0.2">
      <c r="B2492" s="25"/>
    </row>
    <row r="2493" spans="2:2" x14ac:dyDescent="0.2">
      <c r="B2493" s="25"/>
    </row>
    <row r="2494" spans="2:2" x14ac:dyDescent="0.2">
      <c r="B2494" s="25"/>
    </row>
    <row r="2495" spans="2:2" x14ac:dyDescent="0.2">
      <c r="B2495" s="25"/>
    </row>
    <row r="2496" spans="2:2" x14ac:dyDescent="0.2">
      <c r="B2496" s="25"/>
    </row>
    <row r="2497" spans="2:2" x14ac:dyDescent="0.2">
      <c r="B2497" s="25"/>
    </row>
    <row r="2498" spans="2:2" x14ac:dyDescent="0.2">
      <c r="B2498" s="25"/>
    </row>
    <row r="2499" spans="2:2" x14ac:dyDescent="0.2">
      <c r="B2499" s="25"/>
    </row>
    <row r="2500" spans="2:2" x14ac:dyDescent="0.2">
      <c r="B2500" s="25"/>
    </row>
    <row r="2501" spans="2:2" x14ac:dyDescent="0.2">
      <c r="B2501" s="25"/>
    </row>
    <row r="2502" spans="2:2" x14ac:dyDescent="0.2">
      <c r="B2502" s="25"/>
    </row>
    <row r="2503" spans="2:2" x14ac:dyDescent="0.2">
      <c r="B2503" s="25"/>
    </row>
    <row r="2504" spans="2:2" x14ac:dyDescent="0.2">
      <c r="B2504" s="25"/>
    </row>
    <row r="2505" spans="2:2" x14ac:dyDescent="0.2">
      <c r="B2505" s="25"/>
    </row>
    <row r="2506" spans="2:2" x14ac:dyDescent="0.2">
      <c r="B2506" s="25"/>
    </row>
    <row r="2507" spans="2:2" x14ac:dyDescent="0.2">
      <c r="B2507" s="25"/>
    </row>
    <row r="2508" spans="2:2" x14ac:dyDescent="0.2">
      <c r="B2508" s="25"/>
    </row>
    <row r="2509" spans="2:2" x14ac:dyDescent="0.2">
      <c r="B2509" s="25"/>
    </row>
    <row r="2510" spans="2:2" x14ac:dyDescent="0.2">
      <c r="B2510" s="25"/>
    </row>
    <row r="2511" spans="2:2" x14ac:dyDescent="0.2">
      <c r="B2511" s="25"/>
    </row>
    <row r="2512" spans="2:2" x14ac:dyDescent="0.2">
      <c r="B2512" s="25"/>
    </row>
    <row r="2513" spans="2:2" x14ac:dyDescent="0.2">
      <c r="B2513" s="25"/>
    </row>
    <row r="2514" spans="2:2" x14ac:dyDescent="0.2">
      <c r="B2514" s="25"/>
    </row>
    <row r="2515" spans="2:2" x14ac:dyDescent="0.2">
      <c r="B2515" s="25"/>
    </row>
    <row r="2516" spans="2:2" x14ac:dyDescent="0.2">
      <c r="B2516" s="25"/>
    </row>
    <row r="2517" spans="2:2" x14ac:dyDescent="0.2">
      <c r="B2517" s="25"/>
    </row>
    <row r="2518" spans="2:2" x14ac:dyDescent="0.2">
      <c r="B2518" s="25"/>
    </row>
    <row r="2519" spans="2:2" x14ac:dyDescent="0.2">
      <c r="B2519" s="25"/>
    </row>
    <row r="2520" spans="2:2" x14ac:dyDescent="0.2">
      <c r="B2520" s="25"/>
    </row>
    <row r="2521" spans="2:2" x14ac:dyDescent="0.2">
      <c r="B2521" s="25"/>
    </row>
    <row r="2522" spans="2:2" x14ac:dyDescent="0.2">
      <c r="B2522" s="25"/>
    </row>
    <row r="2523" spans="2:2" x14ac:dyDescent="0.2">
      <c r="B2523" s="25"/>
    </row>
    <row r="2524" spans="2:2" x14ac:dyDescent="0.2">
      <c r="B2524" s="25"/>
    </row>
    <row r="2525" spans="2:2" x14ac:dyDescent="0.2">
      <c r="B2525" s="25"/>
    </row>
    <row r="2526" spans="2:2" x14ac:dyDescent="0.2">
      <c r="B2526" s="25"/>
    </row>
    <row r="2527" spans="2:2" x14ac:dyDescent="0.2">
      <c r="B2527" s="25"/>
    </row>
    <row r="2528" spans="2:2" x14ac:dyDescent="0.2">
      <c r="B2528" s="25"/>
    </row>
    <row r="2529" spans="2:2" x14ac:dyDescent="0.2">
      <c r="B2529" s="25"/>
    </row>
    <row r="2530" spans="2:2" x14ac:dyDescent="0.2">
      <c r="B2530" s="25"/>
    </row>
    <row r="2531" spans="2:2" x14ac:dyDescent="0.2">
      <c r="B2531" s="25"/>
    </row>
    <row r="2532" spans="2:2" x14ac:dyDescent="0.2">
      <c r="B2532" s="25"/>
    </row>
    <row r="2533" spans="2:2" x14ac:dyDescent="0.2">
      <c r="B2533" s="25"/>
    </row>
    <row r="2534" spans="2:2" x14ac:dyDescent="0.2">
      <c r="B2534" s="25"/>
    </row>
    <row r="2535" spans="2:2" x14ac:dyDescent="0.2">
      <c r="B2535" s="25"/>
    </row>
    <row r="2536" spans="2:2" x14ac:dyDescent="0.2">
      <c r="B2536" s="25"/>
    </row>
    <row r="2537" spans="2:2" x14ac:dyDescent="0.2">
      <c r="B2537" s="25"/>
    </row>
    <row r="2538" spans="2:2" x14ac:dyDescent="0.2">
      <c r="B2538" s="25"/>
    </row>
    <row r="2539" spans="2:2" x14ac:dyDescent="0.2">
      <c r="B2539" s="25"/>
    </row>
    <row r="2540" spans="2:2" x14ac:dyDescent="0.2">
      <c r="B2540" s="25"/>
    </row>
    <row r="2541" spans="2:2" x14ac:dyDescent="0.2">
      <c r="B2541" s="25"/>
    </row>
    <row r="2542" spans="2:2" x14ac:dyDescent="0.2">
      <c r="B2542" s="25"/>
    </row>
    <row r="2543" spans="2:2" x14ac:dyDescent="0.2">
      <c r="B2543" s="25"/>
    </row>
    <row r="2544" spans="2:2" x14ac:dyDescent="0.2">
      <c r="B2544" s="25"/>
    </row>
    <row r="2545" spans="2:2" x14ac:dyDescent="0.2">
      <c r="B2545" s="25"/>
    </row>
    <row r="2546" spans="2:2" x14ac:dyDescent="0.2">
      <c r="B2546" s="25"/>
    </row>
    <row r="2547" spans="2:2" x14ac:dyDescent="0.2">
      <c r="B2547" s="25"/>
    </row>
    <row r="2548" spans="2:2" x14ac:dyDescent="0.2">
      <c r="B2548" s="25"/>
    </row>
    <row r="2549" spans="2:2" x14ac:dyDescent="0.2">
      <c r="B2549" s="25"/>
    </row>
    <row r="2550" spans="2:2" x14ac:dyDescent="0.2">
      <c r="B2550" s="25"/>
    </row>
    <row r="2551" spans="2:2" x14ac:dyDescent="0.2">
      <c r="B2551" s="25"/>
    </row>
    <row r="2552" spans="2:2" x14ac:dyDescent="0.2">
      <c r="B2552" s="25"/>
    </row>
    <row r="2553" spans="2:2" x14ac:dyDescent="0.2">
      <c r="B2553" s="25"/>
    </row>
    <row r="2554" spans="2:2" x14ac:dyDescent="0.2">
      <c r="B2554" s="25"/>
    </row>
    <row r="2555" spans="2:2" x14ac:dyDescent="0.2">
      <c r="B2555" s="25"/>
    </row>
    <row r="2556" spans="2:2" x14ac:dyDescent="0.2">
      <c r="B2556" s="25"/>
    </row>
    <row r="2557" spans="2:2" x14ac:dyDescent="0.2">
      <c r="B2557" s="25"/>
    </row>
    <row r="2558" spans="2:2" x14ac:dyDescent="0.2">
      <c r="B2558" s="25"/>
    </row>
    <row r="2559" spans="2:2" x14ac:dyDescent="0.2">
      <c r="B2559" s="25"/>
    </row>
    <row r="2560" spans="2:2" x14ac:dyDescent="0.2">
      <c r="B2560" s="25"/>
    </row>
    <row r="2561" spans="2:2" x14ac:dyDescent="0.2">
      <c r="B2561" s="25"/>
    </row>
    <row r="2562" spans="2:2" x14ac:dyDescent="0.2">
      <c r="B2562" s="25"/>
    </row>
    <row r="2563" spans="2:2" x14ac:dyDescent="0.2">
      <c r="B2563" s="25"/>
    </row>
    <row r="2564" spans="2:2" x14ac:dyDescent="0.2">
      <c r="B2564" s="25"/>
    </row>
    <row r="2565" spans="2:2" x14ac:dyDescent="0.2">
      <c r="B2565" s="25"/>
    </row>
    <row r="2566" spans="2:2" x14ac:dyDescent="0.2">
      <c r="B2566" s="25"/>
    </row>
    <row r="2567" spans="2:2" x14ac:dyDescent="0.2">
      <c r="B2567" s="25"/>
    </row>
    <row r="2568" spans="2:2" x14ac:dyDescent="0.2">
      <c r="B2568" s="25"/>
    </row>
    <row r="2569" spans="2:2" x14ac:dyDescent="0.2">
      <c r="B2569" s="25"/>
    </row>
    <row r="2570" spans="2:2" x14ac:dyDescent="0.2">
      <c r="B2570" s="25"/>
    </row>
    <row r="2571" spans="2:2" x14ac:dyDescent="0.2">
      <c r="B2571" s="25"/>
    </row>
    <row r="2572" spans="2:2" x14ac:dyDescent="0.2">
      <c r="B2572" s="25"/>
    </row>
    <row r="2573" spans="2:2" x14ac:dyDescent="0.2">
      <c r="B2573" s="25"/>
    </row>
    <row r="2574" spans="2:2" x14ac:dyDescent="0.2">
      <c r="B2574" s="25"/>
    </row>
    <row r="2575" spans="2:2" x14ac:dyDescent="0.2">
      <c r="B2575" s="25"/>
    </row>
    <row r="2576" spans="2:2" x14ac:dyDescent="0.2">
      <c r="B2576" s="25"/>
    </row>
    <row r="2577" spans="2:2" x14ac:dyDescent="0.2">
      <c r="B2577" s="25"/>
    </row>
    <row r="2578" spans="2:2" x14ac:dyDescent="0.2">
      <c r="B2578" s="25"/>
    </row>
    <row r="2579" spans="2:2" x14ac:dyDescent="0.2">
      <c r="B2579" s="25"/>
    </row>
    <row r="2580" spans="2:2" x14ac:dyDescent="0.2">
      <c r="B2580" s="25"/>
    </row>
    <row r="2581" spans="2:2" x14ac:dyDescent="0.2">
      <c r="B2581" s="25"/>
    </row>
    <row r="2582" spans="2:2" x14ac:dyDescent="0.2">
      <c r="B2582" s="25"/>
    </row>
    <row r="2583" spans="2:2" x14ac:dyDescent="0.2">
      <c r="B2583" s="25"/>
    </row>
    <row r="2584" spans="2:2" x14ac:dyDescent="0.2">
      <c r="B2584" s="25"/>
    </row>
    <row r="2585" spans="2:2" x14ac:dyDescent="0.2">
      <c r="B2585" s="25"/>
    </row>
    <row r="2586" spans="2:2" x14ac:dyDescent="0.2">
      <c r="B2586" s="25"/>
    </row>
    <row r="2587" spans="2:2" x14ac:dyDescent="0.2">
      <c r="B2587" s="25"/>
    </row>
    <row r="2588" spans="2:2" x14ac:dyDescent="0.2">
      <c r="B2588" s="25"/>
    </row>
    <row r="2589" spans="2:2" x14ac:dyDescent="0.2">
      <c r="B2589" s="25"/>
    </row>
    <row r="2590" spans="2:2" x14ac:dyDescent="0.2">
      <c r="B2590" s="25"/>
    </row>
    <row r="2591" spans="2:2" x14ac:dyDescent="0.2">
      <c r="B2591" s="25"/>
    </row>
    <row r="2592" spans="2:2" x14ac:dyDescent="0.2">
      <c r="B2592" s="25"/>
    </row>
    <row r="2593" spans="2:2" x14ac:dyDescent="0.2">
      <c r="B2593" s="25"/>
    </row>
    <row r="2594" spans="2:2" x14ac:dyDescent="0.2">
      <c r="B2594" s="25"/>
    </row>
    <row r="2595" spans="2:2" x14ac:dyDescent="0.2">
      <c r="B2595" s="25"/>
    </row>
    <row r="2596" spans="2:2" x14ac:dyDescent="0.2">
      <c r="B2596" s="25"/>
    </row>
    <row r="2597" spans="2:2" x14ac:dyDescent="0.2">
      <c r="B2597" s="25"/>
    </row>
    <row r="2598" spans="2:2" x14ac:dyDescent="0.2">
      <c r="B2598" s="25"/>
    </row>
    <row r="2599" spans="2:2" x14ac:dyDescent="0.2">
      <c r="B2599" s="25"/>
    </row>
    <row r="2600" spans="2:2" x14ac:dyDescent="0.2">
      <c r="B2600" s="25"/>
    </row>
    <row r="2601" spans="2:2" x14ac:dyDescent="0.2">
      <c r="B2601" s="25"/>
    </row>
    <row r="2602" spans="2:2" x14ac:dyDescent="0.2">
      <c r="B2602" s="25"/>
    </row>
    <row r="2603" spans="2:2" x14ac:dyDescent="0.2">
      <c r="B2603" s="25"/>
    </row>
    <row r="2604" spans="2:2" x14ac:dyDescent="0.2">
      <c r="B2604" s="25"/>
    </row>
    <row r="2605" spans="2:2" x14ac:dyDescent="0.2">
      <c r="B2605" s="25"/>
    </row>
    <row r="2606" spans="2:2" x14ac:dyDescent="0.2">
      <c r="B2606" s="25"/>
    </row>
    <row r="2607" spans="2:2" x14ac:dyDescent="0.2">
      <c r="B2607" s="25"/>
    </row>
    <row r="2608" spans="2:2" x14ac:dyDescent="0.2">
      <c r="B2608" s="25"/>
    </row>
    <row r="2609" spans="2:2" x14ac:dyDescent="0.2">
      <c r="B2609" s="25"/>
    </row>
    <row r="2610" spans="2:2" x14ac:dyDescent="0.2">
      <c r="B2610" s="25"/>
    </row>
    <row r="2611" spans="2:2" x14ac:dyDescent="0.2">
      <c r="B2611" s="25"/>
    </row>
    <row r="2612" spans="2:2" x14ac:dyDescent="0.2">
      <c r="B2612" s="25"/>
    </row>
    <row r="2613" spans="2:2" x14ac:dyDescent="0.2">
      <c r="B2613" s="25"/>
    </row>
    <row r="2614" spans="2:2" x14ac:dyDescent="0.2">
      <c r="B2614" s="25"/>
    </row>
    <row r="2615" spans="2:2" x14ac:dyDescent="0.2">
      <c r="B2615" s="25"/>
    </row>
    <row r="2616" spans="2:2" x14ac:dyDescent="0.2">
      <c r="B2616" s="25"/>
    </row>
    <row r="2617" spans="2:2" x14ac:dyDescent="0.2">
      <c r="B2617" s="25"/>
    </row>
    <row r="2618" spans="2:2" x14ac:dyDescent="0.2">
      <c r="B2618" s="25"/>
    </row>
    <row r="2619" spans="2:2" x14ac:dyDescent="0.2">
      <c r="B2619" s="25"/>
    </row>
    <row r="2620" spans="2:2" x14ac:dyDescent="0.2">
      <c r="B2620" s="25"/>
    </row>
    <row r="2621" spans="2:2" x14ac:dyDescent="0.2">
      <c r="B2621" s="25"/>
    </row>
    <row r="2622" spans="2:2" x14ac:dyDescent="0.2">
      <c r="B2622" s="25"/>
    </row>
    <row r="2623" spans="2:2" x14ac:dyDescent="0.2">
      <c r="B2623" s="25"/>
    </row>
    <row r="2624" spans="2:2" x14ac:dyDescent="0.2">
      <c r="B2624" s="25"/>
    </row>
    <row r="2625" spans="2:2" x14ac:dyDescent="0.2">
      <c r="B2625" s="25"/>
    </row>
    <row r="2626" spans="2:2" x14ac:dyDescent="0.2">
      <c r="B2626" s="25"/>
    </row>
    <row r="2627" spans="2:2" x14ac:dyDescent="0.2">
      <c r="B2627" s="25"/>
    </row>
    <row r="2628" spans="2:2" x14ac:dyDescent="0.2">
      <c r="B2628" s="25"/>
    </row>
    <row r="2629" spans="2:2" x14ac:dyDescent="0.2">
      <c r="B2629" s="25"/>
    </row>
    <row r="2630" spans="2:2" x14ac:dyDescent="0.2">
      <c r="B2630" s="25"/>
    </row>
    <row r="2631" spans="2:2" x14ac:dyDescent="0.2">
      <c r="B2631" s="25"/>
    </row>
    <row r="2632" spans="2:2" x14ac:dyDescent="0.2">
      <c r="B2632" s="25"/>
    </row>
    <row r="2633" spans="2:2" x14ac:dyDescent="0.2">
      <c r="B2633" s="25"/>
    </row>
    <row r="2634" spans="2:2" x14ac:dyDescent="0.2">
      <c r="B2634" s="25"/>
    </row>
    <row r="2635" spans="2:2" x14ac:dyDescent="0.2">
      <c r="B2635" s="25"/>
    </row>
    <row r="2636" spans="2:2" x14ac:dyDescent="0.2">
      <c r="B2636" s="25"/>
    </row>
    <row r="2637" spans="2:2" x14ac:dyDescent="0.2">
      <c r="B2637" s="25"/>
    </row>
    <row r="2638" spans="2:2" x14ac:dyDescent="0.2">
      <c r="B2638" s="25"/>
    </row>
    <row r="2639" spans="2:2" x14ac:dyDescent="0.2">
      <c r="B2639" s="25"/>
    </row>
    <row r="2640" spans="2:2" x14ac:dyDescent="0.2">
      <c r="B2640" s="25"/>
    </row>
    <row r="2641" spans="2:2" x14ac:dyDescent="0.2">
      <c r="B2641" s="25"/>
    </row>
    <row r="2642" spans="2:2" x14ac:dyDescent="0.2">
      <c r="B2642" s="25"/>
    </row>
    <row r="2643" spans="2:2" x14ac:dyDescent="0.2">
      <c r="B2643" s="25"/>
    </row>
    <row r="2644" spans="2:2" x14ac:dyDescent="0.2">
      <c r="B2644" s="25"/>
    </row>
    <row r="2645" spans="2:2" x14ac:dyDescent="0.2">
      <c r="B2645" s="25"/>
    </row>
    <row r="2646" spans="2:2" x14ac:dyDescent="0.2">
      <c r="B2646" s="25"/>
    </row>
    <row r="2647" spans="2:2" x14ac:dyDescent="0.2">
      <c r="B2647" s="25"/>
    </row>
    <row r="2648" spans="2:2" x14ac:dyDescent="0.2">
      <c r="B2648" s="25"/>
    </row>
    <row r="2649" spans="2:2" x14ac:dyDescent="0.2">
      <c r="B2649" s="25"/>
    </row>
    <row r="2650" spans="2:2" x14ac:dyDescent="0.2">
      <c r="B2650" s="25"/>
    </row>
    <row r="2651" spans="2:2" x14ac:dyDescent="0.2">
      <c r="B2651" s="25"/>
    </row>
    <row r="2652" spans="2:2" x14ac:dyDescent="0.2">
      <c r="B2652" s="25"/>
    </row>
    <row r="2653" spans="2:2" x14ac:dyDescent="0.2">
      <c r="B2653" s="25"/>
    </row>
    <row r="2654" spans="2:2" x14ac:dyDescent="0.2">
      <c r="B2654" s="25"/>
    </row>
    <row r="2655" spans="2:2" x14ac:dyDescent="0.2">
      <c r="B2655" s="25"/>
    </row>
    <row r="2656" spans="2:2" x14ac:dyDescent="0.2">
      <c r="B2656" s="25"/>
    </row>
    <row r="2657" spans="2:2" x14ac:dyDescent="0.2">
      <c r="B2657" s="25"/>
    </row>
    <row r="2658" spans="2:2" x14ac:dyDescent="0.2">
      <c r="B2658" s="25"/>
    </row>
    <row r="2659" spans="2:2" x14ac:dyDescent="0.2">
      <c r="B2659" s="25"/>
    </row>
    <row r="2660" spans="2:2" x14ac:dyDescent="0.2">
      <c r="B2660" s="25"/>
    </row>
    <row r="2661" spans="2:2" x14ac:dyDescent="0.2">
      <c r="B2661" s="25"/>
    </row>
    <row r="2662" spans="2:2" x14ac:dyDescent="0.2">
      <c r="B2662" s="25"/>
    </row>
    <row r="2663" spans="2:2" x14ac:dyDescent="0.2">
      <c r="B2663" s="25"/>
    </row>
    <row r="2664" spans="2:2" x14ac:dyDescent="0.2">
      <c r="B2664" s="25"/>
    </row>
    <row r="2665" spans="2:2" x14ac:dyDescent="0.2">
      <c r="B2665" s="25"/>
    </row>
    <row r="2666" spans="2:2" x14ac:dyDescent="0.2">
      <c r="B2666" s="25"/>
    </row>
    <row r="2667" spans="2:2" x14ac:dyDescent="0.2">
      <c r="B2667" s="25"/>
    </row>
    <row r="2668" spans="2:2" x14ac:dyDescent="0.2">
      <c r="B2668" s="25"/>
    </row>
    <row r="2669" spans="2:2" x14ac:dyDescent="0.2">
      <c r="B2669" s="25"/>
    </row>
    <row r="2670" spans="2:2" x14ac:dyDescent="0.2">
      <c r="B2670" s="25"/>
    </row>
    <row r="2671" spans="2:2" x14ac:dyDescent="0.2">
      <c r="B2671" s="25"/>
    </row>
    <row r="2672" spans="2:2" x14ac:dyDescent="0.2">
      <c r="B2672" s="25"/>
    </row>
    <row r="2673" spans="2:2" x14ac:dyDescent="0.2">
      <c r="B2673" s="25"/>
    </row>
    <row r="2674" spans="2:2" x14ac:dyDescent="0.2">
      <c r="B2674" s="25"/>
    </row>
    <row r="2675" spans="2:2" x14ac:dyDescent="0.2">
      <c r="B2675" s="25"/>
    </row>
    <row r="2676" spans="2:2" x14ac:dyDescent="0.2">
      <c r="B2676" s="25"/>
    </row>
    <row r="2677" spans="2:2" x14ac:dyDescent="0.2">
      <c r="B2677" s="25"/>
    </row>
    <row r="2678" spans="2:2" x14ac:dyDescent="0.2">
      <c r="B2678" s="25"/>
    </row>
    <row r="2679" spans="2:2" x14ac:dyDescent="0.2">
      <c r="B2679" s="25"/>
    </row>
    <row r="2680" spans="2:2" x14ac:dyDescent="0.2">
      <c r="B2680" s="25"/>
    </row>
    <row r="2681" spans="2:2" x14ac:dyDescent="0.2">
      <c r="B2681" s="25"/>
    </row>
    <row r="2682" spans="2:2" x14ac:dyDescent="0.2">
      <c r="B2682" s="25"/>
    </row>
    <row r="2683" spans="2:2" x14ac:dyDescent="0.2">
      <c r="B2683" s="25"/>
    </row>
    <row r="2684" spans="2:2" x14ac:dyDescent="0.2">
      <c r="B2684" s="25"/>
    </row>
    <row r="2685" spans="2:2" x14ac:dyDescent="0.2">
      <c r="B2685" s="25"/>
    </row>
    <row r="2686" spans="2:2" x14ac:dyDescent="0.2">
      <c r="B2686" s="25"/>
    </row>
    <row r="2687" spans="2:2" x14ac:dyDescent="0.2">
      <c r="B2687" s="25"/>
    </row>
    <row r="2688" spans="2:2" x14ac:dyDescent="0.2">
      <c r="B2688" s="25"/>
    </row>
    <row r="2689" spans="2:2" x14ac:dyDescent="0.2">
      <c r="B2689" s="25"/>
    </row>
    <row r="2690" spans="2:2" x14ac:dyDescent="0.2">
      <c r="B2690" s="25"/>
    </row>
    <row r="2691" spans="2:2" x14ac:dyDescent="0.2">
      <c r="B2691" s="25"/>
    </row>
    <row r="2692" spans="2:2" x14ac:dyDescent="0.2">
      <c r="B2692" s="25"/>
    </row>
    <row r="2693" spans="2:2" x14ac:dyDescent="0.2">
      <c r="B2693" s="25"/>
    </row>
    <row r="2694" spans="2:2" x14ac:dyDescent="0.2">
      <c r="B2694" s="25"/>
    </row>
    <row r="2695" spans="2:2" x14ac:dyDescent="0.2">
      <c r="B2695" s="25"/>
    </row>
    <row r="2696" spans="2:2" x14ac:dyDescent="0.2">
      <c r="B2696" s="25"/>
    </row>
    <row r="2697" spans="2:2" x14ac:dyDescent="0.2">
      <c r="B2697" s="25"/>
    </row>
    <row r="2698" spans="2:2" x14ac:dyDescent="0.2">
      <c r="B2698" s="25"/>
    </row>
    <row r="2699" spans="2:2" x14ac:dyDescent="0.2">
      <c r="B2699" s="25"/>
    </row>
    <row r="2700" spans="2:2" x14ac:dyDescent="0.2">
      <c r="B2700" s="25"/>
    </row>
    <row r="2701" spans="2:2" x14ac:dyDescent="0.2">
      <c r="B2701" s="25"/>
    </row>
    <row r="2702" spans="2:2" x14ac:dyDescent="0.2">
      <c r="B2702" s="25"/>
    </row>
    <row r="2703" spans="2:2" x14ac:dyDescent="0.2">
      <c r="B2703" s="25"/>
    </row>
    <row r="2704" spans="2:2" x14ac:dyDescent="0.2">
      <c r="B2704" s="25"/>
    </row>
    <row r="2705" spans="2:2" x14ac:dyDescent="0.2">
      <c r="B2705" s="25"/>
    </row>
    <row r="2706" spans="2:2" x14ac:dyDescent="0.2">
      <c r="B2706" s="25"/>
    </row>
    <row r="2707" spans="2:2" x14ac:dyDescent="0.2">
      <c r="B2707" s="25"/>
    </row>
    <row r="2708" spans="2:2" x14ac:dyDescent="0.2">
      <c r="B2708" s="25"/>
    </row>
    <row r="2709" spans="2:2" x14ac:dyDescent="0.2">
      <c r="B2709" s="25"/>
    </row>
    <row r="2710" spans="2:2" x14ac:dyDescent="0.2">
      <c r="B2710" s="25"/>
    </row>
    <row r="2711" spans="2:2" x14ac:dyDescent="0.2">
      <c r="B2711" s="25"/>
    </row>
    <row r="2712" spans="2:2" x14ac:dyDescent="0.2">
      <c r="B2712" s="25"/>
    </row>
    <row r="2713" spans="2:2" x14ac:dyDescent="0.2">
      <c r="B2713" s="25"/>
    </row>
    <row r="2714" spans="2:2" x14ac:dyDescent="0.2">
      <c r="B2714" s="25"/>
    </row>
    <row r="2715" spans="2:2" x14ac:dyDescent="0.2">
      <c r="B2715" s="25"/>
    </row>
    <row r="2716" spans="2:2" x14ac:dyDescent="0.2">
      <c r="B2716" s="25"/>
    </row>
    <row r="2717" spans="2:2" x14ac:dyDescent="0.2">
      <c r="B2717" s="25"/>
    </row>
    <row r="2718" spans="2:2" x14ac:dyDescent="0.2">
      <c r="B2718" s="25"/>
    </row>
    <row r="2719" spans="2:2" x14ac:dyDescent="0.2">
      <c r="B2719" s="25"/>
    </row>
    <row r="2720" spans="2:2" x14ac:dyDescent="0.2">
      <c r="B2720" s="25"/>
    </row>
    <row r="2721" spans="2:2" x14ac:dyDescent="0.2">
      <c r="B2721" s="25"/>
    </row>
    <row r="2722" spans="2:2" x14ac:dyDescent="0.2">
      <c r="B2722" s="25"/>
    </row>
    <row r="2723" spans="2:2" x14ac:dyDescent="0.2">
      <c r="B2723" s="25"/>
    </row>
    <row r="2724" spans="2:2" x14ac:dyDescent="0.2">
      <c r="B2724" s="25"/>
    </row>
    <row r="2725" spans="2:2" x14ac:dyDescent="0.2">
      <c r="B2725" s="25"/>
    </row>
    <row r="2726" spans="2:2" x14ac:dyDescent="0.2">
      <c r="B2726" s="25"/>
    </row>
    <row r="2727" spans="2:2" x14ac:dyDescent="0.2">
      <c r="B2727" s="25"/>
    </row>
    <row r="2728" spans="2:2" x14ac:dyDescent="0.2">
      <c r="B2728" s="25"/>
    </row>
    <row r="2729" spans="2:2" x14ac:dyDescent="0.2">
      <c r="B2729" s="25"/>
    </row>
    <row r="2730" spans="2:2" x14ac:dyDescent="0.2">
      <c r="B2730" s="25"/>
    </row>
    <row r="2731" spans="2:2" x14ac:dyDescent="0.2">
      <c r="B2731" s="25"/>
    </row>
    <row r="2732" spans="2:2" x14ac:dyDescent="0.2">
      <c r="B2732" s="25"/>
    </row>
    <row r="2733" spans="2:2" x14ac:dyDescent="0.2">
      <c r="B2733" s="25"/>
    </row>
    <row r="2734" spans="2:2" x14ac:dyDescent="0.2">
      <c r="B2734" s="25"/>
    </row>
    <row r="2735" spans="2:2" x14ac:dyDescent="0.2">
      <c r="B2735" s="25"/>
    </row>
    <row r="2736" spans="2:2" x14ac:dyDescent="0.2">
      <c r="B2736" s="25"/>
    </row>
    <row r="2737" spans="2:2" x14ac:dyDescent="0.2">
      <c r="B2737" s="25"/>
    </row>
    <row r="2738" spans="2:2" x14ac:dyDescent="0.2">
      <c r="B2738" s="25"/>
    </row>
    <row r="2739" spans="2:2" x14ac:dyDescent="0.2">
      <c r="B2739" s="25"/>
    </row>
    <row r="2740" spans="2:2" x14ac:dyDescent="0.2">
      <c r="B2740" s="25"/>
    </row>
    <row r="2741" spans="2:2" x14ac:dyDescent="0.2">
      <c r="B2741" s="25"/>
    </row>
    <row r="2742" spans="2:2" x14ac:dyDescent="0.2">
      <c r="B2742" s="25"/>
    </row>
    <row r="2743" spans="2:2" x14ac:dyDescent="0.2">
      <c r="B2743" s="25"/>
    </row>
    <row r="2744" spans="2:2" x14ac:dyDescent="0.2">
      <c r="B2744" s="25"/>
    </row>
    <row r="2745" spans="2:2" x14ac:dyDescent="0.2">
      <c r="B2745" s="25"/>
    </row>
    <row r="2746" spans="2:2" x14ac:dyDescent="0.2">
      <c r="B2746" s="25"/>
    </row>
    <row r="2747" spans="2:2" x14ac:dyDescent="0.2">
      <c r="B2747" s="25"/>
    </row>
    <row r="2748" spans="2:2" x14ac:dyDescent="0.2">
      <c r="B2748" s="25"/>
    </row>
    <row r="2749" spans="2:2" x14ac:dyDescent="0.2">
      <c r="B2749" s="25"/>
    </row>
    <row r="2750" spans="2:2" x14ac:dyDescent="0.2">
      <c r="B2750" s="25"/>
    </row>
    <row r="2751" spans="2:2" x14ac:dyDescent="0.2">
      <c r="B2751" s="25"/>
    </row>
    <row r="2752" spans="2:2" x14ac:dyDescent="0.2">
      <c r="B2752" s="25"/>
    </row>
    <row r="2753" spans="2:2" x14ac:dyDescent="0.2">
      <c r="B2753" s="25"/>
    </row>
    <row r="2754" spans="2:2" x14ac:dyDescent="0.2">
      <c r="B2754" s="25"/>
    </row>
    <row r="2755" spans="2:2" x14ac:dyDescent="0.2">
      <c r="B2755" s="25"/>
    </row>
    <row r="2756" spans="2:2" x14ac:dyDescent="0.2">
      <c r="B2756" s="25"/>
    </row>
    <row r="2757" spans="2:2" x14ac:dyDescent="0.2">
      <c r="B2757" s="25"/>
    </row>
    <row r="2758" spans="2:2" x14ac:dyDescent="0.2">
      <c r="B2758" s="25"/>
    </row>
    <row r="2759" spans="2:2" x14ac:dyDescent="0.2">
      <c r="B2759" s="25"/>
    </row>
    <row r="2760" spans="2:2" x14ac:dyDescent="0.2">
      <c r="B2760" s="25"/>
    </row>
    <row r="2761" spans="2:2" x14ac:dyDescent="0.2">
      <c r="B2761" s="25"/>
    </row>
    <row r="2762" spans="2:2" x14ac:dyDescent="0.2">
      <c r="B2762" s="25"/>
    </row>
    <row r="2763" spans="2:2" x14ac:dyDescent="0.2">
      <c r="B2763" s="25"/>
    </row>
    <row r="2764" spans="2:2" x14ac:dyDescent="0.2">
      <c r="B2764" s="25"/>
    </row>
    <row r="2765" spans="2:2" x14ac:dyDescent="0.2">
      <c r="B2765" s="25"/>
    </row>
    <row r="2766" spans="2:2" x14ac:dyDescent="0.2">
      <c r="B2766" s="25"/>
    </row>
    <row r="2767" spans="2:2" x14ac:dyDescent="0.2">
      <c r="B2767" s="25"/>
    </row>
    <row r="2768" spans="2:2" x14ac:dyDescent="0.2">
      <c r="B2768" s="25"/>
    </row>
    <row r="2769" spans="2:2" x14ac:dyDescent="0.2">
      <c r="B2769" s="25"/>
    </row>
    <row r="2770" spans="2:2" x14ac:dyDescent="0.2">
      <c r="B2770" s="25"/>
    </row>
    <row r="2771" spans="2:2" x14ac:dyDescent="0.2">
      <c r="B2771" s="25"/>
    </row>
    <row r="2772" spans="2:2" x14ac:dyDescent="0.2">
      <c r="B2772" s="25"/>
    </row>
    <row r="2773" spans="2:2" x14ac:dyDescent="0.2">
      <c r="B2773" s="25"/>
    </row>
    <row r="2774" spans="2:2" x14ac:dyDescent="0.2">
      <c r="B2774" s="25"/>
    </row>
    <row r="2775" spans="2:2" x14ac:dyDescent="0.2">
      <c r="B2775" s="25"/>
    </row>
    <row r="2776" spans="2:2" x14ac:dyDescent="0.2">
      <c r="B2776" s="25"/>
    </row>
    <row r="2777" spans="2:2" x14ac:dyDescent="0.2">
      <c r="B2777" s="25"/>
    </row>
    <row r="2778" spans="2:2" x14ac:dyDescent="0.2">
      <c r="B2778" s="25"/>
    </row>
    <row r="2779" spans="2:2" x14ac:dyDescent="0.2">
      <c r="B2779" s="25"/>
    </row>
    <row r="2780" spans="2:2" x14ac:dyDescent="0.2">
      <c r="B2780" s="25"/>
    </row>
    <row r="2781" spans="2:2" x14ac:dyDescent="0.2">
      <c r="B2781" s="25"/>
    </row>
    <row r="2782" spans="2:2" x14ac:dyDescent="0.2">
      <c r="B2782" s="25"/>
    </row>
    <row r="2783" spans="2:2" x14ac:dyDescent="0.2">
      <c r="B2783" s="25"/>
    </row>
    <row r="2784" spans="2:2" x14ac:dyDescent="0.2">
      <c r="B2784" s="25"/>
    </row>
    <row r="2785" spans="2:2" x14ac:dyDescent="0.2">
      <c r="B2785" s="25"/>
    </row>
    <row r="2786" spans="2:2" x14ac:dyDescent="0.2">
      <c r="B2786" s="25"/>
    </row>
    <row r="2787" spans="2:2" x14ac:dyDescent="0.2">
      <c r="B2787" s="25"/>
    </row>
    <row r="2788" spans="2:2" x14ac:dyDescent="0.2">
      <c r="B2788" s="25"/>
    </row>
    <row r="2789" spans="2:2" x14ac:dyDescent="0.2">
      <c r="B2789" s="25"/>
    </row>
    <row r="2790" spans="2:2" x14ac:dyDescent="0.2">
      <c r="B2790" s="25"/>
    </row>
    <row r="2791" spans="2:2" x14ac:dyDescent="0.2">
      <c r="B2791" s="25"/>
    </row>
    <row r="2792" spans="2:2" x14ac:dyDescent="0.2">
      <c r="B2792" s="25"/>
    </row>
    <row r="2793" spans="2:2" x14ac:dyDescent="0.2">
      <c r="B2793" s="25"/>
    </row>
    <row r="2794" spans="2:2" x14ac:dyDescent="0.2">
      <c r="B2794" s="25"/>
    </row>
    <row r="2795" spans="2:2" x14ac:dyDescent="0.2">
      <c r="B2795" s="25"/>
    </row>
    <row r="2796" spans="2:2" x14ac:dyDescent="0.2">
      <c r="B2796" s="25"/>
    </row>
    <row r="2797" spans="2:2" x14ac:dyDescent="0.2">
      <c r="B2797" s="25"/>
    </row>
    <row r="2798" spans="2:2" x14ac:dyDescent="0.2">
      <c r="B2798" s="25"/>
    </row>
    <row r="2799" spans="2:2" x14ac:dyDescent="0.2">
      <c r="B2799" s="25"/>
    </row>
    <row r="2800" spans="2:2" x14ac:dyDescent="0.2">
      <c r="B2800" s="25"/>
    </row>
    <row r="2801" spans="2:2" x14ac:dyDescent="0.2">
      <c r="B2801" s="25"/>
    </row>
    <row r="2802" spans="2:2" x14ac:dyDescent="0.2">
      <c r="B2802" s="25"/>
    </row>
    <row r="2803" spans="2:2" x14ac:dyDescent="0.2">
      <c r="B2803" s="25"/>
    </row>
    <row r="2804" spans="2:2" x14ac:dyDescent="0.2">
      <c r="B2804" s="25"/>
    </row>
    <row r="2805" spans="2:2" x14ac:dyDescent="0.2">
      <c r="B2805" s="25"/>
    </row>
    <row r="2806" spans="2:2" x14ac:dyDescent="0.2">
      <c r="B2806" s="25"/>
    </row>
    <row r="2807" spans="2:2" x14ac:dyDescent="0.2">
      <c r="B2807" s="25"/>
    </row>
    <row r="2808" spans="2:2" x14ac:dyDescent="0.2">
      <c r="B2808" s="25"/>
    </row>
    <row r="2809" spans="2:2" x14ac:dyDescent="0.2">
      <c r="B2809" s="25"/>
    </row>
    <row r="2810" spans="2:2" x14ac:dyDescent="0.2">
      <c r="B2810" s="25"/>
    </row>
    <row r="2811" spans="2:2" x14ac:dyDescent="0.2">
      <c r="B2811" s="25"/>
    </row>
    <row r="2812" spans="2:2" x14ac:dyDescent="0.2">
      <c r="B2812" s="25"/>
    </row>
    <row r="2813" spans="2:2" x14ac:dyDescent="0.2">
      <c r="B2813" s="25"/>
    </row>
    <row r="2814" spans="2:2" x14ac:dyDescent="0.2">
      <c r="B2814" s="25"/>
    </row>
    <row r="2815" spans="2:2" x14ac:dyDescent="0.2">
      <c r="B2815" s="25"/>
    </row>
    <row r="2816" spans="2:2" x14ac:dyDescent="0.2">
      <c r="B2816" s="25"/>
    </row>
    <row r="2817" spans="2:2" x14ac:dyDescent="0.2">
      <c r="B2817" s="25"/>
    </row>
    <row r="2818" spans="2:2" x14ac:dyDescent="0.2">
      <c r="B2818" s="25"/>
    </row>
    <row r="2819" spans="2:2" x14ac:dyDescent="0.2">
      <c r="B2819" s="25"/>
    </row>
    <row r="2820" spans="2:2" x14ac:dyDescent="0.2">
      <c r="B2820" s="25"/>
    </row>
    <row r="2821" spans="2:2" x14ac:dyDescent="0.2">
      <c r="B2821" s="25"/>
    </row>
    <row r="2822" spans="2:2" x14ac:dyDescent="0.2">
      <c r="B2822" s="25"/>
    </row>
    <row r="2823" spans="2:2" x14ac:dyDescent="0.2">
      <c r="B2823" s="25"/>
    </row>
    <row r="2824" spans="2:2" x14ac:dyDescent="0.2">
      <c r="B2824" s="25"/>
    </row>
    <row r="2825" spans="2:2" x14ac:dyDescent="0.2">
      <c r="B2825" s="25"/>
    </row>
    <row r="2826" spans="2:2" x14ac:dyDescent="0.2">
      <c r="B2826" s="25"/>
    </row>
    <row r="2827" spans="2:2" x14ac:dyDescent="0.2">
      <c r="B2827" s="25"/>
    </row>
    <row r="2828" spans="2:2" x14ac:dyDescent="0.2">
      <c r="B2828" s="25"/>
    </row>
    <row r="2829" spans="2:2" x14ac:dyDescent="0.2">
      <c r="B2829" s="25"/>
    </row>
    <row r="2830" spans="2:2" x14ac:dyDescent="0.2">
      <c r="B2830" s="25"/>
    </row>
    <row r="2831" spans="2:2" x14ac:dyDescent="0.2">
      <c r="B2831" s="25"/>
    </row>
    <row r="2832" spans="2:2" x14ac:dyDescent="0.2">
      <c r="B2832" s="25"/>
    </row>
    <row r="2833" spans="2:2" x14ac:dyDescent="0.2">
      <c r="B2833" s="25"/>
    </row>
    <row r="2834" spans="2:2" x14ac:dyDescent="0.2">
      <c r="B2834" s="25"/>
    </row>
    <row r="2835" spans="2:2" x14ac:dyDescent="0.2">
      <c r="B2835" s="25"/>
    </row>
    <row r="2836" spans="2:2" x14ac:dyDescent="0.2">
      <c r="B2836" s="25"/>
    </row>
    <row r="2837" spans="2:2" x14ac:dyDescent="0.2">
      <c r="B2837" s="25"/>
    </row>
    <row r="2838" spans="2:2" x14ac:dyDescent="0.2">
      <c r="B2838" s="25"/>
    </row>
    <row r="2839" spans="2:2" x14ac:dyDescent="0.2">
      <c r="B2839" s="25"/>
    </row>
    <row r="2840" spans="2:2" x14ac:dyDescent="0.2">
      <c r="B2840" s="25"/>
    </row>
    <row r="2841" spans="2:2" x14ac:dyDescent="0.2">
      <c r="B2841" s="25"/>
    </row>
    <row r="2842" spans="2:2" x14ac:dyDescent="0.2">
      <c r="B2842" s="25"/>
    </row>
    <row r="2843" spans="2:2" x14ac:dyDescent="0.2">
      <c r="B2843" s="25"/>
    </row>
    <row r="2844" spans="2:2" x14ac:dyDescent="0.2">
      <c r="B2844" s="25"/>
    </row>
    <row r="2845" spans="2:2" x14ac:dyDescent="0.2">
      <c r="B2845" s="25"/>
    </row>
    <row r="2846" spans="2:2" x14ac:dyDescent="0.2">
      <c r="B2846" s="25"/>
    </row>
    <row r="2847" spans="2:2" x14ac:dyDescent="0.2">
      <c r="B2847" s="25"/>
    </row>
    <row r="2848" spans="2:2" x14ac:dyDescent="0.2">
      <c r="B2848" s="25"/>
    </row>
    <row r="2849" spans="2:2" x14ac:dyDescent="0.2">
      <c r="B2849" s="25"/>
    </row>
    <row r="2850" spans="2:2" x14ac:dyDescent="0.2">
      <c r="B2850" s="25"/>
    </row>
    <row r="2851" spans="2:2" x14ac:dyDescent="0.2">
      <c r="B2851" s="25"/>
    </row>
    <row r="2852" spans="2:2" x14ac:dyDescent="0.2">
      <c r="B2852" s="25"/>
    </row>
    <row r="2853" spans="2:2" x14ac:dyDescent="0.2">
      <c r="B2853" s="25"/>
    </row>
    <row r="2854" spans="2:2" x14ac:dyDescent="0.2">
      <c r="B2854" s="25"/>
    </row>
    <row r="2855" spans="2:2" x14ac:dyDescent="0.2">
      <c r="B2855" s="25"/>
    </row>
    <row r="2856" spans="2:2" x14ac:dyDescent="0.2">
      <c r="B2856" s="25"/>
    </row>
    <row r="2857" spans="2:2" x14ac:dyDescent="0.2">
      <c r="B2857" s="25"/>
    </row>
    <row r="2858" spans="2:2" x14ac:dyDescent="0.2">
      <c r="B2858" s="25"/>
    </row>
    <row r="2859" spans="2:2" x14ac:dyDescent="0.2">
      <c r="B2859" s="25"/>
    </row>
    <row r="2860" spans="2:2" x14ac:dyDescent="0.2">
      <c r="B2860" s="25"/>
    </row>
    <row r="2861" spans="2:2" x14ac:dyDescent="0.2">
      <c r="B2861" s="25"/>
    </row>
    <row r="2862" spans="2:2" x14ac:dyDescent="0.2">
      <c r="B2862" s="25"/>
    </row>
    <row r="2863" spans="2:2" x14ac:dyDescent="0.2">
      <c r="B2863" s="25"/>
    </row>
    <row r="2864" spans="2:2" x14ac:dyDescent="0.2">
      <c r="B2864" s="25"/>
    </row>
    <row r="2865" spans="2:2" x14ac:dyDescent="0.2">
      <c r="B2865" s="25"/>
    </row>
    <row r="2866" spans="2:2" x14ac:dyDescent="0.2">
      <c r="B2866" s="25"/>
    </row>
    <row r="2867" spans="2:2" x14ac:dyDescent="0.2">
      <c r="B2867" s="25"/>
    </row>
    <row r="2868" spans="2:2" x14ac:dyDescent="0.2">
      <c r="B2868" s="25"/>
    </row>
    <row r="2869" spans="2:2" x14ac:dyDescent="0.2">
      <c r="B2869" s="25"/>
    </row>
    <row r="2870" spans="2:2" x14ac:dyDescent="0.2">
      <c r="B2870" s="25"/>
    </row>
    <row r="2871" spans="2:2" x14ac:dyDescent="0.2">
      <c r="B2871" s="25"/>
    </row>
    <row r="2872" spans="2:2" x14ac:dyDescent="0.2">
      <c r="B2872" s="25"/>
    </row>
    <row r="2873" spans="2:2" x14ac:dyDescent="0.2">
      <c r="B2873" s="25"/>
    </row>
    <row r="2874" spans="2:2" x14ac:dyDescent="0.2">
      <c r="B2874" s="25"/>
    </row>
    <row r="2875" spans="2:2" x14ac:dyDescent="0.2">
      <c r="B2875" s="25"/>
    </row>
    <row r="2876" spans="2:2" x14ac:dyDescent="0.2">
      <c r="B2876" s="25"/>
    </row>
    <row r="2877" spans="2:2" x14ac:dyDescent="0.2">
      <c r="B2877" s="25"/>
    </row>
    <row r="2878" spans="2:2" x14ac:dyDescent="0.2">
      <c r="B2878" s="25"/>
    </row>
    <row r="2879" spans="2:2" x14ac:dyDescent="0.2">
      <c r="B2879" s="25"/>
    </row>
    <row r="2880" spans="2:2" x14ac:dyDescent="0.2">
      <c r="B2880" s="25"/>
    </row>
    <row r="2881" spans="2:2" x14ac:dyDescent="0.2">
      <c r="B2881" s="25"/>
    </row>
    <row r="2882" spans="2:2" x14ac:dyDescent="0.2">
      <c r="B2882" s="25"/>
    </row>
    <row r="2883" spans="2:2" x14ac:dyDescent="0.2">
      <c r="B2883" s="25"/>
    </row>
    <row r="2884" spans="2:2" x14ac:dyDescent="0.2">
      <c r="B2884" s="25"/>
    </row>
    <row r="2885" spans="2:2" x14ac:dyDescent="0.2">
      <c r="B2885" s="25"/>
    </row>
    <row r="2886" spans="2:2" x14ac:dyDescent="0.2">
      <c r="B2886" s="25"/>
    </row>
    <row r="2887" spans="2:2" x14ac:dyDescent="0.2">
      <c r="B2887" s="25"/>
    </row>
    <row r="2888" spans="2:2" x14ac:dyDescent="0.2">
      <c r="B2888" s="25"/>
    </row>
    <row r="2889" spans="2:2" x14ac:dyDescent="0.2">
      <c r="B2889" s="25"/>
    </row>
    <row r="2890" spans="2:2" x14ac:dyDescent="0.2">
      <c r="B2890" s="25"/>
    </row>
    <row r="2891" spans="2:2" x14ac:dyDescent="0.2">
      <c r="B2891" s="25"/>
    </row>
    <row r="2892" spans="2:2" x14ac:dyDescent="0.2">
      <c r="B2892" s="25"/>
    </row>
    <row r="2893" spans="2:2" x14ac:dyDescent="0.2">
      <c r="B2893" s="25"/>
    </row>
    <row r="2894" spans="2:2" x14ac:dyDescent="0.2">
      <c r="B2894" s="25"/>
    </row>
    <row r="2895" spans="2:2" x14ac:dyDescent="0.2">
      <c r="B2895" s="25"/>
    </row>
    <row r="2896" spans="2:2" x14ac:dyDescent="0.2">
      <c r="B2896" s="25"/>
    </row>
    <row r="2897" spans="2:2" x14ac:dyDescent="0.2">
      <c r="B2897" s="25"/>
    </row>
    <row r="2898" spans="2:2" x14ac:dyDescent="0.2">
      <c r="B2898" s="25"/>
    </row>
    <row r="2899" spans="2:2" x14ac:dyDescent="0.2">
      <c r="B2899" s="25"/>
    </row>
    <row r="2900" spans="2:2" x14ac:dyDescent="0.2">
      <c r="B2900" s="25"/>
    </row>
    <row r="2901" spans="2:2" x14ac:dyDescent="0.2">
      <c r="B2901" s="25"/>
    </row>
    <row r="2902" spans="2:2" x14ac:dyDescent="0.2">
      <c r="B2902" s="25"/>
    </row>
    <row r="2903" spans="2:2" x14ac:dyDescent="0.2">
      <c r="B2903" s="25"/>
    </row>
    <row r="2904" spans="2:2" x14ac:dyDescent="0.2">
      <c r="B2904" s="25"/>
    </row>
    <row r="2905" spans="2:2" x14ac:dyDescent="0.2">
      <c r="B2905" s="25"/>
    </row>
    <row r="2906" spans="2:2" x14ac:dyDescent="0.2">
      <c r="B2906" s="25"/>
    </row>
    <row r="2907" spans="2:2" x14ac:dyDescent="0.2">
      <c r="B2907" s="25"/>
    </row>
    <row r="2908" spans="2:2" x14ac:dyDescent="0.2">
      <c r="B2908" s="25"/>
    </row>
    <row r="2909" spans="2:2" x14ac:dyDescent="0.2">
      <c r="B2909" s="25"/>
    </row>
    <row r="2910" spans="2:2" x14ac:dyDescent="0.2">
      <c r="B2910" s="25"/>
    </row>
    <row r="2911" spans="2:2" x14ac:dyDescent="0.2">
      <c r="B2911" s="25"/>
    </row>
    <row r="2912" spans="2:2" x14ac:dyDescent="0.2">
      <c r="B2912" s="25"/>
    </row>
    <row r="2913" spans="2:2" x14ac:dyDescent="0.2">
      <c r="B2913" s="25"/>
    </row>
    <row r="2914" spans="2:2" x14ac:dyDescent="0.2">
      <c r="B2914" s="25"/>
    </row>
    <row r="2915" spans="2:2" x14ac:dyDescent="0.2">
      <c r="B2915" s="25"/>
    </row>
    <row r="2916" spans="2:2" x14ac:dyDescent="0.2">
      <c r="B2916" s="25"/>
    </row>
    <row r="2917" spans="2:2" x14ac:dyDescent="0.2">
      <c r="B2917" s="25"/>
    </row>
    <row r="2918" spans="2:2" x14ac:dyDescent="0.2">
      <c r="B2918" s="25"/>
    </row>
    <row r="2919" spans="2:2" x14ac:dyDescent="0.2">
      <c r="B2919" s="25"/>
    </row>
    <row r="2920" spans="2:2" x14ac:dyDescent="0.2">
      <c r="B2920" s="25"/>
    </row>
    <row r="2921" spans="2:2" x14ac:dyDescent="0.2">
      <c r="B2921" s="25"/>
    </row>
    <row r="2922" spans="2:2" x14ac:dyDescent="0.2">
      <c r="B2922" s="25"/>
    </row>
    <row r="2923" spans="2:2" x14ac:dyDescent="0.2">
      <c r="B2923" s="25"/>
    </row>
    <row r="2924" spans="2:2" x14ac:dyDescent="0.2">
      <c r="B2924" s="25"/>
    </row>
    <row r="2925" spans="2:2" x14ac:dyDescent="0.2">
      <c r="B2925" s="25"/>
    </row>
    <row r="2926" spans="2:2" x14ac:dyDescent="0.2">
      <c r="B2926" s="25"/>
    </row>
    <row r="2927" spans="2:2" x14ac:dyDescent="0.2">
      <c r="B2927" s="25"/>
    </row>
    <row r="2928" spans="2:2" x14ac:dyDescent="0.2">
      <c r="B2928" s="25"/>
    </row>
    <row r="2929" spans="2:2" x14ac:dyDescent="0.2">
      <c r="B2929" s="25"/>
    </row>
    <row r="2930" spans="2:2" x14ac:dyDescent="0.2">
      <c r="B2930" s="25"/>
    </row>
    <row r="2931" spans="2:2" x14ac:dyDescent="0.2">
      <c r="B2931" s="25"/>
    </row>
    <row r="2932" spans="2:2" x14ac:dyDescent="0.2">
      <c r="B2932" s="25"/>
    </row>
    <row r="2933" spans="2:2" x14ac:dyDescent="0.2">
      <c r="B2933" s="25"/>
    </row>
    <row r="2934" spans="2:2" x14ac:dyDescent="0.2">
      <c r="B2934" s="25"/>
    </row>
    <row r="2935" spans="2:2" x14ac:dyDescent="0.2">
      <c r="B2935" s="25"/>
    </row>
    <row r="2936" spans="2:2" x14ac:dyDescent="0.2">
      <c r="B2936" s="25"/>
    </row>
    <row r="2937" spans="2:2" x14ac:dyDescent="0.2">
      <c r="B2937" s="25"/>
    </row>
    <row r="2938" spans="2:2" x14ac:dyDescent="0.2">
      <c r="B2938" s="25"/>
    </row>
    <row r="2939" spans="2:2" x14ac:dyDescent="0.2">
      <c r="B2939" s="25"/>
    </row>
    <row r="2940" spans="2:2" x14ac:dyDescent="0.2">
      <c r="B2940" s="25"/>
    </row>
    <row r="2941" spans="2:2" x14ac:dyDescent="0.2">
      <c r="B2941" s="25"/>
    </row>
    <row r="2942" spans="2:2" x14ac:dyDescent="0.2">
      <c r="B2942" s="25"/>
    </row>
    <row r="2943" spans="2:2" x14ac:dyDescent="0.2">
      <c r="B2943" s="25"/>
    </row>
    <row r="2944" spans="2:2" x14ac:dyDescent="0.2">
      <c r="B2944" s="25"/>
    </row>
    <row r="2945" spans="2:2" x14ac:dyDescent="0.2">
      <c r="B2945" s="25"/>
    </row>
    <row r="2946" spans="2:2" x14ac:dyDescent="0.2">
      <c r="B2946" s="25"/>
    </row>
    <row r="2947" spans="2:2" x14ac:dyDescent="0.2">
      <c r="B2947" s="25"/>
    </row>
    <row r="2948" spans="2:2" x14ac:dyDescent="0.2">
      <c r="B2948" s="25"/>
    </row>
    <row r="2949" spans="2:2" x14ac:dyDescent="0.2">
      <c r="B2949" s="25"/>
    </row>
    <row r="2950" spans="2:2" x14ac:dyDescent="0.2">
      <c r="B2950" s="25"/>
    </row>
    <row r="2951" spans="2:2" x14ac:dyDescent="0.2">
      <c r="B2951" s="25"/>
    </row>
    <row r="2952" spans="2:2" x14ac:dyDescent="0.2">
      <c r="B2952" s="25"/>
    </row>
    <row r="2953" spans="2:2" x14ac:dyDescent="0.2">
      <c r="B2953" s="25"/>
    </row>
    <row r="2954" spans="2:2" x14ac:dyDescent="0.2">
      <c r="B2954" s="25"/>
    </row>
    <row r="2955" spans="2:2" x14ac:dyDescent="0.2">
      <c r="B2955" s="25"/>
    </row>
    <row r="2956" spans="2:2" x14ac:dyDescent="0.2">
      <c r="B2956" s="25"/>
    </row>
    <row r="2957" spans="2:2" x14ac:dyDescent="0.2">
      <c r="B2957" s="25"/>
    </row>
    <row r="2958" spans="2:2" x14ac:dyDescent="0.2">
      <c r="B2958" s="25"/>
    </row>
    <row r="2959" spans="2:2" x14ac:dyDescent="0.2">
      <c r="B2959" s="25"/>
    </row>
    <row r="2960" spans="2:2" x14ac:dyDescent="0.2">
      <c r="B2960" s="25"/>
    </row>
    <row r="2961" spans="2:2" x14ac:dyDescent="0.2">
      <c r="B2961" s="25"/>
    </row>
    <row r="2962" spans="2:2" x14ac:dyDescent="0.2">
      <c r="B2962" s="25"/>
    </row>
    <row r="2963" spans="2:2" x14ac:dyDescent="0.2">
      <c r="B2963" s="25"/>
    </row>
    <row r="2964" spans="2:2" x14ac:dyDescent="0.2">
      <c r="B2964" s="25"/>
    </row>
    <row r="2965" spans="2:2" x14ac:dyDescent="0.2">
      <c r="B2965" s="25"/>
    </row>
    <row r="2966" spans="2:2" x14ac:dyDescent="0.2">
      <c r="B2966" s="25"/>
    </row>
    <row r="2967" spans="2:2" x14ac:dyDescent="0.2">
      <c r="B2967" s="25"/>
    </row>
    <row r="2968" spans="2:2" x14ac:dyDescent="0.2">
      <c r="B2968" s="25"/>
    </row>
    <row r="2969" spans="2:2" x14ac:dyDescent="0.2">
      <c r="B2969" s="25"/>
    </row>
    <row r="2970" spans="2:2" x14ac:dyDescent="0.2">
      <c r="B2970" s="25"/>
    </row>
    <row r="2971" spans="2:2" x14ac:dyDescent="0.2">
      <c r="B2971" s="25"/>
    </row>
    <row r="2972" spans="2:2" x14ac:dyDescent="0.2">
      <c r="B2972" s="25"/>
    </row>
    <row r="2973" spans="2:2" x14ac:dyDescent="0.2">
      <c r="B2973" s="25"/>
    </row>
    <row r="2974" spans="2:2" x14ac:dyDescent="0.2">
      <c r="B2974" s="25"/>
    </row>
    <row r="2975" spans="2:2" x14ac:dyDescent="0.2">
      <c r="B2975" s="25"/>
    </row>
    <row r="2976" spans="2:2" x14ac:dyDescent="0.2">
      <c r="B2976" s="25"/>
    </row>
    <row r="2977" spans="2:2" x14ac:dyDescent="0.2">
      <c r="B2977" s="25"/>
    </row>
    <row r="2978" spans="2:2" x14ac:dyDescent="0.2">
      <c r="B2978" s="25"/>
    </row>
    <row r="2979" spans="2:2" x14ac:dyDescent="0.2">
      <c r="B2979" s="25"/>
    </row>
    <row r="2980" spans="2:2" x14ac:dyDescent="0.2">
      <c r="B2980" s="25"/>
    </row>
    <row r="2981" spans="2:2" x14ac:dyDescent="0.2">
      <c r="B2981" s="25"/>
    </row>
    <row r="2982" spans="2:2" x14ac:dyDescent="0.2">
      <c r="B2982" s="25"/>
    </row>
    <row r="2983" spans="2:2" x14ac:dyDescent="0.2">
      <c r="B2983" s="25"/>
    </row>
    <row r="2984" spans="2:2" x14ac:dyDescent="0.2">
      <c r="B2984" s="25"/>
    </row>
    <row r="2985" spans="2:2" x14ac:dyDescent="0.2">
      <c r="B2985" s="25"/>
    </row>
    <row r="2986" spans="2:2" x14ac:dyDescent="0.2">
      <c r="B2986" s="25"/>
    </row>
    <row r="2987" spans="2:2" x14ac:dyDescent="0.2">
      <c r="B2987" s="25"/>
    </row>
    <row r="2988" spans="2:2" x14ac:dyDescent="0.2">
      <c r="B2988" s="25"/>
    </row>
    <row r="2989" spans="2:2" x14ac:dyDescent="0.2">
      <c r="B2989" s="25"/>
    </row>
    <row r="2990" spans="2:2" x14ac:dyDescent="0.2">
      <c r="B2990" s="25"/>
    </row>
    <row r="2991" spans="2:2" x14ac:dyDescent="0.2">
      <c r="B2991" s="25"/>
    </row>
    <row r="2992" spans="2:2" x14ac:dyDescent="0.2">
      <c r="B2992" s="25"/>
    </row>
    <row r="2993" spans="2:2" x14ac:dyDescent="0.2">
      <c r="B2993" s="25"/>
    </row>
    <row r="2994" spans="2:2" x14ac:dyDescent="0.2">
      <c r="B2994" s="25"/>
    </row>
    <row r="2995" spans="2:2" x14ac:dyDescent="0.2">
      <c r="B2995" s="25"/>
    </row>
    <row r="2996" spans="2:2" x14ac:dyDescent="0.2">
      <c r="B2996" s="25"/>
    </row>
    <row r="2997" spans="2:2" x14ac:dyDescent="0.2">
      <c r="B2997" s="25"/>
    </row>
    <row r="2998" spans="2:2" x14ac:dyDescent="0.2">
      <c r="B2998" s="25"/>
    </row>
    <row r="2999" spans="2:2" x14ac:dyDescent="0.2">
      <c r="B2999" s="25"/>
    </row>
    <row r="3000" spans="2:2" x14ac:dyDescent="0.2">
      <c r="B3000" s="25"/>
    </row>
    <row r="3001" spans="2:2" x14ac:dyDescent="0.2">
      <c r="B3001" s="25"/>
    </row>
    <row r="3002" spans="2:2" x14ac:dyDescent="0.2">
      <c r="B3002" s="25"/>
    </row>
    <row r="3003" spans="2:2" x14ac:dyDescent="0.2">
      <c r="B3003" s="25"/>
    </row>
    <row r="3004" spans="2:2" x14ac:dyDescent="0.2">
      <c r="B3004" s="25"/>
    </row>
    <row r="3005" spans="2:2" x14ac:dyDescent="0.2">
      <c r="B3005" s="25"/>
    </row>
    <row r="3006" spans="2:2" x14ac:dyDescent="0.2">
      <c r="B3006" s="25"/>
    </row>
    <row r="3007" spans="2:2" x14ac:dyDescent="0.2">
      <c r="B3007" s="25"/>
    </row>
    <row r="3008" spans="2:2" x14ac:dyDescent="0.2">
      <c r="B3008" s="25"/>
    </row>
    <row r="3009" spans="2:2" x14ac:dyDescent="0.2">
      <c r="B3009" s="25"/>
    </row>
    <row r="3010" spans="2:2" x14ac:dyDescent="0.2">
      <c r="B3010" s="25"/>
    </row>
    <row r="3011" spans="2:2" x14ac:dyDescent="0.2">
      <c r="B3011" s="25"/>
    </row>
    <row r="3012" spans="2:2" x14ac:dyDescent="0.2">
      <c r="B3012" s="25"/>
    </row>
    <row r="3013" spans="2:2" x14ac:dyDescent="0.2">
      <c r="B3013" s="25"/>
    </row>
    <row r="3014" spans="2:2" x14ac:dyDescent="0.2">
      <c r="B3014" s="25"/>
    </row>
    <row r="3015" spans="2:2" x14ac:dyDescent="0.2">
      <c r="B3015" s="25"/>
    </row>
    <row r="3016" spans="2:2" x14ac:dyDescent="0.2">
      <c r="B3016" s="25"/>
    </row>
    <row r="3017" spans="2:2" x14ac:dyDescent="0.2">
      <c r="B3017" s="25"/>
    </row>
    <row r="3018" spans="2:2" x14ac:dyDescent="0.2">
      <c r="B3018" s="25"/>
    </row>
    <row r="3019" spans="2:2" x14ac:dyDescent="0.2">
      <c r="B3019" s="25"/>
    </row>
    <row r="3020" spans="2:2" x14ac:dyDescent="0.2">
      <c r="B3020" s="25"/>
    </row>
    <row r="3021" spans="2:2" x14ac:dyDescent="0.2">
      <c r="B3021" s="25"/>
    </row>
    <row r="3022" spans="2:2" x14ac:dyDescent="0.2">
      <c r="B3022" s="25"/>
    </row>
    <row r="3023" spans="2:2" x14ac:dyDescent="0.2">
      <c r="B3023" s="25"/>
    </row>
    <row r="3024" spans="2:2" x14ac:dyDescent="0.2">
      <c r="B3024" s="25"/>
    </row>
    <row r="3025" spans="2:2" x14ac:dyDescent="0.2">
      <c r="B3025" s="25"/>
    </row>
    <row r="3026" spans="2:2" x14ac:dyDescent="0.2">
      <c r="B3026" s="25"/>
    </row>
    <row r="3027" spans="2:2" x14ac:dyDescent="0.2">
      <c r="B3027" s="25"/>
    </row>
    <row r="3028" spans="2:2" x14ac:dyDescent="0.2">
      <c r="B3028" s="25"/>
    </row>
    <row r="3029" spans="2:2" x14ac:dyDescent="0.2">
      <c r="B3029" s="25"/>
    </row>
    <row r="3030" spans="2:2" x14ac:dyDescent="0.2">
      <c r="B3030" s="25"/>
    </row>
    <row r="3031" spans="2:2" x14ac:dyDescent="0.2">
      <c r="B3031" s="25"/>
    </row>
    <row r="3032" spans="2:2" x14ac:dyDescent="0.2">
      <c r="B3032" s="25"/>
    </row>
    <row r="3033" spans="2:2" x14ac:dyDescent="0.2">
      <c r="B3033" s="25"/>
    </row>
    <row r="3034" spans="2:2" x14ac:dyDescent="0.2">
      <c r="B3034" s="25"/>
    </row>
  </sheetData>
  <mergeCells count="25">
    <mergeCell ref="A1:I1"/>
    <mergeCell ref="A2:I2"/>
    <mergeCell ref="A4:I4"/>
    <mergeCell ref="H7:I7"/>
    <mergeCell ref="A7:F7"/>
    <mergeCell ref="A8:F8"/>
    <mergeCell ref="D22:I22"/>
    <mergeCell ref="D29:I29"/>
    <mergeCell ref="D18:I18"/>
    <mergeCell ref="D17:I17"/>
    <mergeCell ref="D19:I19"/>
    <mergeCell ref="D20:I20"/>
    <mergeCell ref="D21:I21"/>
    <mergeCell ref="D15:I15"/>
    <mergeCell ref="D16:I16"/>
    <mergeCell ref="A10:I10"/>
    <mergeCell ref="D13:I13"/>
    <mergeCell ref="D14:I14"/>
    <mergeCell ref="D41:I41"/>
    <mergeCell ref="D40:I40"/>
    <mergeCell ref="D34:I34"/>
    <mergeCell ref="D23:I23"/>
    <mergeCell ref="D24:I24"/>
    <mergeCell ref="D25:I25"/>
    <mergeCell ref="D26:I26"/>
  </mergeCells>
  <phoneticPr fontId="0" type="noConversion"/>
  <printOptions horizontalCentered="1"/>
  <pageMargins left="0.75" right="0.75" top="0.75" bottom="0.73" header="0.5" footer="0.5"/>
  <pageSetup scale="94"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8"/>
  <sheetViews>
    <sheetView showGridLines="0" zoomScale="80" zoomScaleNormal="80" workbookViewId="0">
      <selection activeCell="T18" sqref="T18"/>
    </sheetView>
  </sheetViews>
  <sheetFormatPr defaultRowHeight="12.75" x14ac:dyDescent="0.2"/>
  <cols>
    <col min="1" max="1" width="41.5703125" customWidth="1"/>
    <col min="2" max="2" width="20.140625" customWidth="1"/>
    <col min="3" max="3" width="20.42578125" customWidth="1"/>
    <col min="4" max="4" width="19.7109375" customWidth="1"/>
    <col min="5" max="5" width="20" customWidth="1"/>
    <col min="6" max="6" width="10" bestFit="1" customWidth="1"/>
    <col min="8" max="8" width="6.140625" customWidth="1"/>
  </cols>
  <sheetData>
    <row r="1" spans="1:8" x14ac:dyDescent="0.2">
      <c r="A1" s="412" t="s">
        <v>263</v>
      </c>
      <c r="B1" s="412"/>
      <c r="C1" s="412"/>
      <c r="D1" s="412"/>
      <c r="E1" s="412"/>
      <c r="F1" s="412"/>
      <c r="G1" s="412"/>
      <c r="H1" s="412"/>
    </row>
    <row r="2" spans="1:8" x14ac:dyDescent="0.2">
      <c r="A2" s="412" t="s">
        <v>442</v>
      </c>
      <c r="B2" s="412"/>
      <c r="C2" s="412"/>
      <c r="D2" s="412"/>
      <c r="E2" s="412"/>
      <c r="F2" s="412"/>
      <c r="G2" s="412"/>
      <c r="H2" s="412"/>
    </row>
    <row r="3" spans="1:8" x14ac:dyDescent="0.2">
      <c r="A3" s="1"/>
      <c r="B3" s="1"/>
      <c r="C3" s="1"/>
    </row>
    <row r="4" spans="1:8" x14ac:dyDescent="0.2">
      <c r="A4" s="440" t="s">
        <v>269</v>
      </c>
      <c r="B4" s="440"/>
      <c r="C4" s="440"/>
      <c r="D4" s="440"/>
      <c r="E4" s="440"/>
      <c r="F4" s="440"/>
      <c r="G4" s="440"/>
      <c r="H4" s="440"/>
    </row>
    <row r="5" spans="1:8" x14ac:dyDescent="0.2">
      <c r="A5" s="1"/>
      <c r="B5" s="1"/>
      <c r="C5" s="1"/>
    </row>
    <row r="6" spans="1:8" x14ac:dyDescent="0.2">
      <c r="A6" s="4" t="s">
        <v>264</v>
      </c>
      <c r="B6" s="4"/>
      <c r="C6" s="4"/>
      <c r="D6" s="4"/>
      <c r="E6" s="4"/>
      <c r="F6" s="436" t="s">
        <v>270</v>
      </c>
      <c r="G6" s="436"/>
      <c r="H6" s="436"/>
    </row>
    <row r="7" spans="1:8" x14ac:dyDescent="0.2">
      <c r="A7" s="211"/>
      <c r="B7" s="211"/>
      <c r="C7" s="211"/>
      <c r="D7" s="211"/>
      <c r="E7" s="211"/>
      <c r="F7" s="564">
        <v>45657</v>
      </c>
      <c r="G7" s="564"/>
      <c r="H7" s="564"/>
    </row>
    <row r="8" spans="1:8" x14ac:dyDescent="0.2">
      <c r="A8" s="432"/>
      <c r="B8" s="432"/>
      <c r="C8" s="432"/>
      <c r="D8" s="432"/>
      <c r="E8" s="432"/>
      <c r="F8" s="432"/>
      <c r="G8" s="432"/>
      <c r="H8" s="3"/>
    </row>
    <row r="10" spans="1:8" ht="15.75" x14ac:dyDescent="0.25">
      <c r="A10" s="35" t="s">
        <v>452</v>
      </c>
    </row>
    <row r="13" spans="1:8" ht="45" customHeight="1" x14ac:dyDescent="0.25">
      <c r="B13" s="560" t="s">
        <v>611</v>
      </c>
      <c r="C13" s="561"/>
      <c r="D13" s="561"/>
      <c r="E13" s="562"/>
      <c r="F13" s="563"/>
      <c r="G13" s="563"/>
      <c r="H13" s="1"/>
    </row>
    <row r="14" spans="1:8" ht="91.5" customHeight="1" x14ac:dyDescent="0.2">
      <c r="A14" s="92" t="s">
        <v>649</v>
      </c>
      <c r="B14" s="74" t="s">
        <v>648</v>
      </c>
      <c r="C14" s="74" t="s">
        <v>647</v>
      </c>
      <c r="D14" s="74" t="s">
        <v>439</v>
      </c>
      <c r="E14" s="74" t="s">
        <v>505</v>
      </c>
      <c r="F14" s="334"/>
      <c r="G14" s="334"/>
      <c r="H14" s="334"/>
    </row>
    <row r="15" spans="1:8" ht="19.5" customHeight="1" x14ac:dyDescent="0.2">
      <c r="A15" s="18" t="s">
        <v>484</v>
      </c>
      <c r="B15" s="53"/>
      <c r="C15" s="53"/>
      <c r="D15" s="53"/>
      <c r="E15" s="53"/>
      <c r="F15" s="335"/>
      <c r="G15" s="335"/>
      <c r="H15" s="335"/>
    </row>
    <row r="16" spans="1:8" ht="21" customHeight="1" x14ac:dyDescent="0.2">
      <c r="A16" s="18" t="s">
        <v>650</v>
      </c>
      <c r="B16" s="219"/>
      <c r="C16" s="219"/>
      <c r="D16" s="219"/>
      <c r="E16" s="219"/>
      <c r="F16" s="211"/>
      <c r="G16" s="211"/>
    </row>
    <row r="17" spans="1:8" ht="21" customHeight="1" x14ac:dyDescent="0.2">
      <c r="A17" s="18" t="s">
        <v>651</v>
      </c>
      <c r="B17" s="219"/>
      <c r="C17" s="219"/>
      <c r="D17" s="219"/>
      <c r="E17" s="219"/>
      <c r="F17" s="211"/>
      <c r="G17" s="211"/>
    </row>
    <row r="18" spans="1:8" ht="26.25" customHeight="1" x14ac:dyDescent="0.2">
      <c r="A18" s="85" t="s">
        <v>25</v>
      </c>
      <c r="B18" s="219"/>
      <c r="C18" s="219"/>
      <c r="D18" s="219"/>
      <c r="E18" s="219"/>
      <c r="F18" s="211"/>
      <c r="G18" s="211"/>
    </row>
    <row r="19" spans="1:8" ht="21" customHeight="1" x14ac:dyDescent="0.2">
      <c r="A19" s="18" t="s">
        <v>652</v>
      </c>
      <c r="B19" s="219"/>
      <c r="C19" s="219"/>
      <c r="D19" s="219"/>
      <c r="E19" s="219"/>
      <c r="F19" s="211"/>
      <c r="G19" s="211"/>
    </row>
    <row r="20" spans="1:8" ht="19.5" customHeight="1" x14ac:dyDescent="0.2">
      <c r="A20" s="18" t="s">
        <v>653</v>
      </c>
      <c r="B20" s="30"/>
      <c r="C20" s="30"/>
      <c r="D20" s="30"/>
      <c r="E20" s="30"/>
    </row>
    <row r="21" spans="1:8" ht="21" customHeight="1" x14ac:dyDescent="0.2">
      <c r="A21" s="18" t="s">
        <v>654</v>
      </c>
      <c r="B21" s="219"/>
      <c r="C21" s="219"/>
      <c r="D21" s="219"/>
      <c r="E21" s="219"/>
      <c r="F21" s="211"/>
      <c r="G21" s="211"/>
    </row>
    <row r="22" spans="1:8" ht="21" customHeight="1" x14ac:dyDescent="0.2">
      <c r="A22" s="18" t="s">
        <v>657</v>
      </c>
      <c r="B22" s="219"/>
      <c r="C22" s="219"/>
      <c r="D22" s="219"/>
      <c r="E22" s="219"/>
      <c r="F22" s="211"/>
      <c r="G22" s="211"/>
    </row>
    <row r="23" spans="1:8" ht="21" customHeight="1" x14ac:dyDescent="0.2">
      <c r="A23" s="18" t="s">
        <v>655</v>
      </c>
      <c r="B23" s="219"/>
      <c r="C23" s="219"/>
      <c r="D23" s="219"/>
      <c r="E23" s="219"/>
      <c r="F23" s="211"/>
      <c r="G23" s="211"/>
    </row>
    <row r="24" spans="1:8" ht="21" customHeight="1" x14ac:dyDescent="0.2">
      <c r="A24" s="18" t="s">
        <v>232</v>
      </c>
      <c r="B24" s="219"/>
      <c r="C24" s="219"/>
      <c r="D24" s="219"/>
      <c r="E24" s="219"/>
      <c r="F24" s="211"/>
      <c r="G24" s="211"/>
    </row>
    <row r="25" spans="1:8" ht="21" customHeight="1" x14ac:dyDescent="0.2">
      <c r="A25" s="18" t="s">
        <v>656</v>
      </c>
      <c r="B25" s="219"/>
      <c r="C25" s="219"/>
      <c r="D25" s="219"/>
      <c r="E25" s="219"/>
      <c r="F25" s="211"/>
      <c r="G25" s="211"/>
    </row>
    <row r="27" spans="1:8" ht="29.45" customHeight="1" x14ac:dyDescent="0.2">
      <c r="A27" s="559" t="s">
        <v>506</v>
      </c>
      <c r="B27" s="559"/>
      <c r="C27" s="559"/>
      <c r="D27" s="559"/>
      <c r="E27" s="559"/>
      <c r="F27" s="559"/>
      <c r="G27" s="559"/>
      <c r="H27" s="559"/>
    </row>
    <row r="28" spans="1:8" x14ac:dyDescent="0.2">
      <c r="A28" s="559" t="s">
        <v>519</v>
      </c>
      <c r="B28" s="559"/>
      <c r="C28" s="559"/>
      <c r="D28" s="559"/>
      <c r="E28" s="559"/>
      <c r="F28" s="559"/>
      <c r="G28" s="559"/>
      <c r="H28" s="559"/>
    </row>
  </sheetData>
  <sheetProtection selectLockedCells="1"/>
  <mergeCells count="10">
    <mergeCell ref="A1:H1"/>
    <mergeCell ref="A2:H2"/>
    <mergeCell ref="A4:H4"/>
    <mergeCell ref="A28:H28"/>
    <mergeCell ref="B13:E13"/>
    <mergeCell ref="F13:G13"/>
    <mergeCell ref="A27:H27"/>
    <mergeCell ref="A8:G8"/>
    <mergeCell ref="F6:H6"/>
    <mergeCell ref="F7:H7"/>
  </mergeCells>
  <phoneticPr fontId="0" type="noConversion"/>
  <printOptions horizontalCentered="1"/>
  <pageMargins left="0" right="0" top="0.25" bottom="0" header="0" footer="0"/>
  <pageSetup scale="93"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8">
    <pageSetUpPr fitToPage="1"/>
  </sheetPr>
  <dimension ref="A1:G31"/>
  <sheetViews>
    <sheetView showGridLines="0" topLeftCell="A27" zoomScale="80" zoomScaleNormal="100" workbookViewId="0">
      <selection activeCell="K19" sqref="K19"/>
    </sheetView>
  </sheetViews>
  <sheetFormatPr defaultRowHeight="12.75" x14ac:dyDescent="0.2"/>
  <cols>
    <col min="1" max="1" width="58.7109375" bestFit="1" customWidth="1"/>
    <col min="2" max="7" width="11.7109375" customWidth="1"/>
  </cols>
  <sheetData>
    <row r="1" spans="1:7" ht="14.25" x14ac:dyDescent="0.2">
      <c r="A1" s="423" t="s">
        <v>263</v>
      </c>
      <c r="B1" s="423"/>
      <c r="C1" s="423"/>
      <c r="D1" s="424"/>
      <c r="E1" s="428"/>
      <c r="F1" s="428"/>
      <c r="G1" s="428"/>
    </row>
    <row r="2" spans="1:7" ht="14.25" x14ac:dyDescent="0.2">
      <c r="A2" s="423" t="s">
        <v>442</v>
      </c>
      <c r="B2" s="423"/>
      <c r="C2" s="423"/>
      <c r="D2" s="424"/>
      <c r="E2" s="428"/>
      <c r="F2" s="428"/>
      <c r="G2" s="428"/>
    </row>
    <row r="3" spans="1:7" x14ac:dyDescent="0.2">
      <c r="A3" s="1"/>
      <c r="B3" s="1"/>
      <c r="C3" s="1"/>
    </row>
    <row r="4" spans="1:7" s="36" customFormat="1" ht="15.75" x14ac:dyDescent="0.25">
      <c r="A4" s="425" t="s">
        <v>269</v>
      </c>
      <c r="B4" s="425"/>
      <c r="C4" s="425"/>
      <c r="D4" s="435"/>
      <c r="E4" s="428"/>
      <c r="F4" s="428"/>
      <c r="G4" s="428"/>
    </row>
    <row r="5" spans="1:7" x14ac:dyDescent="0.2">
      <c r="A5" s="1"/>
      <c r="B5" s="1"/>
      <c r="C5" s="1"/>
    </row>
    <row r="6" spans="1:7" ht="14.25" x14ac:dyDescent="0.2">
      <c r="A6" s="40" t="s">
        <v>264</v>
      </c>
      <c r="B6" s="40"/>
      <c r="C6" s="40"/>
      <c r="D6" s="40"/>
      <c r="E6" s="4"/>
      <c r="F6" s="436" t="s">
        <v>270</v>
      </c>
      <c r="G6" s="436"/>
    </row>
    <row r="7" spans="1:7" x14ac:dyDescent="0.2">
      <c r="A7" s="431"/>
      <c r="B7" s="431"/>
      <c r="C7" s="431"/>
      <c r="E7" s="429">
        <v>45657</v>
      </c>
      <c r="F7" s="429"/>
      <c r="G7" s="429"/>
    </row>
    <row r="8" spans="1:7" x14ac:dyDescent="0.2">
      <c r="A8" s="432"/>
      <c r="B8" s="432"/>
      <c r="C8" s="432"/>
      <c r="D8" s="3"/>
      <c r="E8" s="3"/>
      <c r="F8" s="3"/>
      <c r="G8" s="3"/>
    </row>
    <row r="10" spans="1:7" ht="15.75" x14ac:dyDescent="0.25">
      <c r="A10" s="35" t="s">
        <v>467</v>
      </c>
    </row>
    <row r="11" spans="1:7" ht="15.75" x14ac:dyDescent="0.25">
      <c r="B11" s="566" t="s">
        <v>336</v>
      </c>
      <c r="C11" s="567"/>
      <c r="D11" s="568"/>
      <c r="E11" s="566" t="s">
        <v>337</v>
      </c>
      <c r="F11" s="567"/>
      <c r="G11" s="568"/>
    </row>
    <row r="12" spans="1:7" ht="39" x14ac:dyDescent="0.25">
      <c r="A12" s="323" t="s">
        <v>233</v>
      </c>
      <c r="B12" s="324" t="s">
        <v>13</v>
      </c>
      <c r="C12" s="340" t="s">
        <v>14</v>
      </c>
      <c r="D12" s="324" t="s">
        <v>15</v>
      </c>
      <c r="E12" s="324" t="s">
        <v>13</v>
      </c>
      <c r="F12" s="340" t="s">
        <v>14</v>
      </c>
      <c r="G12" s="324" t="s">
        <v>15</v>
      </c>
    </row>
    <row r="13" spans="1:7" ht="16.5" customHeight="1" x14ac:dyDescent="0.2">
      <c r="A13" s="11" t="s">
        <v>32</v>
      </c>
      <c r="B13" s="219"/>
      <c r="C13" s="219"/>
      <c r="D13" s="219"/>
      <c r="E13" s="219"/>
      <c r="F13" s="219"/>
      <c r="G13" s="219"/>
    </row>
    <row r="14" spans="1:7" ht="16.5" customHeight="1" x14ac:dyDescent="0.2">
      <c r="A14" s="11" t="s">
        <v>489</v>
      </c>
      <c r="B14" s="219"/>
      <c r="C14" s="219"/>
      <c r="D14" s="219"/>
      <c r="E14" s="219"/>
      <c r="F14" s="219"/>
      <c r="G14" s="219"/>
    </row>
    <row r="15" spans="1:7" ht="16.5" customHeight="1" x14ac:dyDescent="0.2">
      <c r="A15" s="11" t="s">
        <v>490</v>
      </c>
      <c r="B15" s="219"/>
      <c r="C15" s="219"/>
      <c r="D15" s="219"/>
      <c r="E15" s="219"/>
      <c r="F15" s="219"/>
      <c r="G15" s="219"/>
    </row>
    <row r="16" spans="1:7" ht="16.5" customHeight="1" x14ac:dyDescent="0.2">
      <c r="A16" s="11" t="s">
        <v>154</v>
      </c>
      <c r="B16" s="219"/>
      <c r="C16" s="219"/>
      <c r="D16" s="219"/>
      <c r="E16" s="219"/>
      <c r="F16" s="219"/>
      <c r="G16" s="219"/>
    </row>
    <row r="17" spans="1:7" ht="16.5" customHeight="1" x14ac:dyDescent="0.2">
      <c r="A17" s="11" t="s">
        <v>235</v>
      </c>
      <c r="B17" s="219"/>
      <c r="C17" s="219"/>
      <c r="D17" s="219"/>
      <c r="E17" s="219"/>
      <c r="F17" s="219"/>
      <c r="G17" s="219"/>
    </row>
    <row r="18" spans="1:7" ht="16.5" customHeight="1" x14ac:dyDescent="0.2">
      <c r="A18" s="11" t="s">
        <v>338</v>
      </c>
      <c r="B18" s="11">
        <f>SUM(B13:B17)</f>
        <v>0</v>
      </c>
      <c r="C18" s="219"/>
      <c r="D18" s="219"/>
      <c r="E18" s="11">
        <f>SUM(E13:E17)</f>
        <v>0</v>
      </c>
      <c r="F18" s="219"/>
      <c r="G18" s="219"/>
    </row>
    <row r="19" spans="1:7" ht="39" x14ac:dyDescent="0.25">
      <c r="A19" s="323" t="s">
        <v>234</v>
      </c>
      <c r="B19" s="324" t="s">
        <v>13</v>
      </c>
      <c r="C19" s="340" t="s">
        <v>14</v>
      </c>
      <c r="D19" s="324" t="s">
        <v>15</v>
      </c>
      <c r="E19" s="324" t="s">
        <v>13</v>
      </c>
      <c r="F19" s="340" t="s">
        <v>14</v>
      </c>
      <c r="G19" s="324" t="s">
        <v>15</v>
      </c>
    </row>
    <row r="20" spans="1:7" ht="16.5" customHeight="1" x14ac:dyDescent="0.2">
      <c r="A20" s="11" t="s">
        <v>33</v>
      </c>
      <c r="B20" s="219"/>
      <c r="C20" s="219"/>
      <c r="D20" s="219"/>
      <c r="E20" s="219"/>
      <c r="F20" s="219"/>
      <c r="G20" s="219"/>
    </row>
    <row r="21" spans="1:7" ht="16.5" customHeight="1" x14ac:dyDescent="0.2">
      <c r="A21" s="11" t="s">
        <v>495</v>
      </c>
      <c r="B21" s="219"/>
      <c r="C21" s="219"/>
      <c r="D21" s="219"/>
      <c r="E21" s="219"/>
      <c r="F21" s="219"/>
      <c r="G21" s="219"/>
    </row>
    <row r="22" spans="1:7" ht="16.5" customHeight="1" x14ac:dyDescent="0.2">
      <c r="A22" s="11" t="s">
        <v>496</v>
      </c>
      <c r="B22" s="219"/>
      <c r="C22" s="219"/>
      <c r="D22" s="219"/>
      <c r="E22" s="219"/>
      <c r="F22" s="219"/>
      <c r="G22" s="219"/>
    </row>
    <row r="23" spans="1:7" ht="16.5" customHeight="1" x14ac:dyDescent="0.2">
      <c r="A23" s="11" t="s">
        <v>155</v>
      </c>
      <c r="B23" s="219"/>
      <c r="C23" s="219"/>
      <c r="D23" s="219"/>
      <c r="E23" s="219"/>
      <c r="F23" s="219"/>
      <c r="G23" s="219"/>
    </row>
    <row r="24" spans="1:7" ht="16.5" customHeight="1" x14ac:dyDescent="0.2">
      <c r="A24" s="11" t="s">
        <v>156</v>
      </c>
      <c r="B24" s="11">
        <f>SUM(B20:B23)</f>
        <v>0</v>
      </c>
      <c r="C24" s="219"/>
      <c r="D24" s="219"/>
      <c r="E24" s="11">
        <f>SUM(E20:E23)</f>
        <v>0</v>
      </c>
      <c r="F24" s="219"/>
      <c r="G24" s="219"/>
    </row>
    <row r="25" spans="1:7" ht="15.75" x14ac:dyDescent="0.25">
      <c r="A25" s="325"/>
      <c r="B25" s="30"/>
      <c r="C25" s="30"/>
      <c r="D25" s="30"/>
      <c r="E25" s="30"/>
      <c r="F25" s="30"/>
      <c r="G25" s="30"/>
    </row>
    <row r="26" spans="1:7" ht="16.5" customHeight="1" x14ac:dyDescent="0.2">
      <c r="A26" s="11" t="s">
        <v>236</v>
      </c>
      <c r="B26" s="219"/>
      <c r="C26" s="219"/>
      <c r="D26" s="219"/>
      <c r="E26" s="219"/>
      <c r="F26" s="219"/>
      <c r="G26" s="219"/>
    </row>
    <row r="27" spans="1:7" ht="18" customHeight="1" x14ac:dyDescent="0.2">
      <c r="A27" s="100" t="s">
        <v>355</v>
      </c>
      <c r="B27" s="252">
        <f>SUM(B18+B24+B26)</f>
        <v>0</v>
      </c>
      <c r="C27" s="220"/>
      <c r="D27" s="220"/>
      <c r="E27" s="252">
        <f>SUM(E18+E24+E26)</f>
        <v>0</v>
      </c>
      <c r="F27" s="220"/>
      <c r="G27" s="220"/>
    </row>
    <row r="29" spans="1:7" ht="27" customHeight="1" x14ac:dyDescent="0.2">
      <c r="A29" s="559" t="s">
        <v>354</v>
      </c>
      <c r="B29" s="559"/>
      <c r="C29" s="559"/>
      <c r="D29" s="559"/>
      <c r="E29" s="559"/>
      <c r="F29" s="559"/>
      <c r="G29" s="559"/>
    </row>
    <row r="31" spans="1:7" x14ac:dyDescent="0.2">
      <c r="A31" s="565" t="s">
        <v>497</v>
      </c>
      <c r="B31" s="565"/>
      <c r="C31" s="565"/>
      <c r="D31" s="565"/>
      <c r="E31" s="565"/>
      <c r="F31" s="565"/>
      <c r="G31" s="565"/>
    </row>
  </sheetData>
  <sheetProtection selectLockedCells="1"/>
  <mergeCells count="11">
    <mergeCell ref="A1:G1"/>
    <mergeCell ref="A2:G2"/>
    <mergeCell ref="A4:G4"/>
    <mergeCell ref="F6:G6"/>
    <mergeCell ref="A31:G31"/>
    <mergeCell ref="E11:G11"/>
    <mergeCell ref="A29:G29"/>
    <mergeCell ref="E7:G7"/>
    <mergeCell ref="B11:D11"/>
    <mergeCell ref="A7:C7"/>
    <mergeCell ref="A8:C8"/>
  </mergeCells>
  <phoneticPr fontId="0" type="noConversion"/>
  <printOptions horizontalCentered="1"/>
  <pageMargins left="0.5" right="0.5" top="0.5" bottom="0.5" header="0.5" footer="0.5"/>
  <pageSetup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9"/>
  <dimension ref="A1:F27"/>
  <sheetViews>
    <sheetView showGridLines="0" workbookViewId="0">
      <selection activeCell="K20" sqref="K20"/>
    </sheetView>
  </sheetViews>
  <sheetFormatPr defaultRowHeight="12.75" x14ac:dyDescent="0.2"/>
  <cols>
    <col min="1" max="1" width="42.28515625" customWidth="1"/>
    <col min="2" max="6" width="14.7109375" customWidth="1"/>
  </cols>
  <sheetData>
    <row r="1" spans="1:6" ht="14.25" x14ac:dyDescent="0.2">
      <c r="A1" s="423" t="s">
        <v>263</v>
      </c>
      <c r="B1" s="423"/>
      <c r="C1" s="423"/>
      <c r="D1" s="424"/>
      <c r="E1" s="428"/>
      <c r="F1" s="428"/>
    </row>
    <row r="2" spans="1:6" ht="14.25" x14ac:dyDescent="0.2">
      <c r="A2" s="423" t="s">
        <v>442</v>
      </c>
      <c r="B2" s="423"/>
      <c r="C2" s="423"/>
      <c r="D2" s="424"/>
      <c r="E2" s="428"/>
      <c r="F2" s="428"/>
    </row>
    <row r="3" spans="1:6" x14ac:dyDescent="0.2">
      <c r="A3" s="1"/>
      <c r="B3" s="1"/>
      <c r="C3" s="1"/>
    </row>
    <row r="4" spans="1:6" s="36" customFormat="1" ht="15.75" x14ac:dyDescent="0.25">
      <c r="A4" s="425" t="s">
        <v>269</v>
      </c>
      <c r="B4" s="425"/>
      <c r="C4" s="425"/>
      <c r="D4" s="435"/>
      <c r="E4" s="428"/>
      <c r="F4" s="428"/>
    </row>
    <row r="5" spans="1:6" x14ac:dyDescent="0.2">
      <c r="A5" s="1"/>
      <c r="B5" s="1"/>
      <c r="C5" s="1"/>
    </row>
    <row r="6" spans="1:6" ht="14.25" x14ac:dyDescent="0.2">
      <c r="A6" s="40" t="s">
        <v>264</v>
      </c>
      <c r="B6" s="4"/>
      <c r="C6" s="4"/>
      <c r="D6" s="4"/>
      <c r="E6" s="436" t="s">
        <v>270</v>
      </c>
      <c r="F6" s="436"/>
    </row>
    <row r="7" spans="1:6" x14ac:dyDescent="0.2">
      <c r="A7" s="431"/>
      <c r="B7" s="431"/>
      <c r="C7" s="431"/>
      <c r="D7" s="429">
        <v>45657</v>
      </c>
      <c r="E7" s="429"/>
      <c r="F7" s="429"/>
    </row>
    <row r="8" spans="1:6" x14ac:dyDescent="0.2">
      <c r="A8" s="432"/>
      <c r="B8" s="432"/>
      <c r="C8" s="432"/>
      <c r="D8" s="3"/>
      <c r="E8" s="3"/>
      <c r="F8" s="3"/>
    </row>
    <row r="10" spans="1:6" x14ac:dyDescent="0.2">
      <c r="A10" s="574" t="s">
        <v>468</v>
      </c>
      <c r="B10" s="428"/>
      <c r="C10" s="428"/>
      <c r="D10" s="428"/>
      <c r="E10" s="428"/>
      <c r="F10" s="428"/>
    </row>
    <row r="11" spans="1:6" ht="12.75" customHeight="1" x14ac:dyDescent="0.2">
      <c r="A11" s="574"/>
      <c r="B11" s="428"/>
      <c r="C11" s="428"/>
      <c r="D11" s="428"/>
      <c r="E11" s="428"/>
      <c r="F11" s="428"/>
    </row>
    <row r="13" spans="1:6" ht="13.5" customHeight="1" x14ac:dyDescent="0.2">
      <c r="A13" s="572" t="s">
        <v>488</v>
      </c>
      <c r="B13" s="569" t="s">
        <v>16</v>
      </c>
      <c r="C13" s="570"/>
      <c r="D13" s="569" t="s">
        <v>19</v>
      </c>
      <c r="E13" s="571"/>
      <c r="F13" s="101" t="s">
        <v>271</v>
      </c>
    </row>
    <row r="14" spans="1:6" ht="13.5" customHeight="1" x14ac:dyDescent="0.2">
      <c r="A14" s="573"/>
      <c r="B14" s="96" t="s">
        <v>17</v>
      </c>
      <c r="C14" s="96" t="s">
        <v>18</v>
      </c>
      <c r="D14" s="96" t="s">
        <v>17</v>
      </c>
      <c r="E14" s="96" t="s">
        <v>18</v>
      </c>
      <c r="F14" s="102" t="s">
        <v>20</v>
      </c>
    </row>
    <row r="15" spans="1:6" ht="18" customHeight="1" x14ac:dyDescent="0.2">
      <c r="A15" s="11" t="s">
        <v>22</v>
      </c>
      <c r="B15" s="220"/>
      <c r="C15" s="220"/>
      <c r="D15" s="220"/>
      <c r="E15" s="220"/>
      <c r="F15" s="252">
        <f>SUM(B15:E15)</f>
        <v>0</v>
      </c>
    </row>
    <row r="16" spans="1:6" ht="18" customHeight="1" x14ac:dyDescent="0.2">
      <c r="A16" s="11" t="s">
        <v>21</v>
      </c>
      <c r="B16" s="220"/>
      <c r="C16" s="220"/>
      <c r="D16" s="220"/>
      <c r="E16" s="220"/>
      <c r="F16" s="252">
        <f t="shared" ref="F16:F25" si="0">SUM(B16:E16)</f>
        <v>0</v>
      </c>
    </row>
    <row r="17" spans="1:6" ht="18" customHeight="1" x14ac:dyDescent="0.2">
      <c r="A17" s="11" t="s">
        <v>23</v>
      </c>
      <c r="B17" s="220"/>
      <c r="C17" s="220"/>
      <c r="D17" s="220"/>
      <c r="E17" s="220"/>
      <c r="F17" s="252">
        <f t="shared" si="0"/>
        <v>0</v>
      </c>
    </row>
    <row r="18" spans="1:6" ht="18" customHeight="1" x14ac:dyDescent="0.2">
      <c r="A18" s="11" t="s">
        <v>41</v>
      </c>
      <c r="B18" s="220"/>
      <c r="C18" s="220"/>
      <c r="D18" s="220"/>
      <c r="E18" s="220"/>
      <c r="F18" s="252">
        <f t="shared" si="0"/>
        <v>0</v>
      </c>
    </row>
    <row r="19" spans="1:6" ht="18" customHeight="1" x14ac:dyDescent="0.2">
      <c r="A19" s="11" t="s">
        <v>24</v>
      </c>
      <c r="B19" s="220"/>
      <c r="C19" s="220"/>
      <c r="D19" s="220"/>
      <c r="E19" s="220"/>
      <c r="F19" s="252">
        <f t="shared" si="0"/>
        <v>0</v>
      </c>
    </row>
    <row r="20" spans="1:6" ht="27" customHeight="1" x14ac:dyDescent="0.2">
      <c r="A20" s="7" t="s">
        <v>148</v>
      </c>
      <c r="B20" s="220"/>
      <c r="C20" s="220"/>
      <c r="D20" s="220"/>
      <c r="E20" s="220"/>
      <c r="F20" s="252">
        <f t="shared" si="0"/>
        <v>0</v>
      </c>
    </row>
    <row r="21" spans="1:6" ht="18" customHeight="1" x14ac:dyDescent="0.2">
      <c r="A21" s="11" t="s">
        <v>28</v>
      </c>
      <c r="B21" s="220"/>
      <c r="C21" s="220"/>
      <c r="D21" s="220"/>
      <c r="E21" s="220"/>
      <c r="F21" s="252">
        <f t="shared" si="0"/>
        <v>0</v>
      </c>
    </row>
    <row r="22" spans="1:6" ht="18" customHeight="1" x14ac:dyDescent="0.2">
      <c r="A22" s="11" t="s">
        <v>29</v>
      </c>
      <c r="B22" s="220"/>
      <c r="C22" s="220"/>
      <c r="D22" s="220"/>
      <c r="E22" s="220"/>
      <c r="F22" s="252">
        <f t="shared" si="0"/>
        <v>0</v>
      </c>
    </row>
    <row r="23" spans="1:6" ht="18" customHeight="1" x14ac:dyDescent="0.2">
      <c r="A23" s="11" t="s">
        <v>30</v>
      </c>
      <c r="B23" s="220"/>
      <c r="C23" s="220"/>
      <c r="D23" s="220"/>
      <c r="E23" s="220"/>
      <c r="F23" s="252">
        <f t="shared" si="0"/>
        <v>0</v>
      </c>
    </row>
    <row r="24" spans="1:6" ht="18" customHeight="1" x14ac:dyDescent="0.2">
      <c r="A24" s="11" t="s">
        <v>31</v>
      </c>
      <c r="B24" s="220"/>
      <c r="C24" s="220"/>
      <c r="D24" s="220"/>
      <c r="E24" s="220"/>
      <c r="F24" s="252">
        <f t="shared" si="0"/>
        <v>0</v>
      </c>
    </row>
    <row r="25" spans="1:6" ht="18" customHeight="1" x14ac:dyDescent="0.2">
      <c r="A25" s="11" t="s">
        <v>614</v>
      </c>
      <c r="B25" s="220"/>
      <c r="C25" s="220"/>
      <c r="D25" s="220"/>
      <c r="E25" s="220"/>
      <c r="F25" s="252">
        <f t="shared" si="0"/>
        <v>0</v>
      </c>
    </row>
    <row r="27" spans="1:6" x14ac:dyDescent="0.2">
      <c r="A27" t="s">
        <v>34</v>
      </c>
    </row>
  </sheetData>
  <sheetProtection selectLockedCells="1"/>
  <mergeCells count="12">
    <mergeCell ref="A7:C7"/>
    <mergeCell ref="A8:C8"/>
    <mergeCell ref="A1:F1"/>
    <mergeCell ref="A2:F2"/>
    <mergeCell ref="A4:F4"/>
    <mergeCell ref="E6:F6"/>
    <mergeCell ref="D7:F7"/>
    <mergeCell ref="B13:C13"/>
    <mergeCell ref="D13:E13"/>
    <mergeCell ref="A13:A14"/>
    <mergeCell ref="A10:F10"/>
    <mergeCell ref="A11:F11"/>
  </mergeCells>
  <phoneticPr fontId="0" type="noConversion"/>
  <printOptions horizontalCentered="1"/>
  <pageMargins left="0.5" right="0.5" top="0.75" bottom="0.75" header="0.5" footer="0.5"/>
  <pageSetup orientation="landscape"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28"/>
  <sheetViews>
    <sheetView showGridLines="0" zoomScaleNormal="100" workbookViewId="0">
      <selection activeCell="K16" sqref="K16"/>
    </sheetView>
  </sheetViews>
  <sheetFormatPr defaultRowHeight="12.75" x14ac:dyDescent="0.2"/>
  <cols>
    <col min="1" max="1" width="18.85546875" customWidth="1"/>
    <col min="2" max="2" width="14" customWidth="1"/>
    <col min="3" max="3" width="13.7109375" customWidth="1"/>
    <col min="4" max="4" width="13.28515625" customWidth="1"/>
    <col min="5" max="5" width="13" customWidth="1"/>
    <col min="6" max="6" width="12.140625" customWidth="1"/>
  </cols>
  <sheetData>
    <row r="1" spans="1:6" ht="14.25" x14ac:dyDescent="0.2">
      <c r="A1" s="423" t="s">
        <v>263</v>
      </c>
      <c r="B1" s="428"/>
      <c r="C1" s="428"/>
      <c r="D1" s="428"/>
      <c r="E1" s="428"/>
      <c r="F1" s="428"/>
    </row>
    <row r="2" spans="1:6" ht="14.25" x14ac:dyDescent="0.2">
      <c r="A2" s="423" t="s">
        <v>442</v>
      </c>
      <c r="B2" s="428"/>
      <c r="C2" s="428"/>
      <c r="D2" s="428"/>
      <c r="E2" s="428"/>
      <c r="F2" s="428"/>
    </row>
    <row r="3" spans="1:6" x14ac:dyDescent="0.2">
      <c r="B3" s="1"/>
      <c r="C3" s="1"/>
      <c r="D3" s="1"/>
    </row>
    <row r="4" spans="1:6" ht="15.75" x14ac:dyDescent="0.25">
      <c r="A4" s="425" t="s">
        <v>269</v>
      </c>
      <c r="B4" s="428"/>
      <c r="C4" s="428"/>
      <c r="D4" s="428"/>
      <c r="E4" s="428"/>
      <c r="F4" s="428"/>
    </row>
    <row r="5" spans="1:6" x14ac:dyDescent="0.2">
      <c r="B5" s="1"/>
      <c r="C5" s="1"/>
      <c r="D5" s="1"/>
    </row>
    <row r="6" spans="1:6" ht="14.25" x14ac:dyDescent="0.2">
      <c r="A6" s="40" t="s">
        <v>264</v>
      </c>
      <c r="B6" s="4"/>
      <c r="C6" s="4"/>
      <c r="D6" s="4"/>
      <c r="E6" s="4"/>
      <c r="F6" s="5" t="s">
        <v>270</v>
      </c>
    </row>
    <row r="7" spans="1:6" x14ac:dyDescent="0.2">
      <c r="A7" s="431"/>
      <c r="B7" s="431"/>
      <c r="C7" s="431"/>
      <c r="D7" s="431"/>
      <c r="E7" s="495">
        <v>45657</v>
      </c>
      <c r="F7" s="428"/>
    </row>
    <row r="8" spans="1:6" x14ac:dyDescent="0.2">
      <c r="A8" s="432"/>
      <c r="B8" s="432"/>
      <c r="C8" s="432"/>
      <c r="D8" s="432"/>
      <c r="E8" s="432"/>
      <c r="F8" s="432"/>
    </row>
    <row r="9" spans="1:6" ht="27" customHeight="1" x14ac:dyDescent="0.25">
      <c r="A9" s="35" t="s">
        <v>607</v>
      </c>
    </row>
    <row r="10" spans="1:6" ht="14.25" x14ac:dyDescent="0.2">
      <c r="A10" s="39"/>
    </row>
    <row r="12" spans="1:6" ht="15.75" x14ac:dyDescent="0.25">
      <c r="A12" s="35" t="s">
        <v>40</v>
      </c>
    </row>
    <row r="14" spans="1:6" ht="72.75" customHeight="1" x14ac:dyDescent="0.2">
      <c r="A14" s="575" t="s">
        <v>199</v>
      </c>
      <c r="B14" s="575"/>
      <c r="C14" s="575"/>
      <c r="D14" s="575"/>
      <c r="E14" s="575"/>
      <c r="F14" s="575"/>
    </row>
    <row r="16" spans="1:6" ht="123" customHeight="1" x14ac:dyDescent="0.2">
      <c r="A16" s="576" t="s">
        <v>49</v>
      </c>
      <c r="B16" s="576"/>
      <c r="C16" s="576"/>
      <c r="D16" s="576"/>
      <c r="E16" s="576"/>
      <c r="F16" s="576"/>
    </row>
    <row r="18" spans="1:6" ht="15" x14ac:dyDescent="0.2">
      <c r="A18" s="37" t="s">
        <v>176</v>
      </c>
      <c r="B18" s="47"/>
      <c r="C18" s="47"/>
      <c r="D18" s="47"/>
      <c r="E18" s="47"/>
      <c r="F18" s="47"/>
    </row>
    <row r="19" spans="1:6" ht="15" x14ac:dyDescent="0.2">
      <c r="A19" s="577" t="s">
        <v>177</v>
      </c>
      <c r="B19" s="577"/>
      <c r="C19" s="577"/>
      <c r="D19" s="577"/>
      <c r="E19" s="577"/>
      <c r="F19" s="577"/>
    </row>
    <row r="20" spans="1:6" ht="15" x14ac:dyDescent="0.2">
      <c r="A20" s="433" t="s">
        <v>175</v>
      </c>
      <c r="B20" s="433"/>
      <c r="C20" s="433"/>
      <c r="D20" s="433"/>
      <c r="E20" s="433"/>
      <c r="F20" s="433"/>
    </row>
    <row r="21" spans="1:6" ht="15" x14ac:dyDescent="0.2">
      <c r="A21" s="577" t="s">
        <v>178</v>
      </c>
      <c r="B21" s="577"/>
      <c r="C21" s="577"/>
      <c r="D21" s="577"/>
      <c r="E21" s="577"/>
      <c r="F21" s="577"/>
    </row>
    <row r="23" spans="1:6" ht="15.75" x14ac:dyDescent="0.25">
      <c r="A23" s="425" t="s">
        <v>130</v>
      </c>
      <c r="B23" s="412"/>
      <c r="C23" s="412"/>
      <c r="D23" s="412"/>
      <c r="E23" s="412"/>
      <c r="F23" s="412"/>
    </row>
    <row r="24" spans="1:6" ht="15.75" x14ac:dyDescent="0.25">
      <c r="A24" s="425" t="s">
        <v>57</v>
      </c>
      <c r="B24" s="412"/>
      <c r="C24" s="412"/>
      <c r="D24" s="412"/>
      <c r="E24" s="412"/>
      <c r="F24" s="412"/>
    </row>
    <row r="25" spans="1:6" ht="102" x14ac:dyDescent="0.2">
      <c r="A25" s="91" t="s">
        <v>58</v>
      </c>
      <c r="B25" s="91" t="s">
        <v>59</v>
      </c>
      <c r="C25" s="91" t="s">
        <v>60</v>
      </c>
      <c r="D25" s="91" t="s">
        <v>61</v>
      </c>
      <c r="E25" s="91" t="s">
        <v>62</v>
      </c>
      <c r="F25" s="91" t="s">
        <v>63</v>
      </c>
    </row>
    <row r="26" spans="1:6" ht="30.75" customHeight="1" x14ac:dyDescent="0.2">
      <c r="A26" s="218"/>
      <c r="B26" s="218"/>
      <c r="C26" s="218"/>
      <c r="D26" s="218"/>
      <c r="E26" s="218"/>
      <c r="F26" s="218"/>
    </row>
    <row r="28" spans="1:6" ht="15" x14ac:dyDescent="0.2">
      <c r="A28" s="37" t="s">
        <v>66</v>
      </c>
    </row>
  </sheetData>
  <sheetProtection selectLockedCells="1"/>
  <mergeCells count="13">
    <mergeCell ref="A24:F24"/>
    <mergeCell ref="E7:F7"/>
    <mergeCell ref="A14:F14"/>
    <mergeCell ref="A16:F16"/>
    <mergeCell ref="A19:F19"/>
    <mergeCell ref="A20:F20"/>
    <mergeCell ref="A21:F21"/>
    <mergeCell ref="A1:F1"/>
    <mergeCell ref="A2:F2"/>
    <mergeCell ref="A4:F4"/>
    <mergeCell ref="A23:F23"/>
    <mergeCell ref="A7:D7"/>
    <mergeCell ref="A8:F8"/>
  </mergeCells>
  <phoneticPr fontId="0" type="noConversion"/>
  <printOptions horizontalCentered="1"/>
  <pageMargins left="0.5" right="0.5" top="0.5" bottom="0.5" header="0.5" footer="0.5"/>
  <pageSetup orientation="portrait"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51"/>
  <sheetViews>
    <sheetView showGridLines="0" workbookViewId="0">
      <selection activeCell="F16" sqref="F16"/>
    </sheetView>
  </sheetViews>
  <sheetFormatPr defaultRowHeight="12.75" x14ac:dyDescent="0.2"/>
  <cols>
    <col min="1" max="1" width="11.7109375" customWidth="1"/>
    <col min="2" max="2" width="11.85546875" customWidth="1"/>
    <col min="3" max="3" width="73.5703125" customWidth="1"/>
  </cols>
  <sheetData>
    <row r="1" spans="1:3" x14ac:dyDescent="0.2">
      <c r="A1" s="412" t="s">
        <v>263</v>
      </c>
      <c r="B1" s="412"/>
      <c r="C1" s="412"/>
    </row>
    <row r="2" spans="1:3" x14ac:dyDescent="0.2">
      <c r="A2" s="412" t="s">
        <v>442</v>
      </c>
      <c r="B2" s="412"/>
      <c r="C2" s="412"/>
    </row>
    <row r="3" spans="1:3" ht="9" customHeight="1" x14ac:dyDescent="0.2">
      <c r="A3" s="1"/>
      <c r="B3" s="1"/>
      <c r="C3" s="1"/>
    </row>
    <row r="4" spans="1:3" ht="15.75" x14ac:dyDescent="0.25">
      <c r="A4" s="425" t="s">
        <v>269</v>
      </c>
      <c r="B4" s="425"/>
      <c r="C4" s="425"/>
    </row>
    <row r="5" spans="1:3" ht="7.5" customHeight="1" x14ac:dyDescent="0.2">
      <c r="A5" s="1"/>
      <c r="B5" s="1"/>
      <c r="C5" s="1"/>
    </row>
    <row r="6" spans="1:3" ht="15" x14ac:dyDescent="0.2">
      <c r="A6" s="50" t="s">
        <v>264</v>
      </c>
      <c r="B6" s="4"/>
      <c r="C6" s="5" t="s">
        <v>270</v>
      </c>
    </row>
    <row r="7" spans="1:3" x14ac:dyDescent="0.2">
      <c r="A7" s="431"/>
      <c r="B7" s="431"/>
      <c r="C7" s="2">
        <v>45657</v>
      </c>
    </row>
    <row r="8" spans="1:3" ht="1.5" customHeight="1" x14ac:dyDescent="0.2">
      <c r="A8" s="432"/>
      <c r="B8" s="432"/>
      <c r="C8" s="432"/>
    </row>
    <row r="9" spans="1:3" ht="9.75" customHeight="1" x14ac:dyDescent="0.2"/>
    <row r="10" spans="1:3" ht="15.75" x14ac:dyDescent="0.25">
      <c r="A10" s="35" t="s">
        <v>606</v>
      </c>
    </row>
    <row r="11" spans="1:3" ht="11.25" customHeight="1" x14ac:dyDescent="0.2"/>
    <row r="12" spans="1:3" ht="45.75" customHeight="1" x14ac:dyDescent="0.2">
      <c r="A12" s="558" t="s">
        <v>391</v>
      </c>
      <c r="B12" s="558"/>
      <c r="C12" s="558"/>
    </row>
    <row r="13" spans="1:3" ht="15.75" x14ac:dyDescent="0.25">
      <c r="A13" s="425" t="s">
        <v>138</v>
      </c>
      <c r="B13" s="412"/>
      <c r="C13" s="412"/>
    </row>
    <row r="14" spans="1:3" ht="15.75" x14ac:dyDescent="0.25">
      <c r="A14" s="425" t="s">
        <v>56</v>
      </c>
      <c r="B14" s="412"/>
      <c r="C14" s="412"/>
    </row>
    <row r="15" spans="1:3" ht="62.25" customHeight="1" x14ac:dyDescent="0.2">
      <c r="A15" s="173" t="s">
        <v>64</v>
      </c>
      <c r="B15" s="173" t="s">
        <v>65</v>
      </c>
      <c r="C15" s="73" t="s">
        <v>185</v>
      </c>
    </row>
    <row r="16" spans="1:3" ht="14.25" x14ac:dyDescent="0.2">
      <c r="A16" s="222"/>
      <c r="B16" s="283"/>
      <c r="C16" s="42" t="s">
        <v>500</v>
      </c>
    </row>
    <row r="17" spans="1:3" ht="14.25" x14ac:dyDescent="0.2">
      <c r="A17" s="222"/>
      <c r="B17" s="283"/>
      <c r="C17" s="42" t="s">
        <v>501</v>
      </c>
    </row>
    <row r="18" spans="1:3" ht="14.25" x14ac:dyDescent="0.2">
      <c r="A18" s="222"/>
      <c r="B18" s="283"/>
      <c r="C18" s="42" t="s">
        <v>502</v>
      </c>
    </row>
    <row r="19" spans="1:3" ht="14.25" x14ac:dyDescent="0.2">
      <c r="A19" s="222"/>
      <c r="B19" s="283"/>
      <c r="C19" s="42" t="s">
        <v>503</v>
      </c>
    </row>
    <row r="20" spans="1:3" ht="14.25" x14ac:dyDescent="0.2">
      <c r="A20" s="222"/>
      <c r="B20" s="283"/>
      <c r="C20" s="42" t="s">
        <v>504</v>
      </c>
    </row>
    <row r="21" spans="1:3" ht="14.25" x14ac:dyDescent="0.2">
      <c r="A21" s="222"/>
      <c r="B21" s="283"/>
      <c r="C21" s="42" t="s">
        <v>508</v>
      </c>
    </row>
    <row r="22" spans="1:3" ht="14.25" x14ac:dyDescent="0.2">
      <c r="A22" s="222"/>
      <c r="B22" s="283"/>
      <c r="C22" s="42" t="s">
        <v>509</v>
      </c>
    </row>
    <row r="23" spans="1:3" ht="14.25" x14ac:dyDescent="0.2">
      <c r="A23" s="222"/>
      <c r="B23" s="283"/>
      <c r="C23" s="42" t="s">
        <v>510</v>
      </c>
    </row>
    <row r="24" spans="1:3" ht="14.25" x14ac:dyDescent="0.2">
      <c r="A24" s="222"/>
      <c r="B24" s="283"/>
      <c r="C24" s="42" t="s">
        <v>511</v>
      </c>
    </row>
    <row r="25" spans="1:3" ht="14.25" x14ac:dyDescent="0.2">
      <c r="A25" s="222"/>
      <c r="B25" s="283"/>
      <c r="C25" s="42" t="s">
        <v>245</v>
      </c>
    </row>
    <row r="26" spans="1:3" ht="14.25" x14ac:dyDescent="0.2">
      <c r="A26" s="222"/>
      <c r="B26" s="283"/>
      <c r="C26" s="42" t="s">
        <v>141</v>
      </c>
    </row>
    <row r="27" spans="1:3" ht="14.25" x14ac:dyDescent="0.2">
      <c r="A27" s="222"/>
      <c r="B27" s="283"/>
      <c r="C27" s="42" t="s">
        <v>142</v>
      </c>
    </row>
    <row r="28" spans="1:3" ht="14.25" x14ac:dyDescent="0.2">
      <c r="A28" s="222"/>
      <c r="B28" s="283"/>
      <c r="C28" s="42" t="s">
        <v>143</v>
      </c>
    </row>
    <row r="29" spans="1:3" ht="14.25" x14ac:dyDescent="0.2">
      <c r="A29" s="222"/>
      <c r="B29" s="283"/>
      <c r="C29" s="42" t="s">
        <v>427</v>
      </c>
    </row>
    <row r="30" spans="1:3" ht="14.25" x14ac:dyDescent="0.2">
      <c r="A30" s="222"/>
      <c r="B30" s="283"/>
      <c r="C30" s="42" t="s">
        <v>149</v>
      </c>
    </row>
    <row r="31" spans="1:3" ht="14.25" x14ac:dyDescent="0.2">
      <c r="A31" s="222"/>
      <c r="B31" s="283"/>
      <c r="C31" s="42" t="s">
        <v>150</v>
      </c>
    </row>
    <row r="32" spans="1:3" ht="14.25" x14ac:dyDescent="0.2">
      <c r="A32" s="222"/>
      <c r="B32" s="283"/>
      <c r="C32" s="42" t="s">
        <v>151</v>
      </c>
    </row>
    <row r="33" spans="1:3" ht="14.25" x14ac:dyDescent="0.2">
      <c r="A33" s="222"/>
      <c r="B33" s="283"/>
      <c r="C33" s="42" t="s">
        <v>152</v>
      </c>
    </row>
    <row r="34" spans="1:3" ht="14.25" x14ac:dyDescent="0.2">
      <c r="A34" s="222"/>
      <c r="B34" s="283"/>
      <c r="C34" s="42" t="s">
        <v>186</v>
      </c>
    </row>
    <row r="35" spans="1:3" ht="14.25" x14ac:dyDescent="0.2">
      <c r="A35" s="222"/>
      <c r="B35" s="283"/>
      <c r="C35" s="42" t="s">
        <v>153</v>
      </c>
    </row>
    <row r="36" spans="1:3" ht="14.25" x14ac:dyDescent="0.2">
      <c r="A36" s="222"/>
      <c r="B36" s="283"/>
      <c r="C36" s="42" t="s">
        <v>392</v>
      </c>
    </row>
    <row r="37" spans="1:3" ht="14.25" customHeight="1" x14ac:dyDescent="0.2">
      <c r="A37" s="222"/>
      <c r="B37" s="283"/>
      <c r="C37" s="41" t="s">
        <v>157</v>
      </c>
    </row>
    <row r="38" spans="1:3" ht="14.25" x14ac:dyDescent="0.2">
      <c r="A38" s="222"/>
      <c r="B38" s="283"/>
      <c r="C38" s="42" t="s">
        <v>158</v>
      </c>
    </row>
    <row r="39" spans="1:3" ht="14.25" x14ac:dyDescent="0.2">
      <c r="A39" s="222"/>
      <c r="B39" s="283"/>
      <c r="C39" s="42" t="s">
        <v>180</v>
      </c>
    </row>
    <row r="40" spans="1:3" ht="14.25" x14ac:dyDescent="0.2">
      <c r="A40" s="222"/>
      <c r="B40" s="283"/>
      <c r="C40" s="42" t="s">
        <v>181</v>
      </c>
    </row>
    <row r="41" spans="1:3" ht="14.25" x14ac:dyDescent="0.2">
      <c r="A41" s="222"/>
      <c r="B41" s="283"/>
      <c r="C41" s="42" t="s">
        <v>182</v>
      </c>
    </row>
    <row r="42" spans="1:3" ht="14.25" x14ac:dyDescent="0.2">
      <c r="A42" s="222"/>
      <c r="B42" s="283"/>
      <c r="C42" s="42" t="s">
        <v>183</v>
      </c>
    </row>
    <row r="43" spans="1:3" ht="14.25" x14ac:dyDescent="0.2">
      <c r="A43" s="222"/>
      <c r="B43" s="283"/>
      <c r="C43" s="42" t="s">
        <v>184</v>
      </c>
    </row>
    <row r="44" spans="1:3" ht="14.25" x14ac:dyDescent="0.2">
      <c r="A44" s="242"/>
      <c r="B44" s="283"/>
      <c r="C44" s="56" t="s">
        <v>187</v>
      </c>
    </row>
    <row r="45" spans="1:3" ht="14.25" x14ac:dyDescent="0.2">
      <c r="A45" s="242"/>
      <c r="B45" s="283"/>
      <c r="C45" s="56" t="s">
        <v>188</v>
      </c>
    </row>
    <row r="46" spans="1:3" ht="14.25" x14ac:dyDescent="0.2">
      <c r="A46" s="242"/>
      <c r="B46" s="283"/>
      <c r="C46" s="56" t="s">
        <v>189</v>
      </c>
    </row>
    <row r="47" spans="1:3" ht="14.25" x14ac:dyDescent="0.2">
      <c r="A47" s="242"/>
      <c r="B47" s="283"/>
      <c r="C47" s="56" t="s">
        <v>190</v>
      </c>
    </row>
    <row r="48" spans="1:3" ht="14.25" x14ac:dyDescent="0.2">
      <c r="A48" s="242"/>
      <c r="B48" s="283"/>
      <c r="C48" s="56" t="s">
        <v>191</v>
      </c>
    </row>
    <row r="49" spans="1:3" ht="15" x14ac:dyDescent="0.25">
      <c r="A49" s="284">
        <f>SUM(A16:A48)</f>
        <v>0</v>
      </c>
      <c r="B49" s="290">
        <f>SUM(B16:B48)</f>
        <v>0</v>
      </c>
      <c r="C49" s="56" t="s">
        <v>237</v>
      </c>
    </row>
    <row r="50" spans="1:3" ht="4.5" customHeight="1" x14ac:dyDescent="0.2">
      <c r="A50" s="55"/>
      <c r="B50" s="55"/>
      <c r="C50" s="55"/>
    </row>
    <row r="51" spans="1:3" ht="14.25" x14ac:dyDescent="0.2">
      <c r="A51" s="55" t="s">
        <v>507</v>
      </c>
      <c r="B51" s="55"/>
      <c r="C51" s="55"/>
    </row>
  </sheetData>
  <sheetProtection selectLockedCells="1"/>
  <mergeCells count="8">
    <mergeCell ref="A12:C12"/>
    <mergeCell ref="A13:C13"/>
    <mergeCell ref="A14:C14"/>
    <mergeCell ref="A1:C1"/>
    <mergeCell ref="A2:C2"/>
    <mergeCell ref="A4:C4"/>
    <mergeCell ref="A7:B7"/>
    <mergeCell ref="A8:C8"/>
  </mergeCells>
  <phoneticPr fontId="0" type="noConversion"/>
  <printOptions horizontalCentered="1"/>
  <pageMargins left="0" right="0" top="0.25" bottom="0.25" header="0" footer="0"/>
  <pageSetup orientation="portrait"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6"/>
  <dimension ref="A1:F43"/>
  <sheetViews>
    <sheetView showGridLines="0" topLeftCell="A31" workbookViewId="0">
      <selection activeCell="J18" sqref="J18"/>
    </sheetView>
  </sheetViews>
  <sheetFormatPr defaultRowHeight="12.75" x14ac:dyDescent="0.2"/>
  <cols>
    <col min="1" max="1" width="15.7109375" customWidth="1"/>
    <col min="2" max="2" width="6.85546875" customWidth="1"/>
    <col min="3" max="3" width="7.7109375" customWidth="1"/>
    <col min="4" max="4" width="14.7109375" customWidth="1"/>
    <col min="5" max="6" width="23.7109375" customWidth="1"/>
  </cols>
  <sheetData>
    <row r="1" spans="1:6" ht="14.25" x14ac:dyDescent="0.2">
      <c r="A1" s="423" t="s">
        <v>263</v>
      </c>
      <c r="B1" s="423"/>
      <c r="C1" s="423"/>
      <c r="D1" s="423"/>
      <c r="E1" s="423"/>
      <c r="F1" s="424"/>
    </row>
    <row r="2" spans="1:6" ht="14.25" x14ac:dyDescent="0.2">
      <c r="A2" s="423" t="s">
        <v>442</v>
      </c>
      <c r="B2" s="423"/>
      <c r="C2" s="423"/>
      <c r="D2" s="423"/>
      <c r="E2" s="423"/>
      <c r="F2" s="424"/>
    </row>
    <row r="3" spans="1:6" x14ac:dyDescent="0.2">
      <c r="A3" s="1"/>
      <c r="B3" s="1"/>
      <c r="C3" s="1"/>
      <c r="D3" s="1"/>
      <c r="E3" s="1"/>
    </row>
    <row r="4" spans="1:6" s="36" customFormat="1" ht="15.75" x14ac:dyDescent="0.25">
      <c r="A4" s="425" t="s">
        <v>269</v>
      </c>
      <c r="B4" s="425"/>
      <c r="C4" s="425"/>
      <c r="D4" s="425"/>
      <c r="E4" s="425"/>
      <c r="F4" s="435"/>
    </row>
    <row r="5" spans="1:6" x14ac:dyDescent="0.2">
      <c r="A5" s="1"/>
      <c r="B5" s="1"/>
      <c r="C5" s="1"/>
      <c r="D5" s="1"/>
      <c r="E5" s="1"/>
    </row>
    <row r="6" spans="1:6" ht="14.25" x14ac:dyDescent="0.2">
      <c r="A6" s="40" t="s">
        <v>264</v>
      </c>
      <c r="B6" s="40"/>
      <c r="C6" s="40"/>
      <c r="D6" s="4"/>
      <c r="E6" s="436" t="s">
        <v>270</v>
      </c>
      <c r="F6" s="436"/>
    </row>
    <row r="7" spans="1:6" x14ac:dyDescent="0.2">
      <c r="A7" s="431"/>
      <c r="B7" s="431"/>
      <c r="C7" s="431"/>
      <c r="D7" s="431"/>
      <c r="E7" s="431"/>
      <c r="F7" s="134">
        <v>45657</v>
      </c>
    </row>
    <row r="8" spans="1:6" x14ac:dyDescent="0.2">
      <c r="A8" s="432"/>
      <c r="B8" s="432"/>
      <c r="C8" s="432"/>
      <c r="D8" s="432"/>
      <c r="E8" s="432"/>
      <c r="F8" s="432"/>
    </row>
    <row r="10" spans="1:6" ht="15.75" x14ac:dyDescent="0.25">
      <c r="A10" s="35" t="s">
        <v>295</v>
      </c>
      <c r="B10" s="35"/>
      <c r="C10" s="35"/>
    </row>
    <row r="11" spans="1:6" x14ac:dyDescent="0.2">
      <c r="A11" t="s">
        <v>635</v>
      </c>
    </row>
    <row r="13" spans="1:6" ht="15" x14ac:dyDescent="0.25">
      <c r="A13" s="39" t="s">
        <v>247</v>
      </c>
      <c r="B13" s="39"/>
      <c r="C13" s="39"/>
    </row>
    <row r="15" spans="1:6" ht="14.25" x14ac:dyDescent="0.2">
      <c r="A15" s="39" t="s">
        <v>393</v>
      </c>
      <c r="B15" s="39"/>
      <c r="C15" s="39"/>
    </row>
    <row r="17" spans="1:6" x14ac:dyDescent="0.2">
      <c r="A17" s="440"/>
      <c r="B17" s="440"/>
      <c r="C17" s="440"/>
      <c r="D17" s="440"/>
      <c r="E17" s="440"/>
      <c r="F17" s="440"/>
    </row>
    <row r="18" spans="1:6" ht="15.75" x14ac:dyDescent="0.25">
      <c r="A18" s="425" t="s">
        <v>246</v>
      </c>
      <c r="B18" s="425"/>
      <c r="C18" s="425"/>
      <c r="D18" s="475"/>
      <c r="E18" s="475"/>
      <c r="F18" s="475"/>
    </row>
    <row r="19" spans="1:6" ht="39" customHeight="1" x14ac:dyDescent="0.2">
      <c r="A19" s="578" t="s">
        <v>42</v>
      </c>
      <c r="B19" s="579"/>
      <c r="C19" s="587" t="s">
        <v>43</v>
      </c>
      <c r="D19" s="588"/>
      <c r="E19" s="60" t="s">
        <v>250</v>
      </c>
      <c r="F19" s="60" t="s">
        <v>137</v>
      </c>
    </row>
    <row r="20" spans="1:6" ht="27" customHeight="1" x14ac:dyDescent="0.2">
      <c r="A20" s="580"/>
      <c r="B20" s="581"/>
      <c r="C20" s="580"/>
      <c r="D20" s="581"/>
      <c r="E20" s="218"/>
      <c r="F20" s="218"/>
    </row>
    <row r="22" spans="1:6" ht="14.25" x14ac:dyDescent="0.2">
      <c r="A22" s="39" t="s">
        <v>248</v>
      </c>
      <c r="B22" s="39"/>
      <c r="C22" s="39"/>
    </row>
    <row r="23" spans="1:6" ht="14.25" x14ac:dyDescent="0.2">
      <c r="A23" s="39"/>
      <c r="B23" s="39"/>
      <c r="C23" s="39"/>
    </row>
    <row r="24" spans="1:6" x14ac:dyDescent="0.2">
      <c r="A24" s="440"/>
      <c r="B24" s="440"/>
      <c r="C24" s="440"/>
      <c r="D24" s="440"/>
      <c r="E24" s="440"/>
      <c r="F24" s="440"/>
    </row>
    <row r="25" spans="1:6" ht="15.75" x14ac:dyDescent="0.25">
      <c r="A25" s="425" t="s">
        <v>249</v>
      </c>
      <c r="B25" s="425"/>
      <c r="C25" s="425"/>
      <c r="D25" s="475"/>
      <c r="E25" s="475"/>
      <c r="F25" s="475"/>
    </row>
    <row r="26" spans="1:6" ht="45" customHeight="1" x14ac:dyDescent="0.2">
      <c r="A26" s="58" t="s">
        <v>139</v>
      </c>
      <c r="B26" s="582" t="s">
        <v>140</v>
      </c>
      <c r="C26" s="583"/>
      <c r="D26" s="586" t="s">
        <v>185</v>
      </c>
      <c r="E26" s="451"/>
      <c r="F26" s="452"/>
    </row>
    <row r="27" spans="1:6" ht="15" customHeight="1" x14ac:dyDescent="0.2">
      <c r="A27" s="220"/>
      <c r="B27" s="584"/>
      <c r="C27" s="585"/>
      <c r="D27" s="450" t="s">
        <v>512</v>
      </c>
      <c r="E27" s="451"/>
      <c r="F27" s="452"/>
    </row>
    <row r="28" spans="1:6" ht="15" customHeight="1" x14ac:dyDescent="0.2">
      <c r="A28" s="220"/>
      <c r="B28" s="584"/>
      <c r="C28" s="585"/>
      <c r="D28" s="450" t="s">
        <v>513</v>
      </c>
      <c r="E28" s="451"/>
      <c r="F28" s="452"/>
    </row>
    <row r="29" spans="1:6" ht="15" customHeight="1" x14ac:dyDescent="0.2">
      <c r="A29" s="220"/>
      <c r="B29" s="584"/>
      <c r="C29" s="585"/>
      <c r="D29" s="450" t="s">
        <v>514</v>
      </c>
      <c r="E29" s="451"/>
      <c r="F29" s="452"/>
    </row>
    <row r="30" spans="1:6" ht="15" customHeight="1" x14ac:dyDescent="0.2">
      <c r="A30" s="220"/>
      <c r="B30" s="584"/>
      <c r="C30" s="585"/>
      <c r="D30" s="450" t="s">
        <v>515</v>
      </c>
      <c r="E30" s="451"/>
      <c r="F30" s="452"/>
    </row>
    <row r="31" spans="1:6" ht="15" customHeight="1" x14ac:dyDescent="0.2">
      <c r="A31" s="220"/>
      <c r="B31" s="584"/>
      <c r="C31" s="585"/>
      <c r="D31" s="450" t="s">
        <v>251</v>
      </c>
      <c r="E31" s="451"/>
      <c r="F31" s="452"/>
    </row>
    <row r="32" spans="1:6" ht="15" customHeight="1" x14ac:dyDescent="0.2">
      <c r="A32" s="220"/>
      <c r="B32" s="584"/>
      <c r="C32" s="585"/>
      <c r="D32" s="450" t="s">
        <v>252</v>
      </c>
      <c r="E32" s="451"/>
      <c r="F32" s="452"/>
    </row>
    <row r="33" spans="1:6" ht="15" customHeight="1" x14ac:dyDescent="0.2">
      <c r="A33" s="220"/>
      <c r="B33" s="584"/>
      <c r="C33" s="585"/>
      <c r="D33" s="450" t="s">
        <v>253</v>
      </c>
      <c r="E33" s="451"/>
      <c r="F33" s="452"/>
    </row>
    <row r="34" spans="1:6" ht="15" customHeight="1" x14ac:dyDescent="0.2">
      <c r="A34" s="220"/>
      <c r="B34" s="584"/>
      <c r="C34" s="585"/>
      <c r="D34" s="450" t="s">
        <v>254</v>
      </c>
      <c r="E34" s="451"/>
      <c r="F34" s="452"/>
    </row>
    <row r="35" spans="1:6" ht="15" customHeight="1" x14ac:dyDescent="0.2">
      <c r="A35" s="220"/>
      <c r="B35" s="584"/>
      <c r="C35" s="585"/>
      <c r="D35" s="450" t="s">
        <v>257</v>
      </c>
      <c r="E35" s="451"/>
      <c r="F35" s="452"/>
    </row>
    <row r="36" spans="1:6" ht="15" customHeight="1" x14ac:dyDescent="0.2">
      <c r="A36" s="220"/>
      <c r="B36" s="584"/>
      <c r="C36" s="585"/>
      <c r="D36" s="450" t="s">
        <v>259</v>
      </c>
      <c r="E36" s="451"/>
      <c r="F36" s="452"/>
    </row>
    <row r="37" spans="1:6" ht="15" customHeight="1" x14ac:dyDescent="0.2">
      <c r="A37" s="220"/>
      <c r="B37" s="584"/>
      <c r="C37" s="585"/>
      <c r="D37" s="450" t="s">
        <v>260</v>
      </c>
      <c r="E37" s="451"/>
      <c r="F37" s="452"/>
    </row>
    <row r="38" spans="1:6" ht="15" customHeight="1" x14ac:dyDescent="0.2">
      <c r="A38" s="220"/>
      <c r="B38" s="584"/>
      <c r="C38" s="585"/>
      <c r="D38" s="450" t="s">
        <v>153</v>
      </c>
      <c r="E38" s="451"/>
      <c r="F38" s="452"/>
    </row>
    <row r="39" spans="1:6" ht="15" customHeight="1" x14ac:dyDescent="0.2">
      <c r="A39" s="220"/>
      <c r="B39" s="584"/>
      <c r="C39" s="585"/>
      <c r="D39" s="450" t="s">
        <v>261</v>
      </c>
      <c r="E39" s="451"/>
      <c r="F39" s="452"/>
    </row>
    <row r="40" spans="1:6" ht="15" customHeight="1" x14ac:dyDescent="0.2">
      <c r="A40" s="220"/>
      <c r="B40" s="584"/>
      <c r="C40" s="585"/>
      <c r="D40" s="450" t="s">
        <v>191</v>
      </c>
      <c r="E40" s="451"/>
      <c r="F40" s="452"/>
    </row>
    <row r="41" spans="1:6" ht="17.25" customHeight="1" x14ac:dyDescent="0.2">
      <c r="A41" s="252">
        <f>SUM(A27:A40)</f>
        <v>0</v>
      </c>
      <c r="B41" s="589">
        <f>SUM(B27:C40)</f>
        <v>0</v>
      </c>
      <c r="C41" s="590"/>
      <c r="D41" s="450" t="s">
        <v>262</v>
      </c>
      <c r="E41" s="451"/>
      <c r="F41" s="452"/>
    </row>
    <row r="43" spans="1:6" ht="14.25" x14ac:dyDescent="0.2">
      <c r="A43" s="39" t="s">
        <v>615</v>
      </c>
      <c r="B43" s="39"/>
      <c r="C43" s="39"/>
    </row>
  </sheetData>
  <sheetProtection selectLockedCells="1"/>
  <mergeCells count="46">
    <mergeCell ref="D40:F40"/>
    <mergeCell ref="D41:F41"/>
    <mergeCell ref="D36:F36"/>
    <mergeCell ref="D37:F37"/>
    <mergeCell ref="D38:F38"/>
    <mergeCell ref="D39:F39"/>
    <mergeCell ref="B39:C39"/>
    <mergeCell ref="B40:C40"/>
    <mergeCell ref="B41:C41"/>
    <mergeCell ref="D29:F29"/>
    <mergeCell ref="D30:F30"/>
    <mergeCell ref="D31:F31"/>
    <mergeCell ref="D32:F32"/>
    <mergeCell ref="D33:F33"/>
    <mergeCell ref="D34:F34"/>
    <mergeCell ref="D35:F35"/>
    <mergeCell ref="B35:C35"/>
    <mergeCell ref="B36:C36"/>
    <mergeCell ref="B37:C37"/>
    <mergeCell ref="B38:C38"/>
    <mergeCell ref="B31:C31"/>
    <mergeCell ref="B32:C32"/>
    <mergeCell ref="B33:C33"/>
    <mergeCell ref="B34:C34"/>
    <mergeCell ref="D28:F28"/>
    <mergeCell ref="B28:C28"/>
    <mergeCell ref="B29:C29"/>
    <mergeCell ref="B30:C30"/>
    <mergeCell ref="B27:C27"/>
    <mergeCell ref="D26:F26"/>
    <mergeCell ref="C19:D19"/>
    <mergeCell ref="C20:D20"/>
    <mergeCell ref="D27:F27"/>
    <mergeCell ref="A24:F24"/>
    <mergeCell ref="A25:F25"/>
    <mergeCell ref="A18:F18"/>
    <mergeCell ref="A19:B19"/>
    <mergeCell ref="A20:B20"/>
    <mergeCell ref="B26:C26"/>
    <mergeCell ref="E6:F6"/>
    <mergeCell ref="A17:F17"/>
    <mergeCell ref="A1:F1"/>
    <mergeCell ref="A2:F2"/>
    <mergeCell ref="A4:F4"/>
    <mergeCell ref="A7:E7"/>
    <mergeCell ref="A8:F8"/>
  </mergeCells>
  <phoneticPr fontId="0" type="noConversion"/>
  <printOptions horizontalCentered="1"/>
  <pageMargins left="0.5" right="0.5" top="0.5" bottom="0.5" header="0.5" footer="0.5"/>
  <pageSetup orientation="portrait"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52"/>
  <sheetViews>
    <sheetView showGridLines="0" zoomScaleNormal="100" workbookViewId="0">
      <selection activeCell="N24" sqref="N24"/>
    </sheetView>
  </sheetViews>
  <sheetFormatPr defaultRowHeight="12.75" x14ac:dyDescent="0.2"/>
  <cols>
    <col min="1" max="1" width="5.7109375" style="177" customWidth="1"/>
    <col min="2" max="2" width="34.5703125" customWidth="1"/>
    <col min="3" max="3" width="45.28515625" customWidth="1"/>
  </cols>
  <sheetData>
    <row r="1" spans="1:6" ht="15" x14ac:dyDescent="0.2">
      <c r="A1" s="433" t="s">
        <v>263</v>
      </c>
      <c r="B1" s="433"/>
      <c r="C1" s="433"/>
    </row>
    <row r="2" spans="1:6" ht="15" x14ac:dyDescent="0.2">
      <c r="A2" s="433" t="s">
        <v>442</v>
      </c>
      <c r="B2" s="433"/>
      <c r="C2" s="433"/>
    </row>
    <row r="3" spans="1:6" x14ac:dyDescent="0.2">
      <c r="A3" s="175"/>
      <c r="B3" s="1"/>
      <c r="C3" s="1"/>
    </row>
    <row r="4" spans="1:6" ht="15.75" x14ac:dyDescent="0.25">
      <c r="A4" s="594" t="s">
        <v>269</v>
      </c>
      <c r="B4" s="594"/>
      <c r="C4" s="594"/>
    </row>
    <row r="5" spans="1:6" x14ac:dyDescent="0.2">
      <c r="A5" s="175"/>
      <c r="B5" s="1"/>
      <c r="C5" s="1"/>
    </row>
    <row r="6" spans="1:6" ht="15" x14ac:dyDescent="0.2">
      <c r="A6" s="176" t="s">
        <v>264</v>
      </c>
      <c r="B6" s="4"/>
      <c r="C6" s="5" t="s">
        <v>270</v>
      </c>
    </row>
    <row r="7" spans="1:6" x14ac:dyDescent="0.2">
      <c r="A7" s="427"/>
      <c r="B7" s="431"/>
      <c r="C7" s="2">
        <v>45657</v>
      </c>
    </row>
    <row r="8" spans="1:6" x14ac:dyDescent="0.2">
      <c r="A8" s="419"/>
      <c r="B8" s="432"/>
      <c r="C8" s="3"/>
    </row>
    <row r="9" spans="1:6" x14ac:dyDescent="0.2">
      <c r="B9" s="140"/>
      <c r="C9" s="140"/>
    </row>
    <row r="10" spans="1:6" ht="15.75" x14ac:dyDescent="0.25">
      <c r="A10" s="239" t="s">
        <v>326</v>
      </c>
      <c r="B10" s="595" t="s">
        <v>608</v>
      </c>
      <c r="C10" s="595"/>
    </row>
    <row r="11" spans="1:6" ht="15.75" customHeight="1" x14ac:dyDescent="0.25">
      <c r="A11" s="178"/>
      <c r="B11" s="309"/>
      <c r="C11" s="310"/>
    </row>
    <row r="12" spans="1:6" x14ac:dyDescent="0.2">
      <c r="A12" s="179" t="s">
        <v>672</v>
      </c>
      <c r="B12" s="592" t="s">
        <v>800</v>
      </c>
      <c r="C12" s="593"/>
      <c r="D12" s="174"/>
      <c r="E12" s="174"/>
      <c r="F12" s="174"/>
    </row>
    <row r="13" spans="1:6" ht="15.75" customHeight="1" x14ac:dyDescent="0.2">
      <c r="A13" s="179"/>
      <c r="B13" s="312"/>
      <c r="C13" s="312"/>
      <c r="D13" s="174"/>
      <c r="E13" s="174"/>
      <c r="F13" s="174"/>
    </row>
    <row r="14" spans="1:6" ht="38.25" customHeight="1" x14ac:dyDescent="0.2">
      <c r="A14" s="179" t="s">
        <v>453</v>
      </c>
      <c r="B14" s="593" t="s">
        <v>491</v>
      </c>
      <c r="C14" s="593"/>
      <c r="D14" s="174"/>
      <c r="E14" s="174"/>
      <c r="F14" s="174"/>
    </row>
    <row r="15" spans="1:6" x14ac:dyDescent="0.2">
      <c r="A15" s="179"/>
      <c r="B15" s="311"/>
      <c r="C15" s="311"/>
      <c r="D15" s="174"/>
      <c r="E15" s="174"/>
      <c r="F15" s="174"/>
    </row>
    <row r="16" spans="1:6" x14ac:dyDescent="0.2">
      <c r="A16" s="179"/>
      <c r="B16" s="314" t="s">
        <v>473</v>
      </c>
      <c r="C16" s="311"/>
      <c r="D16" s="174"/>
      <c r="E16" s="174"/>
      <c r="F16" s="174"/>
    </row>
    <row r="17" spans="1:6" ht="38.25" customHeight="1" x14ac:dyDescent="0.2">
      <c r="A17" s="179"/>
      <c r="B17" s="593" t="s">
        <v>72</v>
      </c>
      <c r="C17" s="593"/>
      <c r="D17" s="174"/>
      <c r="E17" s="174"/>
      <c r="F17" s="174"/>
    </row>
    <row r="18" spans="1:6" ht="38.25" customHeight="1" x14ac:dyDescent="0.2">
      <c r="A18" s="179"/>
      <c r="B18" s="593" t="s">
        <v>424</v>
      </c>
      <c r="C18" s="593"/>
      <c r="D18" s="238"/>
      <c r="E18" s="174"/>
      <c r="F18" s="174"/>
    </row>
    <row r="19" spans="1:6" x14ac:dyDescent="0.2">
      <c r="A19" s="179"/>
      <c r="B19" s="593" t="s">
        <v>474</v>
      </c>
      <c r="C19" s="593"/>
      <c r="D19" s="174"/>
      <c r="E19" s="174"/>
      <c r="F19" s="174"/>
    </row>
    <row r="20" spans="1:6" x14ac:dyDescent="0.2">
      <c r="A20" s="179"/>
      <c r="B20" s="311"/>
      <c r="C20" s="311"/>
      <c r="D20" s="174"/>
      <c r="E20" s="174"/>
      <c r="F20" s="174"/>
    </row>
    <row r="21" spans="1:6" ht="27.75" customHeight="1" x14ac:dyDescent="0.2">
      <c r="A21" s="179"/>
      <c r="B21" s="593" t="s">
        <v>425</v>
      </c>
      <c r="C21" s="593"/>
      <c r="D21" s="174"/>
      <c r="E21" s="174"/>
      <c r="F21" s="174"/>
    </row>
    <row r="22" spans="1:6" x14ac:dyDescent="0.2">
      <c r="A22" s="179"/>
      <c r="B22" s="311"/>
      <c r="C22" s="311"/>
      <c r="D22" s="174"/>
      <c r="E22" s="174"/>
      <c r="F22" s="174"/>
    </row>
    <row r="23" spans="1:6" ht="27.75" customHeight="1" x14ac:dyDescent="0.2">
      <c r="A23" s="179"/>
      <c r="B23" s="593" t="s">
        <v>426</v>
      </c>
      <c r="C23" s="593"/>
      <c r="D23" s="174"/>
      <c r="E23" s="174"/>
      <c r="F23" s="174"/>
    </row>
    <row r="24" spans="1:6" x14ac:dyDescent="0.2">
      <c r="A24" s="179"/>
      <c r="B24" s="311"/>
      <c r="C24" s="311"/>
      <c r="D24" s="174"/>
      <c r="E24" s="174"/>
      <c r="F24" s="174"/>
    </row>
    <row r="25" spans="1:6" ht="15.75" customHeight="1" x14ac:dyDescent="0.2">
      <c r="A25" s="179"/>
      <c r="B25" s="312"/>
      <c r="C25" s="313"/>
      <c r="D25" s="174"/>
      <c r="E25" s="174"/>
      <c r="F25" s="174"/>
    </row>
    <row r="26" spans="1:6" ht="29.25" customHeight="1" x14ac:dyDescent="0.2">
      <c r="A26" s="179"/>
      <c r="B26" s="593" t="s">
        <v>359</v>
      </c>
      <c r="C26" s="593"/>
      <c r="D26" s="174"/>
      <c r="E26" s="174"/>
      <c r="F26" s="174"/>
    </row>
    <row r="27" spans="1:6" ht="25.5" customHeight="1" x14ac:dyDescent="0.2">
      <c r="A27" s="179"/>
      <c r="B27" s="591"/>
      <c r="C27" s="591"/>
      <c r="D27" s="174"/>
      <c r="E27" s="174"/>
      <c r="F27" s="174"/>
    </row>
    <row r="28" spans="1:6" ht="15.75" customHeight="1" x14ac:dyDescent="0.2">
      <c r="A28" s="179"/>
      <c r="B28" s="209"/>
      <c r="C28" s="238"/>
      <c r="D28" s="174"/>
      <c r="E28" s="174"/>
      <c r="F28" s="174"/>
    </row>
    <row r="29" spans="1:6" ht="15.75" customHeight="1" x14ac:dyDescent="0.2">
      <c r="A29" s="179"/>
      <c r="B29" s="209"/>
      <c r="C29" s="209"/>
      <c r="D29" s="174"/>
      <c r="E29" s="174"/>
      <c r="F29" s="174"/>
    </row>
    <row r="30" spans="1:6" ht="15.75" customHeight="1" x14ac:dyDescent="0.2">
      <c r="A30" s="179"/>
      <c r="B30" s="209"/>
      <c r="C30" s="209"/>
      <c r="D30" s="174"/>
      <c r="E30" s="174"/>
      <c r="F30" s="174"/>
    </row>
    <row r="31" spans="1:6" ht="15.75" customHeight="1" x14ac:dyDescent="0.2">
      <c r="A31" s="179"/>
      <c r="B31" s="209"/>
      <c r="C31" s="209"/>
      <c r="D31" s="174"/>
      <c r="E31" s="174"/>
      <c r="F31" s="174"/>
    </row>
    <row r="32" spans="1:6" ht="15.75" customHeight="1" x14ac:dyDescent="0.2">
      <c r="A32" s="179"/>
      <c r="B32" s="209"/>
      <c r="C32" s="209"/>
      <c r="D32" s="174"/>
      <c r="E32" s="174"/>
      <c r="F32" s="174"/>
    </row>
    <row r="33" spans="1:6" ht="15.75" customHeight="1" x14ac:dyDescent="0.2">
      <c r="A33" s="179"/>
      <c r="B33" s="209"/>
      <c r="C33" s="209"/>
      <c r="D33" s="174"/>
      <c r="E33" s="174"/>
      <c r="F33" s="174"/>
    </row>
    <row r="34" spans="1:6" ht="15.75" customHeight="1" x14ac:dyDescent="0.2">
      <c r="A34" s="179"/>
      <c r="B34" s="209"/>
      <c r="C34" s="209"/>
      <c r="D34" s="174"/>
      <c r="E34" s="174"/>
      <c r="F34" s="174"/>
    </row>
    <row r="35" spans="1:6" ht="15.75" customHeight="1" x14ac:dyDescent="0.2">
      <c r="A35" s="179"/>
      <c r="B35" s="209"/>
      <c r="C35" s="209"/>
      <c r="D35" s="174"/>
      <c r="E35" s="174"/>
      <c r="F35" s="174"/>
    </row>
    <row r="36" spans="1:6" ht="15.75" customHeight="1" x14ac:dyDescent="0.2">
      <c r="A36" s="179"/>
      <c r="B36" s="209"/>
      <c r="C36" s="209"/>
      <c r="D36" s="174"/>
      <c r="E36" s="174"/>
      <c r="F36" s="174"/>
    </row>
    <row r="37" spans="1:6" ht="15.75" customHeight="1" x14ac:dyDescent="0.2">
      <c r="A37" s="179"/>
      <c r="B37" s="209"/>
      <c r="C37" s="209"/>
      <c r="D37" s="174"/>
      <c r="E37" s="174"/>
      <c r="F37" s="174"/>
    </row>
    <row r="38" spans="1:6" ht="15.75" customHeight="1" x14ac:dyDescent="0.2">
      <c r="A38" s="179"/>
      <c r="B38" s="209"/>
      <c r="C38" s="209"/>
      <c r="D38" s="174"/>
      <c r="E38" s="174"/>
      <c r="F38" s="174"/>
    </row>
    <row r="39" spans="1:6" ht="15.75" customHeight="1" x14ac:dyDescent="0.2">
      <c r="A39" s="179"/>
      <c r="B39" s="209"/>
      <c r="C39" s="209"/>
      <c r="D39" s="174"/>
      <c r="E39" s="174"/>
      <c r="F39" s="174"/>
    </row>
    <row r="40" spans="1:6" ht="15.75" customHeight="1" x14ac:dyDescent="0.2">
      <c r="A40" s="179"/>
      <c r="B40" s="209"/>
      <c r="C40" s="209"/>
      <c r="D40" s="174"/>
      <c r="E40" s="174"/>
      <c r="F40" s="174"/>
    </row>
    <row r="41" spans="1:6" ht="15.75" customHeight="1" x14ac:dyDescent="0.2">
      <c r="A41" s="179"/>
      <c r="B41" s="209"/>
      <c r="C41" s="209"/>
      <c r="D41" s="174"/>
      <c r="E41" s="174"/>
      <c r="F41" s="174"/>
    </row>
    <row r="42" spans="1:6" ht="15.75" customHeight="1" x14ac:dyDescent="0.2">
      <c r="A42" s="179"/>
      <c r="B42" s="209"/>
      <c r="C42" s="209"/>
      <c r="D42" s="174"/>
      <c r="E42" s="174"/>
      <c r="F42" s="174"/>
    </row>
    <row r="43" spans="1:6" ht="15.75" customHeight="1" x14ac:dyDescent="0.2">
      <c r="A43" s="179"/>
      <c r="B43" s="209"/>
      <c r="C43" s="209"/>
      <c r="D43" s="174"/>
      <c r="E43" s="174"/>
      <c r="F43" s="174"/>
    </row>
    <row r="44" spans="1:6" ht="15.75" customHeight="1" x14ac:dyDescent="0.2">
      <c r="A44" s="179"/>
      <c r="B44" s="209"/>
      <c r="C44" s="209"/>
      <c r="D44" s="174"/>
      <c r="E44" s="174"/>
      <c r="F44" s="174"/>
    </row>
    <row r="45" spans="1:6" ht="15.75" customHeight="1" x14ac:dyDescent="0.2">
      <c r="A45" s="179"/>
      <c r="B45" s="209"/>
      <c r="C45" s="209"/>
      <c r="D45" s="174"/>
      <c r="E45" s="174"/>
      <c r="F45" s="174"/>
    </row>
    <row r="46" spans="1:6" ht="15.75" customHeight="1" x14ac:dyDescent="0.2">
      <c r="A46" s="179"/>
      <c r="B46" s="209"/>
      <c r="C46" s="209"/>
      <c r="D46" s="174"/>
      <c r="E46" s="174"/>
      <c r="F46" s="174"/>
    </row>
    <row r="47" spans="1:6" ht="15.75" customHeight="1" x14ac:dyDescent="0.2">
      <c r="A47" s="179"/>
      <c r="B47" s="209"/>
      <c r="C47" s="209"/>
      <c r="D47" s="174"/>
      <c r="E47" s="174"/>
      <c r="F47" s="174"/>
    </row>
    <row r="48" spans="1:6" ht="15.75" customHeight="1" x14ac:dyDescent="0.2">
      <c r="A48" s="179"/>
      <c r="B48" s="209"/>
      <c r="C48" s="209"/>
      <c r="D48" s="174"/>
      <c r="E48" s="174"/>
      <c r="F48" s="174"/>
    </row>
    <row r="49" spans="1:6" ht="15.75" customHeight="1" x14ac:dyDescent="0.2">
      <c r="A49" s="179"/>
      <c r="B49" s="209"/>
      <c r="C49" s="209"/>
      <c r="D49" s="174"/>
      <c r="E49" s="174"/>
      <c r="F49" s="174"/>
    </row>
    <row r="50" spans="1:6" ht="15.75" customHeight="1" x14ac:dyDescent="0.2">
      <c r="A50" s="179"/>
      <c r="B50" s="209"/>
      <c r="C50" s="209"/>
      <c r="D50" s="174"/>
      <c r="E50" s="174"/>
      <c r="F50" s="174"/>
    </row>
    <row r="51" spans="1:6" ht="15.75" customHeight="1" x14ac:dyDescent="0.2">
      <c r="A51" s="179"/>
      <c r="B51" s="209"/>
      <c r="C51" s="209"/>
      <c r="D51" s="174"/>
      <c r="E51" s="174"/>
      <c r="F51" s="174"/>
    </row>
    <row r="52" spans="1:6" ht="15.75" customHeight="1" x14ac:dyDescent="0.2">
      <c r="A52" s="179"/>
      <c r="B52" s="209"/>
      <c r="C52" s="209"/>
      <c r="D52" s="174"/>
      <c r="E52" s="174"/>
      <c r="F52" s="174"/>
    </row>
  </sheetData>
  <sheetProtection selectLockedCells="1"/>
  <mergeCells count="15">
    <mergeCell ref="A1:C1"/>
    <mergeCell ref="A2:C2"/>
    <mergeCell ref="A4:C4"/>
    <mergeCell ref="B14:C14"/>
    <mergeCell ref="B10:C10"/>
    <mergeCell ref="B27:C27"/>
    <mergeCell ref="B12:C12"/>
    <mergeCell ref="A7:B7"/>
    <mergeCell ref="A8:B8"/>
    <mergeCell ref="B26:C26"/>
    <mergeCell ref="B17:C17"/>
    <mergeCell ref="B18:C18"/>
    <mergeCell ref="B19:C19"/>
    <mergeCell ref="B21:C21"/>
    <mergeCell ref="B23:C23"/>
  </mergeCells>
  <phoneticPr fontId="0" type="noConversion"/>
  <pageMargins left="0.68" right="0.75" top="1" bottom="1" header="0.5" footer="0.5"/>
  <pageSetup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33"/>
  <sheetViews>
    <sheetView showGridLines="0" zoomScaleNormal="100" workbookViewId="0">
      <selection activeCell="H15" sqref="H15"/>
    </sheetView>
  </sheetViews>
  <sheetFormatPr defaultRowHeight="12.75" x14ac:dyDescent="0.2"/>
  <cols>
    <col min="1" max="1" width="5.7109375" style="177" customWidth="1"/>
    <col min="2" max="2" width="34.5703125" customWidth="1"/>
    <col min="3" max="3" width="44.140625" customWidth="1"/>
  </cols>
  <sheetData>
    <row r="1" spans="1:6" ht="15" x14ac:dyDescent="0.2">
      <c r="A1" s="433" t="s">
        <v>263</v>
      </c>
      <c r="B1" s="433"/>
      <c r="C1" s="433"/>
    </row>
    <row r="2" spans="1:6" ht="15" x14ac:dyDescent="0.2">
      <c r="A2" s="433" t="s">
        <v>442</v>
      </c>
      <c r="B2" s="433"/>
      <c r="C2" s="433"/>
    </row>
    <row r="3" spans="1:6" x14ac:dyDescent="0.2">
      <c r="A3" s="175"/>
      <c r="B3" s="1"/>
      <c r="C3" s="1"/>
    </row>
    <row r="4" spans="1:6" ht="15.75" x14ac:dyDescent="0.25">
      <c r="A4" s="594" t="s">
        <v>269</v>
      </c>
      <c r="B4" s="594"/>
      <c r="C4" s="594"/>
    </row>
    <row r="5" spans="1:6" x14ac:dyDescent="0.2">
      <c r="A5" s="175"/>
      <c r="B5" s="1"/>
      <c r="C5" s="1"/>
    </row>
    <row r="6" spans="1:6" ht="15" x14ac:dyDescent="0.2">
      <c r="A6" s="176" t="s">
        <v>264</v>
      </c>
      <c r="B6" s="4"/>
      <c r="C6" s="5" t="s">
        <v>270</v>
      </c>
    </row>
    <row r="7" spans="1:6" x14ac:dyDescent="0.2">
      <c r="A7" s="427"/>
      <c r="B7" s="431"/>
      <c r="C7" s="2">
        <v>45657</v>
      </c>
    </row>
    <row r="8" spans="1:6" x14ac:dyDescent="0.2">
      <c r="A8" s="419"/>
      <c r="B8" s="432"/>
      <c r="C8" s="3"/>
    </row>
    <row r="10" spans="1:6" ht="15.75" x14ac:dyDescent="0.25">
      <c r="A10" s="239" t="s">
        <v>329</v>
      </c>
      <c r="B10" s="597" t="s">
        <v>168</v>
      </c>
      <c r="C10" s="597"/>
    </row>
    <row r="11" spans="1:6" ht="15.75" customHeight="1" x14ac:dyDescent="0.2">
      <c r="A11" s="179"/>
      <c r="B11" s="209"/>
      <c r="C11" s="209"/>
      <c r="D11" s="174"/>
      <c r="E11" s="174"/>
      <c r="F11" s="174"/>
    </row>
    <row r="12" spans="1:6" ht="120" customHeight="1" x14ac:dyDescent="0.2">
      <c r="A12" s="179"/>
      <c r="B12" s="596" t="s">
        <v>3</v>
      </c>
      <c r="C12" s="596"/>
      <c r="D12" s="174"/>
      <c r="E12" s="174"/>
      <c r="F12" s="174"/>
    </row>
    <row r="13" spans="1:6" ht="77.25" customHeight="1" x14ac:dyDescent="0.2">
      <c r="A13" s="179"/>
      <c r="B13" s="596" t="s">
        <v>238</v>
      </c>
      <c r="C13" s="596"/>
      <c r="D13" s="174"/>
      <c r="E13" s="174"/>
      <c r="F13" s="174"/>
    </row>
    <row r="14" spans="1:6" ht="15.75" customHeight="1" x14ac:dyDescent="0.2">
      <c r="A14" s="179"/>
      <c r="B14" s="209"/>
      <c r="C14" s="209"/>
      <c r="D14" s="174"/>
      <c r="E14" s="174"/>
      <c r="F14" s="174"/>
    </row>
    <row r="15" spans="1:6" ht="15.75" customHeight="1" x14ac:dyDescent="0.2">
      <c r="A15" s="179"/>
      <c r="B15" s="209"/>
      <c r="C15" s="209"/>
      <c r="D15" s="174"/>
      <c r="E15" s="174"/>
      <c r="F15" s="174"/>
    </row>
    <row r="16" spans="1:6" ht="15.75" customHeight="1" x14ac:dyDescent="0.2">
      <c r="A16" s="179"/>
      <c r="B16" s="209"/>
      <c r="C16" s="209"/>
      <c r="D16" s="174"/>
      <c r="E16" s="174"/>
      <c r="F16" s="174"/>
    </row>
    <row r="17" spans="1:6" ht="15.75" customHeight="1" x14ac:dyDescent="0.2">
      <c r="A17" s="179"/>
      <c r="B17" s="209"/>
      <c r="C17" s="209"/>
      <c r="D17" s="174"/>
      <c r="E17" s="174"/>
      <c r="F17" s="174"/>
    </row>
    <row r="18" spans="1:6" ht="15.75" customHeight="1" x14ac:dyDescent="0.2">
      <c r="A18" s="179"/>
      <c r="B18" s="209"/>
      <c r="C18" s="209"/>
      <c r="D18" s="174"/>
      <c r="E18" s="174"/>
      <c r="F18" s="174"/>
    </row>
    <row r="19" spans="1:6" ht="15.75" customHeight="1" x14ac:dyDescent="0.2">
      <c r="A19" s="179"/>
      <c r="B19" s="209"/>
      <c r="C19" s="209"/>
      <c r="D19" s="174"/>
      <c r="E19" s="174"/>
      <c r="F19" s="174"/>
    </row>
    <row r="20" spans="1:6" ht="15.75" customHeight="1" x14ac:dyDescent="0.2">
      <c r="A20" s="179"/>
      <c r="B20" s="209"/>
      <c r="C20" s="209"/>
      <c r="D20" s="174"/>
      <c r="E20" s="174"/>
      <c r="F20" s="174"/>
    </row>
    <row r="21" spans="1:6" ht="15.75" customHeight="1" x14ac:dyDescent="0.2">
      <c r="A21" s="179"/>
      <c r="B21" s="209"/>
      <c r="C21" s="209"/>
      <c r="D21" s="174"/>
      <c r="E21" s="174"/>
      <c r="F21" s="174"/>
    </row>
    <row r="22" spans="1:6" ht="15.75" customHeight="1" x14ac:dyDescent="0.2">
      <c r="A22" s="179"/>
      <c r="B22" s="209"/>
      <c r="C22" s="209"/>
      <c r="D22" s="174"/>
      <c r="E22" s="174"/>
      <c r="F22" s="174"/>
    </row>
    <row r="23" spans="1:6" ht="15.75" customHeight="1" x14ac:dyDescent="0.2">
      <c r="A23" s="179"/>
      <c r="B23" s="209"/>
      <c r="C23" s="209"/>
      <c r="D23" s="174"/>
      <c r="E23" s="174"/>
      <c r="F23" s="174"/>
    </row>
    <row r="24" spans="1:6" ht="15.75" customHeight="1" x14ac:dyDescent="0.2">
      <c r="A24" s="179"/>
      <c r="B24" s="209"/>
      <c r="C24" s="209"/>
      <c r="D24" s="174"/>
      <c r="E24" s="174"/>
      <c r="F24" s="174"/>
    </row>
    <row r="25" spans="1:6" ht="15.75" customHeight="1" x14ac:dyDescent="0.2">
      <c r="A25" s="179"/>
      <c r="B25" s="209"/>
      <c r="C25" s="209"/>
      <c r="D25" s="174"/>
      <c r="E25" s="174"/>
      <c r="F25" s="174"/>
    </row>
    <row r="26" spans="1:6" ht="15.75" customHeight="1" x14ac:dyDescent="0.2">
      <c r="A26" s="179"/>
      <c r="B26" s="209"/>
      <c r="C26" s="209"/>
      <c r="D26" s="174"/>
      <c r="E26" s="174"/>
      <c r="F26" s="174"/>
    </row>
    <row r="27" spans="1:6" ht="15.75" customHeight="1" x14ac:dyDescent="0.2">
      <c r="A27" s="179"/>
      <c r="B27" s="209"/>
      <c r="C27" s="209"/>
      <c r="D27" s="174"/>
      <c r="E27" s="174"/>
      <c r="F27" s="174"/>
    </row>
    <row r="28" spans="1:6" ht="15.75" customHeight="1" x14ac:dyDescent="0.2">
      <c r="A28" s="179"/>
      <c r="B28" s="209"/>
      <c r="C28" s="209"/>
      <c r="D28" s="174"/>
      <c r="E28" s="174"/>
      <c r="F28" s="174"/>
    </row>
    <row r="29" spans="1:6" ht="15.75" customHeight="1" x14ac:dyDescent="0.2">
      <c r="A29" s="179"/>
      <c r="B29" s="209"/>
      <c r="C29" s="209"/>
      <c r="D29" s="174"/>
      <c r="E29" s="174"/>
      <c r="F29" s="174"/>
    </row>
    <row r="30" spans="1:6" ht="15.75" customHeight="1" x14ac:dyDescent="0.2">
      <c r="A30" s="179"/>
      <c r="B30" s="209"/>
      <c r="C30" s="209"/>
      <c r="D30" s="174"/>
      <c r="E30" s="174"/>
      <c r="F30" s="174"/>
    </row>
    <row r="31" spans="1:6" ht="15.75" customHeight="1" x14ac:dyDescent="0.2">
      <c r="A31" s="179"/>
      <c r="B31" s="209"/>
      <c r="C31" s="209"/>
      <c r="D31" s="174"/>
      <c r="E31" s="174"/>
      <c r="F31" s="174"/>
    </row>
    <row r="32" spans="1:6" ht="15.75" customHeight="1" x14ac:dyDescent="0.2">
      <c r="A32" s="179"/>
      <c r="B32" s="209"/>
      <c r="C32" s="209"/>
      <c r="D32" s="174"/>
      <c r="E32" s="174"/>
      <c r="F32" s="174"/>
    </row>
    <row r="33" spans="1:6" ht="15.75" customHeight="1" x14ac:dyDescent="0.2">
      <c r="A33" s="179"/>
      <c r="B33" s="209"/>
      <c r="C33" s="209"/>
      <c r="D33" s="174"/>
      <c r="E33" s="174"/>
      <c r="F33" s="174"/>
    </row>
  </sheetData>
  <sheetProtection selectLockedCells="1"/>
  <mergeCells count="8">
    <mergeCell ref="B12:C12"/>
    <mergeCell ref="B13:C13"/>
    <mergeCell ref="A1:C1"/>
    <mergeCell ref="A2:C2"/>
    <mergeCell ref="A4:C4"/>
    <mergeCell ref="B10:C10"/>
    <mergeCell ref="A7:B7"/>
    <mergeCell ref="A8:B8"/>
  </mergeCells>
  <phoneticPr fontId="0" type="noConversion"/>
  <pageMargins left="0.68" right="0.75" top="1" bottom="1" header="0.5" footer="0.5"/>
  <pageSetup orientation="portrait"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O40"/>
  <sheetViews>
    <sheetView showGridLines="0" topLeftCell="A22" zoomScale="80" workbookViewId="0">
      <selection activeCell="W21" sqref="W21"/>
    </sheetView>
  </sheetViews>
  <sheetFormatPr defaultRowHeight="12.75" x14ac:dyDescent="0.2"/>
  <cols>
    <col min="1" max="1" width="27" customWidth="1"/>
    <col min="2" max="2" width="10.140625" customWidth="1"/>
    <col min="3" max="3" width="10.28515625" customWidth="1"/>
    <col min="4" max="7" width="10.42578125" customWidth="1"/>
    <col min="8" max="8" width="10.140625" customWidth="1"/>
    <col min="9" max="9" width="10.28515625" customWidth="1"/>
    <col min="10" max="10" width="7.28515625" customWidth="1"/>
    <col min="12" max="12" width="8.5703125" bestFit="1" customWidth="1"/>
    <col min="13" max="14" width="10.7109375" customWidth="1"/>
    <col min="15" max="15" width="8.140625" customWidth="1"/>
  </cols>
  <sheetData>
    <row r="1" spans="1:15" x14ac:dyDescent="0.2">
      <c r="A1" s="1"/>
      <c r="B1" s="1"/>
      <c r="C1" s="1"/>
      <c r="D1" s="1"/>
      <c r="E1" s="412" t="s">
        <v>263</v>
      </c>
      <c r="F1" s="412"/>
      <c r="G1" s="412"/>
      <c r="H1" s="412"/>
      <c r="I1" s="412"/>
      <c r="J1" s="1"/>
      <c r="K1" s="1"/>
      <c r="L1" s="1"/>
    </row>
    <row r="2" spans="1:15" x14ac:dyDescent="0.2">
      <c r="A2" s="1"/>
      <c r="B2" s="1"/>
      <c r="C2" s="1"/>
      <c r="D2" s="1"/>
      <c r="E2" s="412" t="s">
        <v>442</v>
      </c>
      <c r="F2" s="412"/>
      <c r="G2" s="412"/>
      <c r="H2" s="412"/>
      <c r="I2" s="412"/>
      <c r="J2" s="1"/>
      <c r="K2" s="1"/>
      <c r="L2" s="1"/>
    </row>
    <row r="3" spans="1:15" x14ac:dyDescent="0.2">
      <c r="A3" s="1"/>
      <c r="B3" s="1"/>
      <c r="C3" s="1"/>
      <c r="D3" s="1"/>
      <c r="E3" s="1"/>
      <c r="F3" s="1"/>
      <c r="G3" s="1"/>
    </row>
    <row r="4" spans="1:15" x14ac:dyDescent="0.2">
      <c r="A4" s="1"/>
      <c r="B4" s="1"/>
      <c r="C4" s="1"/>
      <c r="D4" s="1"/>
      <c r="E4" s="440" t="s">
        <v>269</v>
      </c>
      <c r="F4" s="440"/>
      <c r="G4" s="440"/>
      <c r="H4" s="440"/>
      <c r="I4" s="440"/>
      <c r="J4" s="1"/>
      <c r="K4" s="1"/>
      <c r="L4" s="1"/>
    </row>
    <row r="5" spans="1:15" x14ac:dyDescent="0.2">
      <c r="A5" s="1"/>
      <c r="B5" s="1"/>
      <c r="C5" s="1"/>
      <c r="D5" s="1"/>
      <c r="E5" s="1"/>
      <c r="F5" s="1"/>
      <c r="G5" s="1"/>
    </row>
    <row r="6" spans="1:15" ht="15" x14ac:dyDescent="0.2">
      <c r="A6" s="50" t="s">
        <v>264</v>
      </c>
      <c r="B6" s="4"/>
      <c r="C6" s="4"/>
      <c r="D6" s="4"/>
      <c r="E6" s="4"/>
      <c r="F6" s="4"/>
      <c r="G6" s="4"/>
      <c r="H6" s="4"/>
      <c r="I6" s="4"/>
      <c r="J6" s="4"/>
      <c r="K6" s="4"/>
      <c r="L6" s="4"/>
      <c r="M6" s="436" t="s">
        <v>270</v>
      </c>
      <c r="N6" s="461"/>
      <c r="O6" s="461"/>
    </row>
    <row r="7" spans="1:15" x14ac:dyDescent="0.2">
      <c r="A7" s="431"/>
      <c r="B7" s="431"/>
      <c r="C7" s="431"/>
      <c r="D7" s="431"/>
      <c r="E7" s="431"/>
      <c r="F7" s="431"/>
      <c r="G7" s="431"/>
      <c r="H7" s="431"/>
      <c r="I7" s="431"/>
      <c r="J7" s="431"/>
      <c r="K7" s="431"/>
      <c r="L7" s="431"/>
      <c r="N7" s="495">
        <v>45657</v>
      </c>
      <c r="O7" s="495"/>
    </row>
    <row r="8" spans="1:15" x14ac:dyDescent="0.2">
      <c r="A8" s="432"/>
      <c r="B8" s="432"/>
      <c r="C8" s="432"/>
      <c r="D8" s="432"/>
      <c r="E8" s="432"/>
      <c r="F8" s="432"/>
      <c r="G8" s="432"/>
      <c r="H8" s="432"/>
      <c r="I8" s="432"/>
      <c r="J8" s="432"/>
      <c r="K8" s="432"/>
      <c r="L8" s="432"/>
      <c r="M8" s="3"/>
      <c r="N8" s="3"/>
      <c r="O8" s="3"/>
    </row>
    <row r="10" spans="1:15" ht="15.75" x14ac:dyDescent="0.25">
      <c r="A10" s="188" t="s">
        <v>612</v>
      </c>
      <c r="B10" s="208"/>
      <c r="C10" s="208"/>
      <c r="D10" s="208"/>
      <c r="E10" s="208"/>
      <c r="F10" s="208"/>
      <c r="G10" s="208"/>
      <c r="H10" s="208"/>
      <c r="I10" s="208"/>
      <c r="J10" s="208"/>
      <c r="K10" s="208"/>
      <c r="L10" s="208"/>
      <c r="M10" s="208"/>
      <c r="N10" s="208"/>
      <c r="O10" s="208"/>
    </row>
    <row r="12" spans="1:15" ht="16.5" thickBot="1" x14ac:dyDescent="0.3">
      <c r="A12" s="425" t="s">
        <v>611</v>
      </c>
      <c r="B12" s="475"/>
      <c r="C12" s="475"/>
      <c r="D12" s="475"/>
      <c r="E12" s="475"/>
      <c r="F12" s="475"/>
      <c r="G12" s="475"/>
      <c r="H12" s="475"/>
      <c r="I12" s="475"/>
      <c r="J12" s="475"/>
      <c r="K12" s="475"/>
      <c r="L12" s="475"/>
      <c r="M12" s="435"/>
      <c r="N12" s="435"/>
      <c r="O12" s="435"/>
    </row>
    <row r="13" spans="1:15" x14ac:dyDescent="0.2">
      <c r="A13" s="599" t="s">
        <v>658</v>
      </c>
      <c r="B13" s="601" t="s">
        <v>357</v>
      </c>
      <c r="C13" s="602"/>
      <c r="D13" s="603"/>
      <c r="E13" s="604" t="s">
        <v>525</v>
      </c>
      <c r="F13" s="605"/>
      <c r="G13" s="605"/>
      <c r="H13" s="604" t="s">
        <v>358</v>
      </c>
      <c r="I13" s="605"/>
      <c r="J13" s="605"/>
      <c r="K13" s="605"/>
      <c r="L13" s="606"/>
      <c r="M13" s="604" t="s">
        <v>159</v>
      </c>
      <c r="N13" s="605"/>
      <c r="O13" s="606"/>
    </row>
    <row r="14" spans="1:15" ht="51" x14ac:dyDescent="0.2">
      <c r="A14" s="600"/>
      <c r="B14" s="87" t="s">
        <v>660</v>
      </c>
      <c r="C14" s="28" t="s">
        <v>160</v>
      </c>
      <c r="D14" s="93" t="s">
        <v>659</v>
      </c>
      <c r="E14" s="87" t="s">
        <v>660</v>
      </c>
      <c r="F14" s="28" t="s">
        <v>160</v>
      </c>
      <c r="G14" s="93" t="s">
        <v>521</v>
      </c>
      <c r="H14" s="87" t="s">
        <v>485</v>
      </c>
      <c r="I14" s="28" t="s">
        <v>486</v>
      </c>
      <c r="J14" s="28" t="s">
        <v>487</v>
      </c>
      <c r="K14" s="28" t="s">
        <v>661</v>
      </c>
      <c r="L14" s="88" t="s">
        <v>662</v>
      </c>
      <c r="M14" s="87" t="s">
        <v>522</v>
      </c>
      <c r="N14" s="28" t="s">
        <v>523</v>
      </c>
      <c r="O14" s="93" t="s">
        <v>524</v>
      </c>
    </row>
    <row r="15" spans="1:15" ht="18" customHeight="1" x14ac:dyDescent="0.2">
      <c r="A15" s="86" t="s">
        <v>663</v>
      </c>
      <c r="B15" s="89"/>
      <c r="C15" s="30"/>
      <c r="D15" s="90"/>
      <c r="E15" s="89"/>
      <c r="F15" s="30"/>
      <c r="G15" s="90"/>
      <c r="H15" s="89"/>
      <c r="I15" s="30"/>
      <c r="J15" s="30"/>
      <c r="K15" s="30"/>
      <c r="L15" s="90"/>
      <c r="M15" s="89"/>
      <c r="N15" s="30"/>
      <c r="O15" s="90"/>
    </row>
    <row r="16" spans="1:15" ht="19.5" customHeight="1" x14ac:dyDescent="0.2">
      <c r="A16" s="18" t="s">
        <v>228</v>
      </c>
      <c r="B16" s="240"/>
      <c r="C16" s="219"/>
      <c r="D16" s="280">
        <f>SUM(B16:C16)</f>
        <v>0</v>
      </c>
      <c r="E16" s="240"/>
      <c r="F16" s="219"/>
      <c r="G16" s="280">
        <f t="shared" ref="G16:G29" si="0">SUM(E16:F16)</f>
        <v>0</v>
      </c>
      <c r="H16" s="240"/>
      <c r="I16" s="219"/>
      <c r="J16" s="11">
        <f>SUM(H16:I16)</f>
        <v>0</v>
      </c>
      <c r="K16" s="219"/>
      <c r="L16" s="241"/>
      <c r="M16" s="240"/>
      <c r="N16" s="219"/>
      <c r="O16" s="280">
        <f>SUM(M16:N16)</f>
        <v>0</v>
      </c>
    </row>
    <row r="17" spans="1:15" ht="19.5" customHeight="1" x14ac:dyDescent="0.2">
      <c r="A17" s="18" t="s">
        <v>664</v>
      </c>
      <c r="B17" s="240"/>
      <c r="C17" s="219"/>
      <c r="D17" s="280">
        <f t="shared" ref="D17:D22" si="1">SUM(B17:C17)</f>
        <v>0</v>
      </c>
      <c r="E17" s="240"/>
      <c r="F17" s="219"/>
      <c r="G17" s="280">
        <f t="shared" si="0"/>
        <v>0</v>
      </c>
      <c r="H17" s="240"/>
      <c r="I17" s="219"/>
      <c r="J17" s="11">
        <f t="shared" ref="J17:J29" si="2">SUM(H17:I17)</f>
        <v>0</v>
      </c>
      <c r="K17" s="219"/>
      <c r="L17" s="241"/>
      <c r="M17" s="240"/>
      <c r="N17" s="219"/>
      <c r="O17" s="280">
        <f t="shared" ref="O17:O22" si="3">SUM(M17:N17)</f>
        <v>0</v>
      </c>
    </row>
    <row r="18" spans="1:15" ht="19.5" customHeight="1" x14ac:dyDescent="0.2">
      <c r="A18" s="18" t="s">
        <v>665</v>
      </c>
      <c r="B18" s="240"/>
      <c r="C18" s="219"/>
      <c r="D18" s="280">
        <f t="shared" si="1"/>
        <v>0</v>
      </c>
      <c r="E18" s="240"/>
      <c r="F18" s="219"/>
      <c r="G18" s="280">
        <f t="shared" si="0"/>
        <v>0</v>
      </c>
      <c r="H18" s="240"/>
      <c r="I18" s="219"/>
      <c r="J18" s="11">
        <f t="shared" si="2"/>
        <v>0</v>
      </c>
      <c r="K18" s="219"/>
      <c r="L18" s="241"/>
      <c r="M18" s="240"/>
      <c r="N18" s="219"/>
      <c r="O18" s="280">
        <f t="shared" si="3"/>
        <v>0</v>
      </c>
    </row>
    <row r="19" spans="1:15" ht="41.25" customHeight="1" x14ac:dyDescent="0.2">
      <c r="A19" s="85" t="s">
        <v>147</v>
      </c>
      <c r="B19" s="240"/>
      <c r="C19" s="219"/>
      <c r="D19" s="280">
        <f t="shared" si="1"/>
        <v>0</v>
      </c>
      <c r="E19" s="240"/>
      <c r="F19" s="219"/>
      <c r="G19" s="280">
        <f t="shared" si="0"/>
        <v>0</v>
      </c>
      <c r="H19" s="240"/>
      <c r="I19" s="219"/>
      <c r="J19" s="11">
        <f t="shared" si="2"/>
        <v>0</v>
      </c>
      <c r="K19" s="219"/>
      <c r="L19" s="241"/>
      <c r="M19" s="240"/>
      <c r="N19" s="219"/>
      <c r="O19" s="280">
        <f t="shared" si="3"/>
        <v>0</v>
      </c>
    </row>
    <row r="20" spans="1:15" ht="19.5" customHeight="1" x14ac:dyDescent="0.2">
      <c r="A20" s="18" t="s">
        <v>666</v>
      </c>
      <c r="B20" s="240"/>
      <c r="C20" s="219"/>
      <c r="D20" s="280">
        <f t="shared" si="1"/>
        <v>0</v>
      </c>
      <c r="E20" s="240"/>
      <c r="F20" s="219"/>
      <c r="G20" s="280">
        <f t="shared" si="0"/>
        <v>0</v>
      </c>
      <c r="H20" s="240"/>
      <c r="I20" s="219"/>
      <c r="J20" s="11">
        <f t="shared" si="2"/>
        <v>0</v>
      </c>
      <c r="K20" s="219"/>
      <c r="L20" s="241"/>
      <c r="M20" s="240"/>
      <c r="N20" s="219"/>
      <c r="O20" s="280">
        <f t="shared" si="3"/>
        <v>0</v>
      </c>
    </row>
    <row r="21" spans="1:15" ht="19.5" customHeight="1" x14ac:dyDescent="0.2">
      <c r="A21" s="18" t="s">
        <v>667</v>
      </c>
      <c r="B21" s="240"/>
      <c r="C21" s="219"/>
      <c r="D21" s="280">
        <f t="shared" si="1"/>
        <v>0</v>
      </c>
      <c r="E21" s="240"/>
      <c r="F21" s="219"/>
      <c r="G21" s="280">
        <f t="shared" si="0"/>
        <v>0</v>
      </c>
      <c r="H21" s="240"/>
      <c r="I21" s="219"/>
      <c r="J21" s="11">
        <f t="shared" si="2"/>
        <v>0</v>
      </c>
      <c r="K21" s="219"/>
      <c r="L21" s="241"/>
      <c r="M21" s="240"/>
      <c r="N21" s="219"/>
      <c r="O21" s="280">
        <f t="shared" si="3"/>
        <v>0</v>
      </c>
    </row>
    <row r="22" spans="1:15" ht="19.5" customHeight="1" x14ac:dyDescent="0.2">
      <c r="A22" s="18" t="s">
        <v>668</v>
      </c>
      <c r="B22" s="240"/>
      <c r="C22" s="219"/>
      <c r="D22" s="280">
        <f t="shared" si="1"/>
        <v>0</v>
      </c>
      <c r="E22" s="240"/>
      <c r="F22" s="219"/>
      <c r="G22" s="280">
        <f t="shared" si="0"/>
        <v>0</v>
      </c>
      <c r="H22" s="240"/>
      <c r="I22" s="219"/>
      <c r="J22" s="11">
        <f t="shared" si="2"/>
        <v>0</v>
      </c>
      <c r="K22" s="219"/>
      <c r="L22" s="241"/>
      <c r="M22" s="240"/>
      <c r="N22" s="219"/>
      <c r="O22" s="280">
        <f t="shared" si="3"/>
        <v>0</v>
      </c>
    </row>
    <row r="23" spans="1:15" ht="18" customHeight="1" x14ac:dyDescent="0.2">
      <c r="A23" s="86" t="s">
        <v>669</v>
      </c>
      <c r="B23" s="89"/>
      <c r="C23" s="30"/>
      <c r="D23" s="90"/>
      <c r="E23" s="89"/>
      <c r="F23" s="30"/>
      <c r="G23" s="90"/>
      <c r="H23" s="89"/>
      <c r="I23" s="30"/>
      <c r="J23" s="30"/>
      <c r="K23" s="30"/>
      <c r="L23" s="90"/>
      <c r="M23" s="89"/>
      <c r="N23" s="30"/>
      <c r="O23" s="90"/>
    </row>
    <row r="24" spans="1:15" ht="19.5" customHeight="1" x14ac:dyDescent="0.2">
      <c r="A24" s="18" t="s">
        <v>670</v>
      </c>
      <c r="B24" s="240"/>
      <c r="C24" s="219"/>
      <c r="D24" s="280">
        <f t="shared" ref="D24:D29" si="4">SUM(B24:C24)</f>
        <v>0</v>
      </c>
      <c r="E24" s="240"/>
      <c r="F24" s="219"/>
      <c r="G24" s="280">
        <f t="shared" si="0"/>
        <v>0</v>
      </c>
      <c r="H24" s="240"/>
      <c r="I24" s="219"/>
      <c r="J24" s="11">
        <f t="shared" si="2"/>
        <v>0</v>
      </c>
      <c r="K24" s="219"/>
      <c r="L24" s="241"/>
      <c r="M24" s="240"/>
      <c r="N24" s="219"/>
      <c r="O24" s="280">
        <f t="shared" ref="O24:O29" si="5">SUM(M24:N24)</f>
        <v>0</v>
      </c>
    </row>
    <row r="25" spans="1:15" ht="19.5" customHeight="1" x14ac:dyDescent="0.2">
      <c r="A25" s="18" t="s">
        <v>671</v>
      </c>
      <c r="B25" s="240"/>
      <c r="C25" s="219"/>
      <c r="D25" s="280">
        <f t="shared" si="4"/>
        <v>0</v>
      </c>
      <c r="E25" s="240"/>
      <c r="F25" s="219"/>
      <c r="G25" s="280">
        <f t="shared" si="0"/>
        <v>0</v>
      </c>
      <c r="H25" s="240"/>
      <c r="I25" s="219"/>
      <c r="J25" s="11">
        <f t="shared" si="2"/>
        <v>0</v>
      </c>
      <c r="K25" s="219"/>
      <c r="L25" s="241"/>
      <c r="M25" s="240"/>
      <c r="N25" s="219"/>
      <c r="O25" s="280">
        <f t="shared" si="5"/>
        <v>0</v>
      </c>
    </row>
    <row r="26" spans="1:15" ht="19.5" customHeight="1" x14ac:dyDescent="0.2">
      <c r="A26" s="18" t="s">
        <v>5</v>
      </c>
      <c r="B26" s="240"/>
      <c r="C26" s="219"/>
      <c r="D26" s="280">
        <f t="shared" si="4"/>
        <v>0</v>
      </c>
      <c r="E26" s="240"/>
      <c r="F26" s="219"/>
      <c r="G26" s="280">
        <f t="shared" si="0"/>
        <v>0</v>
      </c>
      <c r="H26" s="240"/>
      <c r="I26" s="219"/>
      <c r="J26" s="11">
        <f t="shared" si="2"/>
        <v>0</v>
      </c>
      <c r="K26" s="219"/>
      <c r="L26" s="241"/>
      <c r="M26" s="240"/>
      <c r="N26" s="219"/>
      <c r="O26" s="280">
        <f t="shared" si="5"/>
        <v>0</v>
      </c>
    </row>
    <row r="27" spans="1:15" ht="29.25" customHeight="1" x14ac:dyDescent="0.2">
      <c r="A27" s="85" t="s">
        <v>229</v>
      </c>
      <c r="B27" s="240"/>
      <c r="C27" s="219"/>
      <c r="D27" s="280">
        <f t="shared" si="4"/>
        <v>0</v>
      </c>
      <c r="E27" s="240"/>
      <c r="F27" s="219"/>
      <c r="G27" s="280">
        <f t="shared" si="0"/>
        <v>0</v>
      </c>
      <c r="H27" s="240"/>
      <c r="I27" s="219"/>
      <c r="J27" s="11">
        <f t="shared" si="2"/>
        <v>0</v>
      </c>
      <c r="K27" s="219"/>
      <c r="L27" s="241"/>
      <c r="M27" s="240"/>
      <c r="N27" s="219"/>
      <c r="O27" s="280">
        <f t="shared" si="5"/>
        <v>0</v>
      </c>
    </row>
    <row r="28" spans="1:15" ht="19.5" customHeight="1" x14ac:dyDescent="0.2">
      <c r="A28" s="18" t="s">
        <v>520</v>
      </c>
      <c r="B28" s="240"/>
      <c r="C28" s="219"/>
      <c r="D28" s="280">
        <f t="shared" si="4"/>
        <v>0</v>
      </c>
      <c r="E28" s="240"/>
      <c r="F28" s="219"/>
      <c r="G28" s="280">
        <f t="shared" si="0"/>
        <v>0</v>
      </c>
      <c r="H28" s="240"/>
      <c r="I28" s="219"/>
      <c r="J28" s="11">
        <f t="shared" si="2"/>
        <v>0</v>
      </c>
      <c r="K28" s="219"/>
      <c r="L28" s="241"/>
      <c r="M28" s="240"/>
      <c r="N28" s="219"/>
      <c r="O28" s="280">
        <f t="shared" si="5"/>
        <v>0</v>
      </c>
    </row>
    <row r="29" spans="1:15" ht="21" customHeight="1" x14ac:dyDescent="0.2">
      <c r="A29" s="34" t="s">
        <v>6</v>
      </c>
      <c r="B29" s="281">
        <f>SUM(B16:B28)</f>
        <v>0</v>
      </c>
      <c r="C29" s="4">
        <f>SUM(C16:C28)</f>
        <v>0</v>
      </c>
      <c r="D29" s="280">
        <f t="shared" si="4"/>
        <v>0</v>
      </c>
      <c r="E29" s="281">
        <f>SUM(E16:E28)</f>
        <v>0</v>
      </c>
      <c r="F29" s="4">
        <f>SUM(F16:F28)</f>
        <v>0</v>
      </c>
      <c r="G29" s="280">
        <f t="shared" si="0"/>
        <v>0</v>
      </c>
      <c r="H29" s="281">
        <f>SUM(H16:H28)</f>
        <v>0</v>
      </c>
      <c r="I29" s="4">
        <f>SUM(I16:I28)</f>
        <v>0</v>
      </c>
      <c r="J29" s="11">
        <f t="shared" si="2"/>
        <v>0</v>
      </c>
      <c r="K29" s="17"/>
      <c r="L29" s="282"/>
      <c r="M29" s="281">
        <f>SUM(M16:M28)</f>
        <v>0</v>
      </c>
      <c r="N29" s="4">
        <f>SUM(N16:N28)</f>
        <v>0</v>
      </c>
      <c r="O29" s="280">
        <f t="shared" si="5"/>
        <v>0</v>
      </c>
    </row>
    <row r="30" spans="1:15" x14ac:dyDescent="0.2">
      <c r="A30" s="34"/>
      <c r="B30" s="5"/>
      <c r="C30" s="5"/>
      <c r="D30" s="5"/>
      <c r="E30" s="5"/>
      <c r="F30" s="5"/>
      <c r="G30" s="5"/>
      <c r="H30" s="5"/>
      <c r="I30" s="5"/>
      <c r="J30" s="5"/>
      <c r="K30" s="5"/>
      <c r="L30" s="5"/>
      <c r="M30" s="5"/>
      <c r="N30" s="5"/>
      <c r="O30" s="54"/>
    </row>
    <row r="31" spans="1:15" ht="27" customHeight="1" x14ac:dyDescent="0.2">
      <c r="A31" s="598" t="s">
        <v>127</v>
      </c>
      <c r="B31" s="559"/>
      <c r="C31" s="559"/>
      <c r="D31" s="559"/>
      <c r="E31" s="559"/>
      <c r="F31" s="559"/>
      <c r="G31" s="559"/>
      <c r="H31" s="559"/>
      <c r="I31" s="559"/>
      <c r="J31" s="559"/>
      <c r="K31" s="559"/>
      <c r="L31" s="559"/>
      <c r="M31" s="428"/>
      <c r="N31" s="428"/>
      <c r="O31" s="457"/>
    </row>
    <row r="32" spans="1:15" ht="12" customHeight="1" x14ac:dyDescent="0.2">
      <c r="A32" s="51"/>
      <c r="B32" s="49"/>
      <c r="C32" s="49"/>
      <c r="D32" s="49"/>
      <c r="E32" s="49"/>
      <c r="F32" s="49"/>
      <c r="G32" s="49"/>
      <c r="H32" s="49"/>
      <c r="I32" s="49"/>
      <c r="J32" s="49"/>
      <c r="K32" s="49"/>
      <c r="L32" s="49"/>
      <c r="O32" s="75"/>
    </row>
    <row r="33" spans="1:15" x14ac:dyDescent="0.2">
      <c r="A33" s="598" t="s">
        <v>10</v>
      </c>
      <c r="B33" s="559"/>
      <c r="C33" s="559"/>
      <c r="D33" s="559"/>
      <c r="E33" s="559"/>
      <c r="F33" s="559"/>
      <c r="G33" s="559"/>
      <c r="H33" s="559"/>
      <c r="I33" s="559"/>
      <c r="J33" s="559"/>
      <c r="K33" s="559"/>
      <c r="L33" s="559"/>
      <c r="O33" s="75"/>
    </row>
    <row r="34" spans="1:15" ht="12" customHeight="1" x14ac:dyDescent="0.2">
      <c r="A34" s="51"/>
      <c r="B34" s="49"/>
      <c r="C34" s="49"/>
      <c r="D34" s="49"/>
      <c r="E34" s="49"/>
      <c r="F34" s="49"/>
      <c r="G34" s="49"/>
      <c r="H34" s="49"/>
      <c r="I34" s="49"/>
      <c r="J34" s="49"/>
      <c r="K34" s="49"/>
      <c r="L34" s="49"/>
      <c r="O34" s="75"/>
    </row>
    <row r="35" spans="1:15" x14ac:dyDescent="0.2">
      <c r="A35" s="598" t="s">
        <v>11</v>
      </c>
      <c r="B35" s="559"/>
      <c r="C35" s="559"/>
      <c r="D35" s="559"/>
      <c r="E35" s="559"/>
      <c r="F35" s="559"/>
      <c r="G35" s="559"/>
      <c r="H35" s="559"/>
      <c r="I35" s="559"/>
      <c r="J35" s="559"/>
      <c r="K35" s="559"/>
      <c r="L35" s="559"/>
      <c r="O35" s="75"/>
    </row>
    <row r="36" spans="1:15" ht="12" customHeight="1" x14ac:dyDescent="0.2">
      <c r="A36" s="14"/>
      <c r="O36" s="75"/>
    </row>
    <row r="37" spans="1:15" x14ac:dyDescent="0.2">
      <c r="A37" s="15" t="s">
        <v>12</v>
      </c>
      <c r="B37" s="3"/>
      <c r="C37" s="3"/>
      <c r="D37" s="3"/>
      <c r="E37" s="3"/>
      <c r="F37" s="3"/>
      <c r="G37" s="3"/>
      <c r="H37" s="3"/>
      <c r="I37" s="3"/>
      <c r="J37" s="3"/>
      <c r="K37" s="3"/>
      <c r="L37" s="3"/>
      <c r="M37" s="3"/>
      <c r="N37" s="3"/>
      <c r="O37" s="16"/>
    </row>
    <row r="40" spans="1:15" ht="15" x14ac:dyDescent="0.2">
      <c r="A40" s="36"/>
    </row>
  </sheetData>
  <sheetProtection selectLockedCells="1"/>
  <mergeCells count="16">
    <mergeCell ref="E1:I1"/>
    <mergeCell ref="E2:I2"/>
    <mergeCell ref="E4:I4"/>
    <mergeCell ref="N7:O7"/>
    <mergeCell ref="A12:O12"/>
    <mergeCell ref="M13:O13"/>
    <mergeCell ref="M6:O6"/>
    <mergeCell ref="A31:O31"/>
    <mergeCell ref="A7:L7"/>
    <mergeCell ref="A8:L8"/>
    <mergeCell ref="A33:L33"/>
    <mergeCell ref="A35:L35"/>
    <mergeCell ref="A13:A14"/>
    <mergeCell ref="B13:D13"/>
    <mergeCell ref="H13:L13"/>
    <mergeCell ref="E13:G13"/>
  </mergeCells>
  <phoneticPr fontId="0" type="noConversion"/>
  <printOptions horizontalCentered="1"/>
  <pageMargins left="0.25" right="0.25" top="0" bottom="0" header="0" footer="0"/>
  <pageSetup scale="83"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1"/>
  <sheetViews>
    <sheetView topLeftCell="A27" workbookViewId="0">
      <selection activeCell="O22" sqref="O22"/>
    </sheetView>
  </sheetViews>
  <sheetFormatPr defaultRowHeight="12.75" x14ac:dyDescent="0.2"/>
  <sheetData>
    <row r="1" spans="1:10" ht="14.25" x14ac:dyDescent="0.2">
      <c r="A1" s="394"/>
      <c r="B1" s="394"/>
      <c r="C1" s="38"/>
      <c r="D1" s="423" t="s">
        <v>263</v>
      </c>
      <c r="E1" s="423"/>
      <c r="F1" s="423"/>
      <c r="G1" s="423"/>
      <c r="H1" s="423"/>
      <c r="I1" s="39"/>
      <c r="J1" s="394"/>
    </row>
    <row r="2" spans="1:10" ht="14.25" x14ac:dyDescent="0.2">
      <c r="A2" s="394"/>
      <c r="B2" s="394"/>
      <c r="C2" s="38"/>
      <c r="D2" s="423" t="s">
        <v>442</v>
      </c>
      <c r="E2" s="423"/>
      <c r="F2" s="423"/>
      <c r="G2" s="423"/>
      <c r="H2" s="423"/>
      <c r="I2" s="39"/>
      <c r="J2" s="394"/>
    </row>
    <row r="3" spans="1:10" ht="14.25" x14ac:dyDescent="0.2">
      <c r="A3" s="394"/>
      <c r="B3" s="395"/>
      <c r="C3" s="395"/>
      <c r="D3" s="395"/>
      <c r="E3" s="395"/>
      <c r="F3" s="395"/>
      <c r="G3" s="394"/>
      <c r="H3" s="394"/>
      <c r="I3" s="394"/>
      <c r="J3" s="394"/>
    </row>
    <row r="4" spans="1:10" ht="15" x14ac:dyDescent="0.25">
      <c r="A4" s="394"/>
      <c r="B4" s="394"/>
      <c r="C4" s="38"/>
      <c r="D4" s="610" t="s">
        <v>269</v>
      </c>
      <c r="E4" s="610"/>
      <c r="F4" s="610"/>
      <c r="G4" s="610"/>
      <c r="H4" s="610"/>
      <c r="I4" s="39"/>
      <c r="J4" s="394"/>
    </row>
    <row r="5" spans="1:10" ht="14.25" x14ac:dyDescent="0.2">
      <c r="A5" s="394"/>
      <c r="B5" s="395"/>
      <c r="C5" s="395"/>
      <c r="D5" s="395"/>
      <c r="E5" s="395"/>
      <c r="F5" s="395"/>
      <c r="G5" s="394"/>
      <c r="H5" s="394"/>
      <c r="I5" s="394"/>
      <c r="J5" s="394"/>
    </row>
    <row r="6" spans="1:10" ht="14.25" x14ac:dyDescent="0.2">
      <c r="A6" s="611" t="s">
        <v>264</v>
      </c>
      <c r="B6" s="611"/>
      <c r="C6" s="611"/>
      <c r="D6" s="611"/>
      <c r="E6" s="611"/>
      <c r="F6" s="611"/>
      <c r="G6" s="607" t="s">
        <v>270</v>
      </c>
      <c r="H6" s="607"/>
      <c r="I6" s="607"/>
      <c r="J6" s="607"/>
    </row>
    <row r="7" spans="1:10" ht="14.25" x14ac:dyDescent="0.2">
      <c r="A7" s="394"/>
      <c r="B7" s="608">
        <v>45657</v>
      </c>
      <c r="C7" s="608"/>
      <c r="D7" s="608"/>
      <c r="E7" s="608"/>
      <c r="F7" s="608"/>
      <c r="G7" s="608"/>
      <c r="H7" s="608"/>
      <c r="I7" s="608"/>
      <c r="J7" s="608"/>
    </row>
    <row r="8" spans="1:10" ht="14.25" x14ac:dyDescent="0.2">
      <c r="A8" s="396"/>
      <c r="B8" s="612"/>
      <c r="C8" s="612"/>
      <c r="D8" s="612"/>
      <c r="E8" s="612"/>
      <c r="F8" s="612"/>
      <c r="G8" s="612"/>
      <c r="H8" s="612"/>
      <c r="I8" s="396"/>
      <c r="J8" s="396"/>
    </row>
    <row r="9" spans="1:10" ht="15" x14ac:dyDescent="0.25">
      <c r="A9" s="397" t="s">
        <v>770</v>
      </c>
      <c r="B9" s="394"/>
      <c r="C9" s="394"/>
      <c r="D9" s="394"/>
      <c r="E9" s="394"/>
      <c r="F9" s="394"/>
      <c r="G9" s="394"/>
      <c r="H9" s="394"/>
      <c r="I9" s="394"/>
      <c r="J9" s="394"/>
    </row>
    <row r="10" spans="1:10" ht="15" x14ac:dyDescent="0.25">
      <c r="A10" s="397"/>
      <c r="B10" s="394"/>
      <c r="C10" s="394"/>
      <c r="D10" s="394"/>
      <c r="E10" s="394"/>
      <c r="F10" s="394"/>
      <c r="G10" s="394"/>
      <c r="H10" s="394"/>
      <c r="I10" s="394"/>
      <c r="J10" s="394"/>
    </row>
    <row r="11" spans="1:10" ht="25.9" customHeight="1" x14ac:dyDescent="0.2">
      <c r="A11" s="609" t="s">
        <v>771</v>
      </c>
      <c r="B11" s="609"/>
      <c r="C11" s="609"/>
      <c r="D11" s="609"/>
      <c r="E11" s="609"/>
      <c r="F11" s="609"/>
      <c r="G11" s="609"/>
      <c r="H11" s="609"/>
      <c r="I11" s="609"/>
      <c r="J11" s="609"/>
    </row>
    <row r="12" spans="1:10" ht="14.25" x14ac:dyDescent="0.2">
      <c r="A12" s="398"/>
      <c r="B12" s="398"/>
      <c r="C12" s="398"/>
      <c r="D12" s="398"/>
      <c r="E12" s="398"/>
      <c r="F12" s="398"/>
      <c r="G12" s="398"/>
      <c r="H12" s="398"/>
      <c r="I12" s="398"/>
      <c r="J12" s="394"/>
    </row>
    <row r="13" spans="1:10" ht="15.75" x14ac:dyDescent="0.25">
      <c r="A13" s="394"/>
      <c r="B13" s="425" t="s">
        <v>772</v>
      </c>
      <c r="C13" s="475"/>
      <c r="D13" s="475"/>
      <c r="E13" s="475"/>
      <c r="F13" s="475"/>
      <c r="G13" s="475"/>
      <c r="H13" s="475"/>
      <c r="I13" s="435"/>
      <c r="J13" s="394"/>
    </row>
    <row r="14" spans="1:10" ht="15.75" x14ac:dyDescent="0.25">
      <c r="A14" s="394"/>
      <c r="B14" s="99"/>
      <c r="C14" s="393"/>
      <c r="D14" s="393"/>
      <c r="E14" s="393"/>
      <c r="F14" s="393"/>
      <c r="G14" s="393"/>
      <c r="H14" s="393"/>
      <c r="I14" s="36"/>
      <c r="J14" s="394"/>
    </row>
    <row r="15" spans="1:10" ht="15.75" x14ac:dyDescent="0.2">
      <c r="A15" s="394"/>
      <c r="B15" s="614" t="s">
        <v>470</v>
      </c>
      <c r="C15" s="614"/>
      <c r="D15" s="614"/>
      <c r="E15" s="614"/>
      <c r="F15" s="614"/>
      <c r="G15" s="614"/>
      <c r="H15" s="614"/>
      <c r="I15" s="394"/>
      <c r="J15" s="394"/>
    </row>
    <row r="16" spans="1:10" ht="15.75" x14ac:dyDescent="0.25">
      <c r="A16" s="394"/>
      <c r="B16" s="617" t="s">
        <v>773</v>
      </c>
      <c r="C16" s="617"/>
      <c r="D16" s="617"/>
      <c r="E16" s="617"/>
      <c r="F16" s="617"/>
      <c r="G16" s="617"/>
      <c r="H16" s="617"/>
      <c r="I16" s="617"/>
      <c r="J16" s="394"/>
    </row>
    <row r="17" spans="1:10" ht="30" customHeight="1" thickBot="1" x14ac:dyDescent="0.3">
      <c r="A17" s="615" t="s">
        <v>774</v>
      </c>
      <c r="B17" s="615"/>
      <c r="C17" s="615"/>
      <c r="D17" s="615" t="s">
        <v>775</v>
      </c>
      <c r="E17" s="615"/>
      <c r="F17" s="615"/>
      <c r="G17" s="615" t="s">
        <v>776</v>
      </c>
      <c r="H17" s="615"/>
      <c r="I17" s="615"/>
      <c r="J17" s="615"/>
    </row>
    <row r="18" spans="1:10" ht="18.600000000000001" customHeight="1" x14ac:dyDescent="0.2">
      <c r="A18" s="616"/>
      <c r="B18" s="616"/>
      <c r="C18" s="616"/>
      <c r="D18" s="616"/>
      <c r="E18" s="616"/>
      <c r="F18" s="616"/>
      <c r="G18" s="616"/>
      <c r="H18" s="616"/>
      <c r="I18" s="616"/>
      <c r="J18" s="616"/>
    </row>
    <row r="19" spans="1:10" ht="14.25" x14ac:dyDescent="0.2">
      <c r="A19" s="394"/>
      <c r="B19" s="394"/>
      <c r="C19" s="394"/>
      <c r="D19" s="394"/>
      <c r="E19" s="394"/>
      <c r="F19" s="394"/>
      <c r="G19" s="394"/>
      <c r="H19" s="394"/>
      <c r="I19" s="394"/>
      <c r="J19" s="394"/>
    </row>
    <row r="20" spans="1:10" ht="14.25" x14ac:dyDescent="0.2">
      <c r="A20" s="394"/>
      <c r="B20" s="394"/>
      <c r="C20" s="394"/>
      <c r="D20" s="394"/>
      <c r="E20" s="394"/>
      <c r="F20" s="394"/>
      <c r="G20" s="394"/>
      <c r="H20" s="394"/>
      <c r="I20" s="394"/>
      <c r="J20" s="394"/>
    </row>
    <row r="21" spans="1:10" ht="15.75" x14ac:dyDescent="0.25">
      <c r="A21" s="394"/>
      <c r="B21" s="618" t="s">
        <v>471</v>
      </c>
      <c r="C21" s="618"/>
      <c r="D21" s="618"/>
      <c r="E21" s="618"/>
      <c r="F21" s="618"/>
      <c r="G21" s="618"/>
      <c r="H21" s="618"/>
      <c r="I21" s="394"/>
      <c r="J21" s="394"/>
    </row>
    <row r="22" spans="1:10" ht="15.75" x14ac:dyDescent="0.25">
      <c r="A22" s="394"/>
      <c r="B22" s="618" t="s">
        <v>777</v>
      </c>
      <c r="C22" s="618"/>
      <c r="D22" s="618"/>
      <c r="E22" s="618"/>
      <c r="F22" s="618"/>
      <c r="G22" s="618"/>
      <c r="H22" s="618"/>
      <c r="I22" s="394"/>
      <c r="J22" s="394"/>
    </row>
    <row r="23" spans="1:10" ht="14.25" x14ac:dyDescent="0.2">
      <c r="A23" s="394"/>
      <c r="B23" s="619" t="s">
        <v>778</v>
      </c>
      <c r="C23" s="619"/>
      <c r="D23" s="619"/>
      <c r="E23" s="619"/>
      <c r="F23" s="619"/>
      <c r="G23" s="619"/>
      <c r="H23" s="619"/>
      <c r="I23" s="619"/>
      <c r="J23" s="394"/>
    </row>
    <row r="24" spans="1:10" ht="15" x14ac:dyDescent="0.25">
      <c r="A24" s="397"/>
      <c r="B24" s="620" t="s">
        <v>779</v>
      </c>
      <c r="C24" s="620"/>
      <c r="D24" s="620"/>
      <c r="E24" s="620"/>
      <c r="F24" s="620"/>
      <c r="G24" s="621" t="s">
        <v>780</v>
      </c>
      <c r="H24" s="621"/>
      <c r="I24" s="621"/>
      <c r="J24" s="394"/>
    </row>
    <row r="25" spans="1:10" ht="14.25" x14ac:dyDescent="0.2">
      <c r="A25" s="394"/>
      <c r="B25" s="613"/>
      <c r="C25" s="613"/>
      <c r="D25" s="613"/>
      <c r="E25" s="613"/>
      <c r="F25" s="613"/>
      <c r="G25" s="613"/>
      <c r="H25" s="613"/>
      <c r="I25" s="613"/>
      <c r="J25" s="394"/>
    </row>
    <row r="26" spans="1:10" ht="14.25" x14ac:dyDescent="0.2">
      <c r="A26" s="394"/>
      <c r="B26" s="613"/>
      <c r="C26" s="613"/>
      <c r="D26" s="613"/>
      <c r="E26" s="613"/>
      <c r="F26" s="613"/>
      <c r="G26" s="613"/>
      <c r="H26" s="613"/>
      <c r="I26" s="613"/>
      <c r="J26" s="394"/>
    </row>
    <row r="27" spans="1:10" ht="14.25" x14ac:dyDescent="0.2">
      <c r="A27" s="394"/>
      <c r="B27" s="613"/>
      <c r="C27" s="613"/>
      <c r="D27" s="613"/>
      <c r="E27" s="613"/>
      <c r="F27" s="613"/>
      <c r="G27" s="613"/>
      <c r="H27" s="613"/>
      <c r="I27" s="613"/>
      <c r="J27" s="394"/>
    </row>
    <row r="28" spans="1:10" ht="14.25" x14ac:dyDescent="0.2">
      <c r="A28" s="394"/>
      <c r="B28" s="613"/>
      <c r="C28" s="613"/>
      <c r="D28" s="613"/>
      <c r="E28" s="613"/>
      <c r="F28" s="613"/>
      <c r="G28" s="613"/>
      <c r="H28" s="613"/>
      <c r="I28" s="613"/>
      <c r="J28" s="394"/>
    </row>
    <row r="29" spans="1:10" ht="14.25" x14ac:dyDescent="0.2">
      <c r="A29" s="394"/>
      <c r="B29" s="613"/>
      <c r="C29" s="613"/>
      <c r="D29" s="613"/>
      <c r="E29" s="613"/>
      <c r="F29" s="613"/>
      <c r="G29" s="613"/>
      <c r="H29" s="613"/>
      <c r="I29" s="613"/>
      <c r="J29" s="394"/>
    </row>
    <row r="30" spans="1:10" ht="14.25" x14ac:dyDescent="0.2">
      <c r="A30" s="394"/>
      <c r="B30" s="613"/>
      <c r="C30" s="613"/>
      <c r="D30" s="613"/>
      <c r="E30" s="613"/>
      <c r="F30" s="613"/>
      <c r="G30" s="613"/>
      <c r="H30" s="613"/>
      <c r="I30" s="613"/>
      <c r="J30" s="394"/>
    </row>
    <row r="31" spans="1:10" ht="14.25" x14ac:dyDescent="0.2">
      <c r="A31" s="394"/>
      <c r="B31" s="613"/>
      <c r="C31" s="613"/>
      <c r="D31" s="613"/>
      <c r="E31" s="613"/>
      <c r="F31" s="613"/>
      <c r="G31" s="613"/>
      <c r="H31" s="613"/>
      <c r="I31" s="613"/>
      <c r="J31" s="394"/>
    </row>
    <row r="32" spans="1:10" ht="14.25" x14ac:dyDescent="0.2">
      <c r="A32" s="394"/>
      <c r="B32" s="613"/>
      <c r="C32" s="613"/>
      <c r="D32" s="613"/>
      <c r="E32" s="613"/>
      <c r="F32" s="613"/>
      <c r="G32" s="613"/>
      <c r="H32" s="613"/>
      <c r="I32" s="613"/>
      <c r="J32" s="394"/>
    </row>
    <row r="33" spans="1:10" ht="14.25" x14ac:dyDescent="0.2">
      <c r="A33" s="394"/>
      <c r="B33" s="613"/>
      <c r="C33" s="613"/>
      <c r="D33" s="613"/>
      <c r="E33" s="613"/>
      <c r="F33" s="613"/>
      <c r="G33" s="613"/>
      <c r="H33" s="613"/>
      <c r="I33" s="613"/>
      <c r="J33" s="394"/>
    </row>
    <row r="34" spans="1:10" ht="14.25" x14ac:dyDescent="0.2">
      <c r="A34" s="394"/>
      <c r="B34" s="613"/>
      <c r="C34" s="613"/>
      <c r="D34" s="613"/>
      <c r="E34" s="613"/>
      <c r="F34" s="613"/>
      <c r="G34" s="613"/>
      <c r="H34" s="613"/>
      <c r="I34" s="613"/>
      <c r="J34" s="394"/>
    </row>
    <row r="35" spans="1:10" ht="14.25" x14ac:dyDescent="0.2">
      <c r="A35" s="394"/>
      <c r="B35" s="613"/>
      <c r="C35" s="613"/>
      <c r="D35" s="613"/>
      <c r="E35" s="613"/>
      <c r="F35" s="613"/>
      <c r="G35" s="613"/>
      <c r="H35" s="613"/>
      <c r="I35" s="613"/>
      <c r="J35" s="394"/>
    </row>
    <row r="36" spans="1:10" ht="14.25" x14ac:dyDescent="0.2">
      <c r="A36" s="394"/>
      <c r="B36" s="613"/>
      <c r="C36" s="613"/>
      <c r="D36" s="613"/>
      <c r="E36" s="613"/>
      <c r="F36" s="613"/>
      <c r="G36" s="622"/>
      <c r="H36" s="623"/>
      <c r="I36" s="624"/>
      <c r="J36" s="394"/>
    </row>
    <row r="37" spans="1:10" ht="14.25" x14ac:dyDescent="0.2">
      <c r="A37" s="394"/>
      <c r="B37" s="622"/>
      <c r="C37" s="623"/>
      <c r="D37" s="623"/>
      <c r="E37" s="623"/>
      <c r="F37" s="624"/>
      <c r="G37" s="622"/>
      <c r="H37" s="623"/>
      <c r="I37" s="624"/>
      <c r="J37" s="394"/>
    </row>
    <row r="38" spans="1:10" ht="14.25" x14ac:dyDescent="0.2">
      <c r="A38" s="394"/>
      <c r="B38" s="622"/>
      <c r="C38" s="623"/>
      <c r="D38" s="623"/>
      <c r="E38" s="623"/>
      <c r="F38" s="624"/>
      <c r="G38" s="622"/>
      <c r="H38" s="623"/>
      <c r="I38" s="624"/>
      <c r="J38" s="394"/>
    </row>
    <row r="39" spans="1:10" ht="14.25" x14ac:dyDescent="0.2">
      <c r="A39" s="394"/>
      <c r="B39" s="622"/>
      <c r="C39" s="623"/>
      <c r="D39" s="623"/>
      <c r="E39" s="623"/>
      <c r="F39" s="624"/>
      <c r="G39" s="622"/>
      <c r="H39" s="623"/>
      <c r="I39" s="624"/>
      <c r="J39" s="394"/>
    </row>
    <row r="40" spans="1:10" ht="14.25" x14ac:dyDescent="0.2">
      <c r="A40" s="394"/>
      <c r="B40" s="622"/>
      <c r="C40" s="623"/>
      <c r="D40" s="623"/>
      <c r="E40" s="623"/>
      <c r="F40" s="624"/>
      <c r="G40" s="622"/>
      <c r="H40" s="623"/>
      <c r="I40" s="624"/>
      <c r="J40" s="394"/>
    </row>
    <row r="41" spans="1:10" ht="14.25" x14ac:dyDescent="0.2">
      <c r="A41" s="394"/>
      <c r="B41" s="394" t="s">
        <v>781</v>
      </c>
      <c r="C41" s="394"/>
      <c r="D41" s="394"/>
      <c r="E41" s="394"/>
      <c r="F41" s="394"/>
      <c r="G41" s="394"/>
      <c r="H41" s="394"/>
      <c r="I41" s="394"/>
      <c r="J41" s="394"/>
    </row>
  </sheetData>
  <mergeCells count="54">
    <mergeCell ref="B39:F39"/>
    <mergeCell ref="G39:I39"/>
    <mergeCell ref="B40:F40"/>
    <mergeCell ref="G40:I40"/>
    <mergeCell ref="B36:F36"/>
    <mergeCell ref="G36:I36"/>
    <mergeCell ref="B32:F32"/>
    <mergeCell ref="G32:I32"/>
    <mergeCell ref="B37:F37"/>
    <mergeCell ref="G37:I37"/>
    <mergeCell ref="B38:F38"/>
    <mergeCell ref="G38:I38"/>
    <mergeCell ref="B33:F33"/>
    <mergeCell ref="G33:I33"/>
    <mergeCell ref="B34:F34"/>
    <mergeCell ref="G34:I34"/>
    <mergeCell ref="B35:F35"/>
    <mergeCell ref="G35:I35"/>
    <mergeCell ref="B29:F29"/>
    <mergeCell ref="G29:I29"/>
    <mergeCell ref="B30:F30"/>
    <mergeCell ref="G30:I30"/>
    <mergeCell ref="B31:F31"/>
    <mergeCell ref="G31:I31"/>
    <mergeCell ref="B26:F26"/>
    <mergeCell ref="G26:I26"/>
    <mergeCell ref="B27:F27"/>
    <mergeCell ref="G27:I27"/>
    <mergeCell ref="B28:F28"/>
    <mergeCell ref="G28:I28"/>
    <mergeCell ref="B25:F25"/>
    <mergeCell ref="G25:I25"/>
    <mergeCell ref="B15:H15"/>
    <mergeCell ref="A17:C17"/>
    <mergeCell ref="D17:F17"/>
    <mergeCell ref="G17:J17"/>
    <mergeCell ref="A18:C18"/>
    <mergeCell ref="D18:F18"/>
    <mergeCell ref="G18:J18"/>
    <mergeCell ref="B16:I16"/>
    <mergeCell ref="B21:H21"/>
    <mergeCell ref="B22:H22"/>
    <mergeCell ref="B23:I23"/>
    <mergeCell ref="B24:F24"/>
    <mergeCell ref="G24:I24"/>
    <mergeCell ref="B13:I13"/>
    <mergeCell ref="G6:J6"/>
    <mergeCell ref="B7:J7"/>
    <mergeCell ref="A11:J11"/>
    <mergeCell ref="D1:H1"/>
    <mergeCell ref="D2:H2"/>
    <mergeCell ref="D4:H4"/>
    <mergeCell ref="A6:F6"/>
    <mergeCell ref="B8:H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6"/>
  <sheetViews>
    <sheetView showGridLines="0" view="pageBreakPreview" topLeftCell="A22" zoomScaleNormal="100" workbookViewId="0">
      <selection activeCell="C16" sqref="C16"/>
    </sheetView>
  </sheetViews>
  <sheetFormatPr defaultRowHeight="12.75" x14ac:dyDescent="0.2"/>
  <cols>
    <col min="1" max="1" width="35.5703125" customWidth="1"/>
    <col min="2" max="2" width="21.42578125" customWidth="1"/>
    <col min="3" max="3" width="27.85546875" customWidth="1"/>
    <col min="4" max="4" width="16.5703125" customWidth="1"/>
  </cols>
  <sheetData>
    <row r="1" spans="1:4" ht="15" x14ac:dyDescent="0.2">
      <c r="A1" s="433" t="s">
        <v>263</v>
      </c>
      <c r="B1" s="433"/>
      <c r="C1" s="433"/>
      <c r="D1" s="434"/>
    </row>
    <row r="2" spans="1:4" ht="15" x14ac:dyDescent="0.2">
      <c r="A2" s="433" t="s">
        <v>442</v>
      </c>
      <c r="B2" s="433"/>
      <c r="C2" s="433"/>
      <c r="D2" s="434"/>
    </row>
    <row r="3" spans="1:4" x14ac:dyDescent="0.2">
      <c r="A3" s="1"/>
      <c r="B3" s="1"/>
      <c r="C3" s="1"/>
    </row>
    <row r="4" spans="1:4" s="36" customFormat="1" ht="15.75" x14ac:dyDescent="0.25">
      <c r="A4" s="425" t="s">
        <v>269</v>
      </c>
      <c r="B4" s="425"/>
      <c r="C4" s="425"/>
      <c r="D4" s="435"/>
    </row>
    <row r="5" spans="1:4" x14ac:dyDescent="0.2">
      <c r="A5" s="1"/>
      <c r="B5" s="1"/>
      <c r="C5" s="1"/>
    </row>
    <row r="6" spans="1:4" x14ac:dyDescent="0.2">
      <c r="A6" s="4" t="s">
        <v>264</v>
      </c>
      <c r="B6" s="4"/>
      <c r="C6" s="436" t="s">
        <v>270</v>
      </c>
      <c r="D6" s="436"/>
    </row>
    <row r="7" spans="1:4" x14ac:dyDescent="0.2">
      <c r="A7" s="430"/>
      <c r="B7" s="431"/>
      <c r="C7" s="429">
        <v>45657</v>
      </c>
      <c r="D7" s="429"/>
    </row>
    <row r="8" spans="1:4" x14ac:dyDescent="0.2">
      <c r="A8" s="432"/>
      <c r="B8" s="432"/>
      <c r="C8" s="3"/>
      <c r="D8" s="3"/>
    </row>
    <row r="11" spans="1:4" ht="15.75" x14ac:dyDescent="0.25">
      <c r="A11" s="188" t="s">
        <v>554</v>
      </c>
      <c r="B11" s="214"/>
      <c r="D11" s="188"/>
    </row>
    <row r="12" spans="1:4" ht="15.75" x14ac:dyDescent="0.25">
      <c r="A12" s="188"/>
      <c r="B12" s="188"/>
      <c r="C12" s="188"/>
      <c r="D12" s="188"/>
    </row>
    <row r="13" spans="1:4" ht="15.75" x14ac:dyDescent="0.25">
      <c r="A13" s="188"/>
      <c r="B13" s="188"/>
      <c r="C13" s="188"/>
      <c r="D13" s="188"/>
    </row>
    <row r="14" spans="1:4" ht="15.75" x14ac:dyDescent="0.25">
      <c r="A14" s="188"/>
      <c r="B14" s="188"/>
      <c r="C14" s="188"/>
      <c r="D14" s="188"/>
    </row>
    <row r="17" spans="1:4" ht="15.75" x14ac:dyDescent="0.25">
      <c r="A17" s="35" t="s">
        <v>450</v>
      </c>
    </row>
    <row r="19" spans="1:4" ht="14.25" x14ac:dyDescent="0.2">
      <c r="A19" s="39" t="s">
        <v>274</v>
      </c>
    </row>
    <row r="20" spans="1:4" ht="14.25" x14ac:dyDescent="0.2">
      <c r="A20" s="39" t="s">
        <v>282</v>
      </c>
    </row>
    <row r="21" spans="1:4" ht="14.25" x14ac:dyDescent="0.2">
      <c r="A21" s="39" t="s">
        <v>275</v>
      </c>
    </row>
    <row r="22" spans="1:4" ht="14.25" x14ac:dyDescent="0.2">
      <c r="A22" s="39" t="s">
        <v>276</v>
      </c>
    </row>
    <row r="26" spans="1:4" x14ac:dyDescent="0.2">
      <c r="A26" s="20"/>
      <c r="B26" s="20"/>
    </row>
    <row r="27" spans="1:4" x14ac:dyDescent="0.2">
      <c r="A27" s="215"/>
      <c r="B27" s="215"/>
      <c r="C27" s="212"/>
      <c r="D27" s="212"/>
    </row>
    <row r="28" spans="1:4" x14ac:dyDescent="0.2">
      <c r="A28" t="s">
        <v>277</v>
      </c>
      <c r="B28" s="1" t="s">
        <v>278</v>
      </c>
      <c r="C28" t="s">
        <v>279</v>
      </c>
      <c r="D28" t="s">
        <v>280</v>
      </c>
    </row>
    <row r="29" spans="1:4" x14ac:dyDescent="0.2">
      <c r="B29" s="1"/>
    </row>
    <row r="30" spans="1:4" x14ac:dyDescent="0.2">
      <c r="B30" s="1"/>
    </row>
    <row r="31" spans="1:4" x14ac:dyDescent="0.2">
      <c r="B31" s="1"/>
    </row>
    <row r="32" spans="1:4" x14ac:dyDescent="0.2">
      <c r="B32" s="1"/>
    </row>
    <row r="33" spans="1:4" x14ac:dyDescent="0.2">
      <c r="B33" s="1"/>
    </row>
    <row r="34" spans="1:4" x14ac:dyDescent="0.2">
      <c r="A34" s="20"/>
      <c r="B34" s="20"/>
    </row>
    <row r="35" spans="1:4" x14ac:dyDescent="0.2">
      <c r="A35" s="215"/>
      <c r="B35" s="215"/>
      <c r="C35" s="212"/>
      <c r="D35" s="212"/>
    </row>
    <row r="36" spans="1:4" x14ac:dyDescent="0.2">
      <c r="A36" t="s">
        <v>277</v>
      </c>
      <c r="B36" t="s">
        <v>281</v>
      </c>
      <c r="C36" t="s">
        <v>279</v>
      </c>
      <c r="D36" t="s">
        <v>280</v>
      </c>
    </row>
    <row r="42" spans="1:4" x14ac:dyDescent="0.2">
      <c r="A42" s="20"/>
      <c r="B42" s="20"/>
    </row>
    <row r="43" spans="1:4" x14ac:dyDescent="0.2">
      <c r="B43" s="1"/>
    </row>
    <row r="44" spans="1:4" x14ac:dyDescent="0.2">
      <c r="B44" s="1"/>
    </row>
    <row r="45" spans="1:4" x14ac:dyDescent="0.2">
      <c r="B45" s="1"/>
    </row>
    <row r="46" spans="1:4" x14ac:dyDescent="0.2">
      <c r="B46" s="1"/>
    </row>
    <row r="47" spans="1:4" ht="15.75" x14ac:dyDescent="0.25">
      <c r="A47" s="35"/>
      <c r="B47" s="1"/>
    </row>
    <row r="48" spans="1:4" x14ac:dyDescent="0.2">
      <c r="B48" s="1"/>
    </row>
    <row r="49" spans="1:6" ht="15.75" x14ac:dyDescent="0.25">
      <c r="A49" s="437"/>
      <c r="B49" s="438"/>
      <c r="C49" s="438"/>
      <c r="D49" s="438"/>
      <c r="E49" s="438"/>
      <c r="F49" s="438"/>
    </row>
    <row r="50" spans="1:6" ht="14.25" x14ac:dyDescent="0.2">
      <c r="A50" s="418" t="s">
        <v>173</v>
      </c>
      <c r="B50" s="418"/>
      <c r="C50" s="418"/>
      <c r="D50" s="418"/>
    </row>
    <row r="51" spans="1:6" ht="14.25" x14ac:dyDescent="0.2">
      <c r="A51" s="418" t="s">
        <v>174</v>
      </c>
      <c r="B51" s="418"/>
      <c r="C51" s="418"/>
      <c r="D51" s="418"/>
    </row>
    <row r="60" spans="1:6" x14ac:dyDescent="0.2">
      <c r="A60" s="439"/>
      <c r="B60" s="439"/>
      <c r="C60" s="439"/>
      <c r="D60" s="439"/>
    </row>
    <row r="61" spans="1:6" x14ac:dyDescent="0.2">
      <c r="A61" s="440"/>
      <c r="B61" s="440"/>
      <c r="C61" s="440"/>
      <c r="D61" s="440"/>
    </row>
    <row r="66" spans="5:5" x14ac:dyDescent="0.2">
      <c r="E66" s="20"/>
    </row>
  </sheetData>
  <sheetProtection selectLockedCells="1"/>
  <mergeCells count="13">
    <mergeCell ref="A49:F49"/>
    <mergeCell ref="A60:D60"/>
    <mergeCell ref="A61:B61"/>
    <mergeCell ref="C61:D61"/>
    <mergeCell ref="A50:D50"/>
    <mergeCell ref="A51:D51"/>
    <mergeCell ref="C7:D7"/>
    <mergeCell ref="A7:B7"/>
    <mergeCell ref="A8:B8"/>
    <mergeCell ref="A1:D1"/>
    <mergeCell ref="A2:D2"/>
    <mergeCell ref="A4:D4"/>
    <mergeCell ref="C6:D6"/>
  </mergeCells>
  <phoneticPr fontId="0" type="noConversion"/>
  <pageMargins left="0.5" right="0.5" top="0.5" bottom="1" header="0.21" footer="0.5"/>
  <pageSetup scale="91" orientation="portrait" r:id="rId1"/>
  <headerFooter alignWithMargins="0">
    <oddFooter>&amp;C1</oddFooter>
  </headerFooter>
  <rowBreaks count="1" manualBreakCount="1">
    <brk id="4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36"/>
  <sheetViews>
    <sheetView showGridLines="0" topLeftCell="A19" workbookViewId="0">
      <selection activeCell="P52" sqref="P52"/>
    </sheetView>
  </sheetViews>
  <sheetFormatPr defaultRowHeight="12.75" x14ac:dyDescent="0.2"/>
  <cols>
    <col min="1" max="1" width="7" customWidth="1"/>
    <col min="2" max="2" width="13.28515625" customWidth="1"/>
    <col min="3" max="3" width="16" customWidth="1"/>
    <col min="4" max="4" width="16.140625" customWidth="1"/>
    <col min="5" max="5" width="16" customWidth="1"/>
    <col min="6" max="6" width="17.28515625" customWidth="1"/>
    <col min="7" max="7" width="12" customWidth="1"/>
  </cols>
  <sheetData>
    <row r="1" spans="1:7" ht="14.25" x14ac:dyDescent="0.2">
      <c r="A1" s="423" t="s">
        <v>263</v>
      </c>
      <c r="B1" s="428"/>
      <c r="C1" s="428"/>
      <c r="D1" s="428"/>
      <c r="E1" s="428"/>
      <c r="F1" s="428"/>
      <c r="G1" s="428"/>
    </row>
    <row r="2" spans="1:7" ht="14.25" x14ac:dyDescent="0.2">
      <c r="A2" s="423" t="s">
        <v>442</v>
      </c>
      <c r="B2" s="428"/>
      <c r="C2" s="428"/>
      <c r="D2" s="428"/>
      <c r="E2" s="428"/>
      <c r="F2" s="428"/>
      <c r="G2" s="428"/>
    </row>
    <row r="3" spans="1:7" x14ac:dyDescent="0.2">
      <c r="B3" s="1"/>
      <c r="C3" s="1"/>
      <c r="D3" s="1"/>
    </row>
    <row r="4" spans="1:7" ht="15.75" x14ac:dyDescent="0.25">
      <c r="A4" s="425" t="s">
        <v>269</v>
      </c>
      <c r="B4" s="630"/>
      <c r="C4" s="630"/>
      <c r="D4" s="630"/>
      <c r="E4" s="630"/>
      <c r="F4" s="630"/>
      <c r="G4" s="428"/>
    </row>
    <row r="5" spans="1:7" x14ac:dyDescent="0.2">
      <c r="B5" s="1"/>
      <c r="C5" s="1"/>
      <c r="D5" s="1"/>
    </row>
    <row r="6" spans="1:7" ht="14.25" x14ac:dyDescent="0.2">
      <c r="A6" s="40" t="s">
        <v>264</v>
      </c>
      <c r="B6" s="4"/>
      <c r="C6" s="4"/>
      <c r="D6" s="4"/>
      <c r="E6" s="4"/>
      <c r="F6" s="4"/>
      <c r="G6" s="5" t="s">
        <v>270</v>
      </c>
    </row>
    <row r="7" spans="1:7" x14ac:dyDescent="0.2">
      <c r="A7" s="431"/>
      <c r="B7" s="431"/>
      <c r="C7" s="431"/>
      <c r="D7" s="431"/>
      <c r="E7" s="431"/>
      <c r="F7" s="429">
        <v>45657</v>
      </c>
      <c r="G7" s="631"/>
    </row>
    <row r="8" spans="1:7" x14ac:dyDescent="0.2">
      <c r="A8" s="432"/>
      <c r="B8" s="432"/>
      <c r="C8" s="432"/>
      <c r="D8" s="432"/>
      <c r="E8" s="432"/>
      <c r="F8" s="3"/>
      <c r="G8" s="3"/>
    </row>
    <row r="9" spans="1:7" ht="15.75" x14ac:dyDescent="0.25">
      <c r="A9" s="36"/>
      <c r="C9" s="94"/>
      <c r="E9" s="141"/>
    </row>
    <row r="10" spans="1:7" ht="21.75" customHeight="1" x14ac:dyDescent="0.25">
      <c r="A10" s="629" t="s">
        <v>782</v>
      </c>
      <c r="B10" s="629"/>
      <c r="C10" s="629"/>
      <c r="D10" s="629"/>
      <c r="E10" s="629"/>
      <c r="F10" s="629"/>
      <c r="G10" s="629"/>
    </row>
    <row r="11" spans="1:7" ht="14.25" x14ac:dyDescent="0.2">
      <c r="A11" s="39" t="s">
        <v>636</v>
      </c>
    </row>
    <row r="12" spans="1:7" ht="14.25" x14ac:dyDescent="0.2">
      <c r="A12" s="39"/>
    </row>
    <row r="13" spans="1:7" ht="42.75" customHeight="1" x14ac:dyDescent="0.2">
      <c r="A13" s="627" t="s">
        <v>765</v>
      </c>
      <c r="B13" s="627"/>
      <c r="C13" s="627"/>
      <c r="D13" s="627"/>
      <c r="E13" s="627"/>
      <c r="F13" s="627"/>
      <c r="G13" s="559"/>
    </row>
    <row r="15" spans="1:7" ht="62.25" customHeight="1" x14ac:dyDescent="0.2">
      <c r="A15" s="627" t="s">
        <v>756</v>
      </c>
      <c r="B15" s="559"/>
      <c r="C15" s="559"/>
      <c r="D15" s="559"/>
      <c r="E15" s="559"/>
      <c r="F15" s="559"/>
      <c r="G15" s="559"/>
    </row>
    <row r="18" spans="1:7" ht="15.75" x14ac:dyDescent="0.25">
      <c r="C18" s="425" t="s">
        <v>470</v>
      </c>
      <c r="D18" s="425"/>
      <c r="E18" s="425"/>
      <c r="F18" s="425"/>
    </row>
    <row r="19" spans="1:7" ht="15.75" x14ac:dyDescent="0.25">
      <c r="A19" s="628" t="s">
        <v>755</v>
      </c>
      <c r="B19" s="475"/>
      <c r="C19" s="475"/>
      <c r="D19" s="475"/>
      <c r="E19" s="475"/>
      <c r="F19" s="475"/>
      <c r="G19" s="428"/>
    </row>
    <row r="20" spans="1:7" ht="51" x14ac:dyDescent="0.2">
      <c r="C20" s="60" t="s">
        <v>52</v>
      </c>
      <c r="D20" s="60" t="s">
        <v>397</v>
      </c>
      <c r="E20" s="60" t="s">
        <v>53</v>
      </c>
      <c r="F20" s="60" t="s">
        <v>616</v>
      </c>
    </row>
    <row r="21" spans="1:7" ht="24" customHeight="1" x14ac:dyDescent="0.2">
      <c r="A21" s="49"/>
      <c r="B21" s="1"/>
      <c r="C21" s="218"/>
      <c r="D21" s="218"/>
      <c r="E21" s="218"/>
      <c r="F21" s="26">
        <f>SUM(C21+D21)-E21</f>
        <v>0</v>
      </c>
      <c r="G21" s="1"/>
    </row>
    <row r="22" spans="1:7" x14ac:dyDescent="0.2">
      <c r="C22" s="381"/>
      <c r="D22" s="381"/>
      <c r="E22" s="381"/>
      <c r="F22" s="381"/>
    </row>
    <row r="23" spans="1:7" ht="24" customHeight="1" x14ac:dyDescent="0.2">
      <c r="A23" s="49"/>
      <c r="B23" s="1"/>
      <c r="C23" s="380"/>
      <c r="D23" s="380"/>
      <c r="E23" s="380"/>
      <c r="F23" s="1"/>
      <c r="G23" s="1"/>
    </row>
    <row r="25" spans="1:7" ht="14.25" x14ac:dyDescent="0.2">
      <c r="A25" s="39" t="s">
        <v>757</v>
      </c>
    </row>
    <row r="26" spans="1:7" ht="14.25" x14ac:dyDescent="0.2">
      <c r="A26" s="39"/>
    </row>
    <row r="27" spans="1:7" ht="15.75" x14ac:dyDescent="0.25">
      <c r="A27" s="39"/>
      <c r="B27" s="425" t="s">
        <v>471</v>
      </c>
      <c r="C27" s="425"/>
      <c r="D27" s="425"/>
      <c r="E27" s="425"/>
      <c r="F27" s="425"/>
      <c r="G27" s="425"/>
    </row>
    <row r="28" spans="1:7" ht="15.75" x14ac:dyDescent="0.25">
      <c r="A28" s="425" t="s">
        <v>764</v>
      </c>
      <c r="B28" s="467"/>
      <c r="C28" s="467"/>
      <c r="D28" s="467"/>
      <c r="E28" s="467"/>
      <c r="F28" s="467"/>
      <c r="G28" s="420"/>
    </row>
    <row r="29" spans="1:7" x14ac:dyDescent="0.2">
      <c r="A29" s="75"/>
      <c r="B29" s="441" t="s">
        <v>161</v>
      </c>
      <c r="C29" s="479"/>
      <c r="D29" s="494"/>
      <c r="E29" s="9"/>
      <c r="F29" s="142"/>
      <c r="G29" s="480" t="s">
        <v>44</v>
      </c>
    </row>
    <row r="30" spans="1:7" x14ac:dyDescent="0.2">
      <c r="B30" s="52" t="s">
        <v>305</v>
      </c>
      <c r="C30" s="52" t="s">
        <v>306</v>
      </c>
      <c r="D30" s="52" t="s">
        <v>307</v>
      </c>
      <c r="E30" s="57" t="s">
        <v>272</v>
      </c>
      <c r="F30" s="57" t="s">
        <v>165</v>
      </c>
      <c r="G30" s="625"/>
    </row>
    <row r="31" spans="1:7" x14ac:dyDescent="0.2">
      <c r="B31" s="26" t="s">
        <v>162</v>
      </c>
      <c r="C31" s="26" t="s">
        <v>163</v>
      </c>
      <c r="D31" s="26" t="s">
        <v>164</v>
      </c>
      <c r="E31" s="10" t="s">
        <v>166</v>
      </c>
      <c r="F31" s="10" t="s">
        <v>167</v>
      </c>
      <c r="G31" s="626"/>
    </row>
    <row r="32" spans="1:7" ht="24" customHeight="1" x14ac:dyDescent="0.2">
      <c r="A32" s="49"/>
      <c r="B32" s="218"/>
      <c r="C32" s="218"/>
      <c r="D32" s="218"/>
      <c r="E32" s="26">
        <f>SUM(B32:D32)</f>
        <v>0</v>
      </c>
      <c r="F32" s="285" t="e">
        <f>SUM(C32+D32)/E32</f>
        <v>#DIV/0!</v>
      </c>
      <c r="G32" s="218"/>
    </row>
    <row r="33" spans="1:7" x14ac:dyDescent="0.2">
      <c r="B33" s="440"/>
      <c r="C33" s="412"/>
      <c r="D33" s="412"/>
      <c r="E33" s="1"/>
      <c r="F33" s="1"/>
      <c r="G33" s="1"/>
    </row>
    <row r="34" spans="1:7" x14ac:dyDescent="0.2">
      <c r="B34" s="382"/>
      <c r="C34" s="382"/>
      <c r="D34" s="382"/>
      <c r="E34" s="1"/>
      <c r="F34" s="1"/>
      <c r="G34" s="1"/>
    </row>
    <row r="35" spans="1:7" x14ac:dyDescent="0.2">
      <c r="B35" s="1"/>
      <c r="C35" s="1"/>
      <c r="D35" s="1"/>
      <c r="E35" s="1"/>
      <c r="F35" s="1"/>
      <c r="G35" s="1"/>
    </row>
    <row r="36" spans="1:7" ht="24" customHeight="1" x14ac:dyDescent="0.2">
      <c r="A36" s="49"/>
      <c r="B36" s="380"/>
      <c r="C36" s="380"/>
      <c r="D36" s="380"/>
      <c r="E36" s="1"/>
      <c r="F36" s="383"/>
      <c r="G36" s="1"/>
    </row>
  </sheetData>
  <sheetProtection selectLockedCells="1"/>
  <mergeCells count="16">
    <mergeCell ref="A1:G1"/>
    <mergeCell ref="A2:G2"/>
    <mergeCell ref="A4:G4"/>
    <mergeCell ref="F7:G7"/>
    <mergeCell ref="A7:E7"/>
    <mergeCell ref="B33:D33"/>
    <mergeCell ref="A15:G15"/>
    <mergeCell ref="A19:G19"/>
    <mergeCell ref="A10:G10"/>
    <mergeCell ref="C18:F18"/>
    <mergeCell ref="B27:G27"/>
    <mergeCell ref="A8:E8"/>
    <mergeCell ref="A28:G28"/>
    <mergeCell ref="B29:D29"/>
    <mergeCell ref="G29:G31"/>
    <mergeCell ref="A13:G13"/>
  </mergeCells>
  <phoneticPr fontId="0" type="noConversion"/>
  <printOptions horizontalCentered="1"/>
  <pageMargins left="0.25" right="0.25" top="0.25" bottom="0" header="0.25" footer="0.25"/>
  <pageSetup orientation="portrait"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38"/>
  <sheetViews>
    <sheetView showGridLines="0" zoomScale="75" workbookViewId="0">
      <selection activeCell="P27" sqref="P27"/>
    </sheetView>
  </sheetViews>
  <sheetFormatPr defaultRowHeight="12.75" x14ac:dyDescent="0.2"/>
  <cols>
    <col min="1" max="1" width="13" customWidth="1"/>
    <col min="2" max="4" width="12.7109375" customWidth="1"/>
    <col min="5" max="5" width="13.85546875" customWidth="1"/>
    <col min="6" max="6" width="75.5703125" bestFit="1" customWidth="1"/>
  </cols>
  <sheetData>
    <row r="1" spans="1:6" x14ac:dyDescent="0.2">
      <c r="A1" s="412" t="s">
        <v>263</v>
      </c>
      <c r="B1" s="412"/>
      <c r="C1" s="428"/>
      <c r="D1" s="428"/>
      <c r="E1" s="428"/>
      <c r="F1" s="428"/>
    </row>
    <row r="2" spans="1:6" x14ac:dyDescent="0.2">
      <c r="A2" s="412" t="s">
        <v>442</v>
      </c>
      <c r="B2" s="412"/>
      <c r="C2" s="428"/>
      <c r="D2" s="428"/>
      <c r="E2" s="428"/>
      <c r="F2" s="428"/>
    </row>
    <row r="3" spans="1:6" x14ac:dyDescent="0.2">
      <c r="A3" s="1"/>
      <c r="B3" s="1"/>
    </row>
    <row r="4" spans="1:6" ht="15.75" x14ac:dyDescent="0.25">
      <c r="A4" s="425" t="s">
        <v>269</v>
      </c>
      <c r="B4" s="425"/>
      <c r="C4" s="428"/>
      <c r="D4" s="428"/>
      <c r="E4" s="428"/>
      <c r="F4" s="428"/>
    </row>
    <row r="5" spans="1:6" x14ac:dyDescent="0.2">
      <c r="A5" s="1"/>
      <c r="B5" s="1"/>
    </row>
    <row r="6" spans="1:6" x14ac:dyDescent="0.2">
      <c r="A6" s="4" t="s">
        <v>264</v>
      </c>
      <c r="B6" s="4"/>
      <c r="C6" s="5"/>
      <c r="D6" s="5"/>
      <c r="E6" s="5"/>
      <c r="F6" s="5" t="s">
        <v>270</v>
      </c>
    </row>
    <row r="7" spans="1:6" x14ac:dyDescent="0.2">
      <c r="A7" s="431"/>
      <c r="B7" s="431"/>
      <c r="C7" s="211"/>
      <c r="D7" s="211"/>
      <c r="E7" s="211"/>
      <c r="F7" s="134">
        <v>45657</v>
      </c>
    </row>
    <row r="8" spans="1:6" x14ac:dyDescent="0.2">
      <c r="A8" s="432"/>
      <c r="B8" s="432"/>
      <c r="C8" s="432"/>
      <c r="D8" s="432"/>
      <c r="E8" s="432"/>
      <c r="F8" s="432"/>
    </row>
    <row r="10" spans="1:6" ht="15.75" x14ac:dyDescent="0.25">
      <c r="A10" s="35" t="s">
        <v>783</v>
      </c>
    </row>
    <row r="12" spans="1:6" ht="14.25" x14ac:dyDescent="0.2">
      <c r="A12" s="39" t="s">
        <v>759</v>
      </c>
    </row>
    <row r="13" spans="1:6" ht="14.25" x14ac:dyDescent="0.2">
      <c r="A13" s="39"/>
    </row>
    <row r="14" spans="1:6" ht="15.75" x14ac:dyDescent="0.25">
      <c r="A14" s="425" t="s">
        <v>226</v>
      </c>
      <c r="B14" s="425"/>
      <c r="C14" s="425"/>
      <c r="D14" s="425"/>
      <c r="E14" s="425"/>
      <c r="F14" s="425"/>
    </row>
    <row r="15" spans="1:6" ht="15.75" x14ac:dyDescent="0.25">
      <c r="A15" s="483" t="s">
        <v>758</v>
      </c>
      <c r="B15" s="483"/>
      <c r="C15" s="483"/>
      <c r="D15" s="483"/>
      <c r="E15" s="483"/>
      <c r="F15" s="483"/>
    </row>
    <row r="16" spans="1:6" ht="48" customHeight="1" x14ac:dyDescent="0.2">
      <c r="A16" s="58" t="s">
        <v>74</v>
      </c>
      <c r="B16" s="58" t="s">
        <v>75</v>
      </c>
      <c r="C16" s="58" t="s">
        <v>255</v>
      </c>
      <c r="D16" s="58" t="s">
        <v>75</v>
      </c>
      <c r="E16" s="58" t="s">
        <v>256</v>
      </c>
      <c r="F16" s="58" t="s">
        <v>103</v>
      </c>
    </row>
    <row r="17" spans="1:6" ht="24.95" customHeight="1" x14ac:dyDescent="0.2">
      <c r="A17" s="286"/>
      <c r="B17" s="287"/>
      <c r="C17" s="286"/>
      <c r="D17" s="330"/>
      <c r="E17" s="286"/>
      <c r="F17" s="59" t="s">
        <v>482</v>
      </c>
    </row>
    <row r="18" spans="1:6" ht="24.95" customHeight="1" x14ac:dyDescent="0.2">
      <c r="A18" s="286"/>
      <c r="B18" s="287"/>
      <c r="C18" s="286"/>
      <c r="D18" s="330"/>
      <c r="E18" s="286"/>
      <c r="F18" s="59" t="s">
        <v>394</v>
      </c>
    </row>
    <row r="19" spans="1:6" ht="24.95" customHeight="1" x14ac:dyDescent="0.2">
      <c r="A19" s="286"/>
      <c r="B19" s="287"/>
      <c r="C19" s="286"/>
      <c r="D19" s="330"/>
      <c r="E19" s="286"/>
      <c r="F19" s="59" t="s">
        <v>76</v>
      </c>
    </row>
    <row r="20" spans="1:6" ht="24.95" customHeight="1" x14ac:dyDescent="0.2">
      <c r="A20" s="286"/>
      <c r="B20" s="287"/>
      <c r="C20" s="286"/>
      <c r="D20" s="330"/>
      <c r="E20" s="286"/>
      <c r="F20" s="59" t="s">
        <v>77</v>
      </c>
    </row>
    <row r="21" spans="1:6" ht="24.95" customHeight="1" x14ac:dyDescent="0.2">
      <c r="A21" s="286"/>
      <c r="B21" s="287"/>
      <c r="C21" s="286"/>
      <c r="D21" s="330"/>
      <c r="E21" s="286"/>
      <c r="F21" s="59" t="s">
        <v>78</v>
      </c>
    </row>
    <row r="22" spans="1:6" ht="24.95" customHeight="1" x14ac:dyDescent="0.2">
      <c r="A22" s="286"/>
      <c r="B22" s="287"/>
      <c r="C22" s="286"/>
      <c r="D22" s="330"/>
      <c r="E22" s="286"/>
      <c r="F22" s="59" t="s">
        <v>104</v>
      </c>
    </row>
    <row r="23" spans="1:6" ht="24.95" customHeight="1" x14ac:dyDescent="0.2">
      <c r="A23" s="286"/>
      <c r="B23" s="287"/>
      <c r="C23" s="286"/>
      <c r="D23" s="330"/>
      <c r="E23" s="286"/>
      <c r="F23" s="59" t="s">
        <v>428</v>
      </c>
    </row>
    <row r="24" spans="1:6" ht="24.95" customHeight="1" x14ac:dyDescent="0.2">
      <c r="A24" s="286"/>
      <c r="B24" s="287"/>
      <c r="C24" s="286"/>
      <c r="D24" s="330"/>
      <c r="E24" s="286"/>
      <c r="F24" s="59" t="s">
        <v>768</v>
      </c>
    </row>
    <row r="25" spans="1:6" ht="24.95" customHeight="1" x14ac:dyDescent="0.2">
      <c r="A25" s="286"/>
      <c r="B25" s="287"/>
      <c r="C25" s="286"/>
      <c r="D25" s="330"/>
      <c r="E25" s="286"/>
      <c r="F25" s="59" t="s">
        <v>767</v>
      </c>
    </row>
    <row r="26" spans="1:6" ht="24.95" customHeight="1" x14ac:dyDescent="0.2">
      <c r="A26" s="286"/>
      <c r="B26" s="287"/>
      <c r="C26" s="286"/>
      <c r="D26" s="330"/>
      <c r="E26" s="286"/>
      <c r="F26" s="59" t="s">
        <v>79</v>
      </c>
    </row>
    <row r="27" spans="1:6" ht="24.95" customHeight="1" x14ac:dyDescent="0.2">
      <c r="A27" s="286"/>
      <c r="B27" s="287"/>
      <c r="C27" s="286"/>
      <c r="D27" s="330"/>
      <c r="E27" s="286"/>
      <c r="F27" s="59" t="s">
        <v>80</v>
      </c>
    </row>
    <row r="28" spans="1:6" ht="24.95" customHeight="1" x14ac:dyDescent="0.2">
      <c r="A28" s="286"/>
      <c r="B28" s="287"/>
      <c r="C28" s="286"/>
      <c r="D28" s="330"/>
      <c r="E28" s="286"/>
      <c r="F28" s="59" t="s">
        <v>499</v>
      </c>
    </row>
    <row r="29" spans="1:6" ht="24.95" customHeight="1" x14ac:dyDescent="0.2">
      <c r="A29" s="286"/>
      <c r="B29" s="287"/>
      <c r="C29" s="286"/>
      <c r="D29" s="330"/>
      <c r="E29" s="286"/>
      <c r="F29" s="59" t="s">
        <v>97</v>
      </c>
    </row>
    <row r="30" spans="1:6" ht="24.95" customHeight="1" x14ac:dyDescent="0.2">
      <c r="A30" s="286"/>
      <c r="B30" s="287"/>
      <c r="C30" s="286"/>
      <c r="D30" s="330"/>
      <c r="E30" s="286"/>
      <c r="F30" s="59" t="s">
        <v>769</v>
      </c>
    </row>
    <row r="31" spans="1:6" ht="24.95" customHeight="1" x14ac:dyDescent="0.2">
      <c r="A31" s="286"/>
      <c r="B31" s="287"/>
      <c r="C31" s="286"/>
      <c r="D31" s="330"/>
      <c r="E31" s="286"/>
      <c r="F31" s="59" t="s">
        <v>766</v>
      </c>
    </row>
    <row r="32" spans="1:6" ht="24.95" customHeight="1" x14ac:dyDescent="0.2">
      <c r="A32" s="286"/>
      <c r="B32" s="287"/>
      <c r="C32" s="286"/>
      <c r="D32" s="330"/>
      <c r="E32" s="286"/>
      <c r="F32" s="59" t="s">
        <v>179</v>
      </c>
    </row>
    <row r="33" spans="1:6" ht="24.95" customHeight="1" x14ac:dyDescent="0.2">
      <c r="A33" s="286"/>
      <c r="B33" s="287"/>
      <c r="C33" s="286"/>
      <c r="D33" s="330"/>
      <c r="E33" s="286"/>
      <c r="F33" s="59" t="s">
        <v>98</v>
      </c>
    </row>
    <row r="34" spans="1:6" ht="24.95" customHeight="1" x14ac:dyDescent="0.2">
      <c r="A34" s="286"/>
      <c r="B34" s="287"/>
      <c r="C34" s="286"/>
      <c r="D34" s="330"/>
      <c r="E34" s="286"/>
      <c r="F34" s="59" t="s">
        <v>99</v>
      </c>
    </row>
    <row r="35" spans="1:6" ht="24.95" customHeight="1" x14ac:dyDescent="0.2">
      <c r="A35" s="286"/>
      <c r="B35" s="287"/>
      <c r="C35" s="286"/>
      <c r="D35" s="330"/>
      <c r="E35" s="286"/>
      <c r="F35" s="59" t="s">
        <v>100</v>
      </c>
    </row>
    <row r="36" spans="1:6" ht="24.95" customHeight="1" x14ac:dyDescent="0.2">
      <c r="A36" s="286"/>
      <c r="B36" s="287"/>
      <c r="C36" s="286"/>
      <c r="D36" s="330"/>
      <c r="E36" s="286"/>
      <c r="F36" s="59" t="s">
        <v>101</v>
      </c>
    </row>
    <row r="37" spans="1:6" ht="24.95" customHeight="1" x14ac:dyDescent="0.2">
      <c r="A37" s="286"/>
      <c r="B37" s="287"/>
      <c r="C37" s="286"/>
      <c r="D37" s="330"/>
      <c r="E37" s="286"/>
      <c r="F37" s="59" t="s">
        <v>102</v>
      </c>
    </row>
    <row r="38" spans="1:6" ht="24.95" customHeight="1" x14ac:dyDescent="0.2">
      <c r="A38" s="288">
        <f>SUM(A17:A37)</f>
        <v>0</v>
      </c>
      <c r="B38" s="291">
        <f>SUM(B17:B37)</f>
        <v>0</v>
      </c>
      <c r="C38" s="288">
        <f>SUM(C17:C37)</f>
        <v>0</v>
      </c>
      <c r="D38" s="291">
        <f>SUM(D17:D37)</f>
        <v>0</v>
      </c>
      <c r="E38" s="288">
        <f>SUM(E17:E37)</f>
        <v>0</v>
      </c>
      <c r="F38" s="59" t="s">
        <v>526</v>
      </c>
    </row>
  </sheetData>
  <sheetProtection selectLockedCells="1"/>
  <mergeCells count="7">
    <mergeCell ref="A14:F14"/>
    <mergeCell ref="A15:F15"/>
    <mergeCell ref="A1:F1"/>
    <mergeCell ref="A2:F2"/>
    <mergeCell ref="A4:F4"/>
    <mergeCell ref="A7:B7"/>
    <mergeCell ref="A8:F8"/>
  </mergeCells>
  <phoneticPr fontId="0" type="noConversion"/>
  <printOptions horizontalCentered="1"/>
  <pageMargins left="0.25" right="0.25" top="0.75" bottom="0.75" header="0.5" footer="0.5"/>
  <pageSetup scale="66"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32"/>
  <sheetViews>
    <sheetView showGridLines="0" topLeftCell="A24" workbookViewId="0">
      <selection activeCell="J11" sqref="J11"/>
    </sheetView>
  </sheetViews>
  <sheetFormatPr defaultRowHeight="12.75" x14ac:dyDescent="0.2"/>
  <cols>
    <col min="1" max="1" width="15.140625" customWidth="1"/>
    <col min="2" max="3" width="16" customWidth="1"/>
    <col min="4" max="4" width="16.140625" customWidth="1"/>
    <col min="5" max="5" width="16" customWidth="1"/>
    <col min="6" max="6" width="19.42578125" customWidth="1"/>
  </cols>
  <sheetData>
    <row r="1" spans="1:7" ht="14.25" x14ac:dyDescent="0.2">
      <c r="A1" s="423" t="s">
        <v>263</v>
      </c>
      <c r="B1" s="428"/>
      <c r="C1" s="428"/>
      <c r="D1" s="428"/>
      <c r="E1" s="428"/>
      <c r="F1" s="428"/>
    </row>
    <row r="2" spans="1:7" ht="14.25" x14ac:dyDescent="0.2">
      <c r="A2" s="423" t="s">
        <v>442</v>
      </c>
      <c r="B2" s="428"/>
      <c r="C2" s="428"/>
      <c r="D2" s="428"/>
      <c r="E2" s="428"/>
      <c r="F2" s="428"/>
      <c r="G2" s="38"/>
    </row>
    <row r="3" spans="1:7" ht="11.25" customHeight="1" x14ac:dyDescent="0.2">
      <c r="B3" s="1"/>
      <c r="C3" s="1"/>
      <c r="D3" s="1"/>
    </row>
    <row r="4" spans="1:7" s="36" customFormat="1" ht="15.75" x14ac:dyDescent="0.25">
      <c r="A4" s="425" t="s">
        <v>269</v>
      </c>
      <c r="B4" s="630"/>
      <c r="C4" s="630"/>
      <c r="D4" s="630"/>
      <c r="E4" s="630"/>
      <c r="F4" s="630"/>
      <c r="G4" s="38"/>
    </row>
    <row r="5" spans="1:7" ht="6.75" customHeight="1" x14ac:dyDescent="0.2">
      <c r="B5" s="1"/>
      <c r="C5" s="1"/>
      <c r="D5" s="1"/>
    </row>
    <row r="6" spans="1:7" ht="14.25" x14ac:dyDescent="0.2">
      <c r="A6" s="40" t="s">
        <v>264</v>
      </c>
      <c r="B6" s="4"/>
      <c r="C6" s="4"/>
      <c r="D6" s="4"/>
      <c r="E6" s="436" t="s">
        <v>270</v>
      </c>
      <c r="F6" s="436"/>
    </row>
    <row r="7" spans="1:7" x14ac:dyDescent="0.2">
      <c r="A7" s="431"/>
      <c r="B7" s="431"/>
      <c r="C7" s="431"/>
      <c r="D7" s="431"/>
      <c r="E7" s="431"/>
      <c r="F7" s="134">
        <v>45657</v>
      </c>
    </row>
    <row r="8" spans="1:7" x14ac:dyDescent="0.2">
      <c r="A8" s="432"/>
      <c r="B8" s="432"/>
      <c r="C8" s="432"/>
      <c r="D8" s="432"/>
      <c r="E8" s="432"/>
      <c r="F8" s="432"/>
    </row>
    <row r="9" spans="1:7" ht="33.75" customHeight="1" x14ac:dyDescent="0.25">
      <c r="A9" s="634" t="s">
        <v>784</v>
      </c>
      <c r="B9" s="635"/>
      <c r="C9" s="635"/>
      <c r="D9" s="635"/>
      <c r="E9" s="635"/>
      <c r="F9" s="635"/>
    </row>
    <row r="10" spans="1:7" ht="12" customHeight="1" x14ac:dyDescent="0.25">
      <c r="A10" s="35"/>
    </row>
    <row r="11" spans="1:7" ht="24" customHeight="1" x14ac:dyDescent="0.2">
      <c r="A11" s="592" t="s">
        <v>761</v>
      </c>
      <c r="B11" s="596"/>
      <c r="C11" s="596"/>
      <c r="D11" s="596"/>
      <c r="E11" s="596"/>
      <c r="F11" s="596"/>
    </row>
    <row r="12" spans="1:7" ht="1.5" customHeight="1" x14ac:dyDescent="0.2">
      <c r="A12" s="596"/>
      <c r="B12" s="596"/>
      <c r="C12" s="596"/>
      <c r="D12" s="596"/>
      <c r="E12" s="596"/>
      <c r="F12" s="596"/>
    </row>
    <row r="13" spans="1:7" ht="21.75" customHeight="1" x14ac:dyDescent="0.2">
      <c r="A13" s="596"/>
      <c r="B13" s="596"/>
      <c r="C13" s="596"/>
      <c r="D13" s="596"/>
      <c r="E13" s="596"/>
      <c r="F13" s="596"/>
    </row>
    <row r="14" spans="1:7" ht="19.5" customHeight="1" x14ac:dyDescent="0.2">
      <c r="A14" s="190"/>
      <c r="B14" s="637" t="s">
        <v>470</v>
      </c>
      <c r="C14" s="637"/>
      <c r="D14" s="637"/>
      <c r="E14" s="637"/>
      <c r="F14" s="190"/>
    </row>
    <row r="15" spans="1:7" ht="12" customHeight="1" x14ac:dyDescent="0.25">
      <c r="A15" s="636" t="s">
        <v>760</v>
      </c>
      <c r="B15" s="412"/>
      <c r="C15" s="412"/>
      <c r="D15" s="412"/>
      <c r="E15" s="412"/>
      <c r="F15" s="412"/>
    </row>
    <row r="16" spans="1:7" ht="51" x14ac:dyDescent="0.2">
      <c r="B16" s="28" t="s">
        <v>52</v>
      </c>
      <c r="C16" s="60" t="s">
        <v>397</v>
      </c>
      <c r="D16" s="28" t="s">
        <v>53</v>
      </c>
      <c r="E16" s="28" t="s">
        <v>644</v>
      </c>
    </row>
    <row r="17" spans="1:6" ht="26.25" customHeight="1" x14ac:dyDescent="0.2">
      <c r="B17" s="243"/>
      <c r="C17" s="243"/>
      <c r="D17" s="243"/>
      <c r="E17" s="96">
        <f>SUM(B17+C17)-D17</f>
        <v>0</v>
      </c>
    </row>
    <row r="18" spans="1:6" x14ac:dyDescent="0.2">
      <c r="B18" s="379"/>
      <c r="C18" s="381"/>
      <c r="D18" s="379"/>
      <c r="E18" s="379"/>
    </row>
    <row r="19" spans="1:6" ht="26.25" customHeight="1" x14ac:dyDescent="0.2">
      <c r="B19" s="384"/>
      <c r="C19" s="384"/>
      <c r="D19" s="384"/>
      <c r="E19" s="38"/>
    </row>
    <row r="21" spans="1:6" ht="33" customHeight="1" x14ac:dyDescent="0.25">
      <c r="A21" s="632" t="s">
        <v>762</v>
      </c>
      <c r="B21" s="633"/>
      <c r="C21" s="633"/>
      <c r="D21" s="633"/>
      <c r="E21" s="633"/>
      <c r="F21" s="633"/>
    </row>
    <row r="22" spans="1:6" ht="15" x14ac:dyDescent="0.25">
      <c r="A22" s="638" t="s">
        <v>396</v>
      </c>
      <c r="B22" s="639"/>
      <c r="C22" s="640"/>
      <c r="D22" s="127"/>
      <c r="E22" s="127"/>
      <c r="F22" s="641" t="s">
        <v>763</v>
      </c>
    </row>
    <row r="23" spans="1:6" ht="14.25" x14ac:dyDescent="0.2">
      <c r="A23" s="128" t="s">
        <v>305</v>
      </c>
      <c r="B23" s="128" t="s">
        <v>306</v>
      </c>
      <c r="C23" s="128" t="s">
        <v>307</v>
      </c>
      <c r="D23" s="129" t="s">
        <v>272</v>
      </c>
      <c r="E23" s="129" t="s">
        <v>165</v>
      </c>
      <c r="F23" s="642"/>
    </row>
    <row r="24" spans="1:6" ht="14.25" customHeight="1" x14ac:dyDescent="0.2">
      <c r="A24" s="130" t="s">
        <v>162</v>
      </c>
      <c r="B24" s="130" t="s">
        <v>163</v>
      </c>
      <c r="C24" s="130" t="s">
        <v>164</v>
      </c>
      <c r="D24" s="131" t="s">
        <v>166</v>
      </c>
      <c r="E24" s="131" t="s">
        <v>167</v>
      </c>
      <c r="F24" s="643"/>
    </row>
    <row r="25" spans="1:6" ht="26.25" customHeight="1" x14ac:dyDescent="0.2">
      <c r="A25" s="244"/>
      <c r="B25" s="244"/>
      <c r="C25" s="244"/>
      <c r="D25" s="130">
        <f>SUM(A25:C25)</f>
        <v>0</v>
      </c>
      <c r="E25" s="289" t="e">
        <f>SUM(B25+C25)/D25</f>
        <v>#DIV/0!</v>
      </c>
      <c r="F25" s="244"/>
    </row>
    <row r="26" spans="1:6" ht="15" x14ac:dyDescent="0.25">
      <c r="A26" s="515"/>
      <c r="B26" s="644"/>
      <c r="C26" s="644"/>
      <c r="D26" s="132"/>
      <c r="E26" s="132"/>
      <c r="F26" s="132"/>
    </row>
    <row r="27" spans="1:6" ht="14.25" x14ac:dyDescent="0.2">
      <c r="A27" s="385"/>
      <c r="B27" s="385"/>
      <c r="C27" s="385"/>
      <c r="D27" s="132"/>
      <c r="E27" s="132"/>
      <c r="F27" s="132"/>
    </row>
    <row r="28" spans="1:6" ht="14.25" x14ac:dyDescent="0.2">
      <c r="A28" s="132"/>
      <c r="B28" s="132"/>
      <c r="C28" s="132"/>
      <c r="D28" s="132"/>
      <c r="E28" s="132"/>
      <c r="F28" s="132"/>
    </row>
    <row r="29" spans="1:6" ht="26.25" customHeight="1" x14ac:dyDescent="0.2">
      <c r="A29" s="386"/>
      <c r="B29" s="386"/>
      <c r="C29" s="386"/>
      <c r="D29" s="132"/>
      <c r="E29" s="387"/>
      <c r="F29" s="132"/>
    </row>
    <row r="31" spans="1:6" ht="12.75" customHeight="1" x14ac:dyDescent="0.25">
      <c r="A31" s="425"/>
      <c r="B31" s="425"/>
      <c r="C31" s="425"/>
      <c r="D31" s="425"/>
      <c r="E31" s="425"/>
      <c r="F31" s="425"/>
    </row>
    <row r="32" spans="1:6" ht="15" x14ac:dyDescent="0.25">
      <c r="A32" s="515"/>
      <c r="B32" s="412"/>
      <c r="C32" s="412"/>
      <c r="D32" s="412"/>
      <c r="E32" s="412"/>
      <c r="F32" s="412"/>
    </row>
  </sheetData>
  <sheetProtection selectLockedCells="1"/>
  <mergeCells count="16">
    <mergeCell ref="A32:F32"/>
    <mergeCell ref="B14:E14"/>
    <mergeCell ref="A22:C22"/>
    <mergeCell ref="F22:F24"/>
    <mergeCell ref="A26:C26"/>
    <mergeCell ref="A31:F31"/>
    <mergeCell ref="A1:F1"/>
    <mergeCell ref="A2:F2"/>
    <mergeCell ref="A4:F4"/>
    <mergeCell ref="A21:F21"/>
    <mergeCell ref="E6:F6"/>
    <mergeCell ref="A9:F9"/>
    <mergeCell ref="A7:E7"/>
    <mergeCell ref="A8:F8"/>
    <mergeCell ref="A11:F13"/>
    <mergeCell ref="A15:F15"/>
  </mergeCells>
  <phoneticPr fontId="0" type="noConversion"/>
  <printOptions horizontalCentered="1"/>
  <pageMargins left="0.25" right="0.25" top="0.25" bottom="0.19" header="0.5" footer="0.17"/>
  <pageSetup orientation="portrait"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pageSetUpPr fitToPage="1"/>
  </sheetPr>
  <dimension ref="A1:H46"/>
  <sheetViews>
    <sheetView showGridLines="0" topLeftCell="A28" workbookViewId="0">
      <selection activeCell="L11" sqref="L11"/>
    </sheetView>
  </sheetViews>
  <sheetFormatPr defaultRowHeight="12.75" x14ac:dyDescent="0.2"/>
  <cols>
    <col min="1" max="1" width="13.42578125" customWidth="1"/>
    <col min="2" max="3" width="5.42578125" customWidth="1"/>
    <col min="4" max="4" width="14.42578125" customWidth="1"/>
    <col min="5" max="5" width="19.85546875" customWidth="1"/>
    <col min="6" max="8" width="12.5703125" customWidth="1"/>
  </cols>
  <sheetData>
    <row r="1" spans="1:8" x14ac:dyDescent="0.2">
      <c r="A1" s="412" t="s">
        <v>263</v>
      </c>
      <c r="B1" s="412"/>
      <c r="C1" s="412"/>
      <c r="D1" s="412"/>
      <c r="E1" s="412"/>
      <c r="F1" s="428"/>
      <c r="G1" s="428"/>
      <c r="H1" s="428"/>
    </row>
    <row r="2" spans="1:8" x14ac:dyDescent="0.2">
      <c r="A2" s="412" t="s">
        <v>442</v>
      </c>
      <c r="B2" s="412"/>
      <c r="C2" s="412"/>
      <c r="D2" s="412"/>
      <c r="E2" s="412"/>
      <c r="F2" s="428"/>
      <c r="G2" s="428"/>
      <c r="H2" s="428"/>
    </row>
    <row r="3" spans="1:8" x14ac:dyDescent="0.2">
      <c r="A3" s="1"/>
      <c r="B3" s="1"/>
      <c r="C3" s="1"/>
      <c r="D3" s="1"/>
      <c r="E3" s="1"/>
    </row>
    <row r="4" spans="1:8" ht="15.75" x14ac:dyDescent="0.25">
      <c r="A4" s="425" t="s">
        <v>269</v>
      </c>
      <c r="B4" s="425"/>
      <c r="C4" s="425"/>
      <c r="D4" s="425"/>
      <c r="E4" s="425"/>
      <c r="F4" s="428"/>
      <c r="G4" s="428"/>
      <c r="H4" s="428"/>
    </row>
    <row r="5" spans="1:8" x14ac:dyDescent="0.2">
      <c r="A5" s="1"/>
      <c r="B5" s="1"/>
      <c r="C5" s="1"/>
      <c r="D5" s="1"/>
      <c r="E5" s="1"/>
    </row>
    <row r="6" spans="1:8" ht="15" x14ac:dyDescent="0.2">
      <c r="A6" s="50" t="s">
        <v>264</v>
      </c>
      <c r="B6" s="50"/>
      <c r="C6" s="50"/>
      <c r="D6" s="4"/>
      <c r="E6" s="4"/>
      <c r="F6" s="4"/>
      <c r="G6" s="4"/>
      <c r="H6" s="5" t="s">
        <v>270</v>
      </c>
    </row>
    <row r="7" spans="1:8" x14ac:dyDescent="0.2">
      <c r="A7" s="431"/>
      <c r="B7" s="431"/>
      <c r="C7" s="431"/>
      <c r="D7" s="431"/>
      <c r="E7" s="431"/>
      <c r="F7" s="431"/>
      <c r="G7" s="495">
        <v>45657</v>
      </c>
      <c r="H7" s="428"/>
    </row>
    <row r="8" spans="1:8" x14ac:dyDescent="0.2">
      <c r="A8" s="432"/>
      <c r="B8" s="432"/>
      <c r="C8" s="432"/>
      <c r="D8" s="432"/>
      <c r="E8" s="432"/>
      <c r="F8" s="432"/>
      <c r="G8" s="3"/>
      <c r="H8" s="3"/>
    </row>
    <row r="10" spans="1:8" ht="39" customHeight="1" x14ac:dyDescent="0.25">
      <c r="A10" s="437" t="s">
        <v>785</v>
      </c>
      <c r="B10" s="437"/>
      <c r="C10" s="437"/>
      <c r="D10" s="437"/>
      <c r="E10" s="437"/>
      <c r="F10" s="437"/>
      <c r="G10" s="437"/>
      <c r="H10" s="437"/>
    </row>
    <row r="11" spans="1:8" ht="38.25" customHeight="1" x14ac:dyDescent="0.25">
      <c r="A11" s="36" t="s">
        <v>223</v>
      </c>
      <c r="B11" s="36"/>
      <c r="C11" s="36"/>
    </row>
    <row r="12" spans="1:8" ht="14.25" customHeight="1" x14ac:dyDescent="0.2">
      <c r="A12" s="654"/>
      <c r="B12" s="654"/>
      <c r="C12" s="654"/>
      <c r="D12" s="559"/>
      <c r="E12" s="559"/>
      <c r="F12" s="559"/>
      <c r="G12" s="559"/>
      <c r="H12" s="559"/>
    </row>
    <row r="13" spans="1:8" ht="15.75" x14ac:dyDescent="0.25">
      <c r="A13" s="483" t="s">
        <v>470</v>
      </c>
      <c r="B13" s="483"/>
      <c r="C13" s="483"/>
      <c r="D13" s="633"/>
      <c r="E13" s="633"/>
      <c r="F13" s="420"/>
      <c r="G13" s="420"/>
      <c r="H13" s="420"/>
    </row>
    <row r="14" spans="1:8" ht="18" customHeight="1" x14ac:dyDescent="0.2"/>
    <row r="15" spans="1:8" ht="33" customHeight="1" x14ac:dyDescent="0.25">
      <c r="A15" s="647" t="s">
        <v>105</v>
      </c>
      <c r="B15" s="648"/>
      <c r="C15" s="648"/>
      <c r="D15" s="649"/>
      <c r="E15" s="650"/>
      <c r="F15" s="566" t="s">
        <v>109</v>
      </c>
      <c r="G15" s="567"/>
      <c r="H15" s="568"/>
    </row>
    <row r="16" spans="1:8" ht="15.75" x14ac:dyDescent="0.25">
      <c r="A16" s="653" t="s">
        <v>106</v>
      </c>
      <c r="B16" s="462"/>
      <c r="C16" s="653" t="s">
        <v>108</v>
      </c>
      <c r="D16" s="462"/>
      <c r="E16" s="651" t="s">
        <v>107</v>
      </c>
      <c r="F16" s="549" t="s">
        <v>549</v>
      </c>
      <c r="G16" s="479"/>
      <c r="H16" s="494"/>
    </row>
    <row r="17" spans="1:8" ht="47.45" customHeight="1" x14ac:dyDescent="0.2">
      <c r="A17" s="454"/>
      <c r="B17" s="455"/>
      <c r="C17" s="454"/>
      <c r="D17" s="455"/>
      <c r="E17" s="652"/>
      <c r="F17" s="82" t="s">
        <v>162</v>
      </c>
      <c r="G17" s="82" t="s">
        <v>163</v>
      </c>
      <c r="H17" s="82" t="s">
        <v>164</v>
      </c>
    </row>
    <row r="18" spans="1:8" ht="36" customHeight="1" x14ac:dyDescent="0.2">
      <c r="A18" s="580"/>
      <c r="B18" s="581"/>
      <c r="C18" s="580"/>
      <c r="D18" s="581"/>
      <c r="E18" s="218"/>
      <c r="F18" s="218"/>
      <c r="G18" s="218"/>
      <c r="H18" s="218"/>
    </row>
    <row r="20" spans="1:8" ht="15.75" x14ac:dyDescent="0.25">
      <c r="A20" s="425" t="s">
        <v>471</v>
      </c>
      <c r="B20" s="425"/>
      <c r="C20" s="425"/>
      <c r="D20" s="412"/>
      <c r="E20" s="412"/>
      <c r="F20" s="428"/>
      <c r="G20" s="428"/>
      <c r="H20" s="428"/>
    </row>
    <row r="21" spans="1:8" ht="15.75" x14ac:dyDescent="0.25">
      <c r="A21" s="483" t="s">
        <v>429</v>
      </c>
      <c r="B21" s="483"/>
      <c r="C21" s="483"/>
      <c r="D21" s="483"/>
      <c r="E21" s="483"/>
      <c r="F21" s="483"/>
      <c r="G21" s="483"/>
      <c r="H21" s="483"/>
    </row>
    <row r="22" spans="1:8" ht="31.5" x14ac:dyDescent="0.25">
      <c r="A22" s="205" t="s">
        <v>430</v>
      </c>
      <c r="B22" s="655" t="s">
        <v>75</v>
      </c>
      <c r="C22" s="656"/>
      <c r="D22" s="657" t="s">
        <v>103</v>
      </c>
      <c r="E22" s="657"/>
      <c r="F22" s="657"/>
      <c r="G22" s="657"/>
      <c r="H22" s="657"/>
    </row>
    <row r="23" spans="1:8" ht="15" x14ac:dyDescent="0.2">
      <c r="A23" s="286"/>
      <c r="B23" s="658"/>
      <c r="C23" s="659"/>
      <c r="D23" s="660" t="s">
        <v>482</v>
      </c>
      <c r="E23" s="661"/>
      <c r="F23" s="661"/>
      <c r="G23" s="661"/>
      <c r="H23" s="662"/>
    </row>
    <row r="24" spans="1:8" ht="15" x14ac:dyDescent="0.2">
      <c r="A24" s="286"/>
      <c r="B24" s="328"/>
      <c r="C24" s="329"/>
      <c r="D24" s="646" t="s">
        <v>394</v>
      </c>
      <c r="E24" s="646"/>
      <c r="F24" s="646"/>
      <c r="G24" s="646"/>
      <c r="H24" s="646"/>
    </row>
    <row r="25" spans="1:8" ht="15" x14ac:dyDescent="0.2">
      <c r="A25" s="286"/>
      <c r="B25" s="645"/>
      <c r="C25" s="645"/>
      <c r="D25" s="646" t="s">
        <v>48</v>
      </c>
      <c r="E25" s="646"/>
      <c r="F25" s="646"/>
      <c r="G25" s="646"/>
      <c r="H25" s="646"/>
    </row>
    <row r="26" spans="1:8" ht="15" x14ac:dyDescent="0.2">
      <c r="A26" s="286"/>
      <c r="B26" s="645"/>
      <c r="C26" s="645"/>
      <c r="D26" s="646" t="s">
        <v>77</v>
      </c>
      <c r="E26" s="646"/>
      <c r="F26" s="646"/>
      <c r="G26" s="646"/>
      <c r="H26" s="646"/>
    </row>
    <row r="27" spans="1:8" ht="15" x14ac:dyDescent="0.2">
      <c r="A27" s="286"/>
      <c r="B27" s="645"/>
      <c r="C27" s="645"/>
      <c r="D27" s="646" t="s">
        <v>78</v>
      </c>
      <c r="E27" s="646"/>
      <c r="F27" s="646"/>
      <c r="G27" s="646"/>
      <c r="H27" s="646"/>
    </row>
    <row r="28" spans="1:8" ht="15" x14ac:dyDescent="0.2">
      <c r="A28" s="286"/>
      <c r="B28" s="645"/>
      <c r="C28" s="645"/>
      <c r="D28" s="646" t="s">
        <v>104</v>
      </c>
      <c r="E28" s="646"/>
      <c r="F28" s="646"/>
      <c r="G28" s="646"/>
      <c r="H28" s="646"/>
    </row>
    <row r="29" spans="1:8" ht="15" x14ac:dyDescent="0.2">
      <c r="A29" s="286"/>
      <c r="B29" s="645"/>
      <c r="C29" s="645"/>
      <c r="D29" s="646" t="s">
        <v>433</v>
      </c>
      <c r="E29" s="646"/>
      <c r="F29" s="646"/>
      <c r="G29" s="646"/>
      <c r="H29" s="646"/>
    </row>
    <row r="30" spans="1:8" ht="15" x14ac:dyDescent="0.2">
      <c r="A30" s="286"/>
      <c r="B30" s="663"/>
      <c r="C30" s="664"/>
      <c r="D30" s="660" t="s">
        <v>768</v>
      </c>
      <c r="E30" s="661"/>
      <c r="F30" s="661"/>
      <c r="G30" s="661"/>
      <c r="H30" s="662"/>
    </row>
    <row r="31" spans="1:8" ht="15" x14ac:dyDescent="0.2">
      <c r="A31" s="286"/>
      <c r="B31" s="391"/>
      <c r="C31" s="392"/>
      <c r="D31" s="388" t="s">
        <v>767</v>
      </c>
      <c r="E31" s="389"/>
      <c r="F31" s="389"/>
      <c r="G31" s="389"/>
      <c r="H31" s="390"/>
    </row>
    <row r="32" spans="1:8" ht="15" x14ac:dyDescent="0.2">
      <c r="A32" s="286"/>
      <c r="B32" s="645"/>
      <c r="C32" s="645"/>
      <c r="D32" s="646" t="s">
        <v>79</v>
      </c>
      <c r="E32" s="646"/>
      <c r="F32" s="646"/>
      <c r="G32" s="646"/>
      <c r="H32" s="646"/>
    </row>
    <row r="33" spans="1:8" ht="15" x14ac:dyDescent="0.2">
      <c r="A33" s="286"/>
      <c r="B33" s="645"/>
      <c r="C33" s="645"/>
      <c r="D33" s="646" t="s">
        <v>80</v>
      </c>
      <c r="E33" s="646"/>
      <c r="F33" s="646"/>
      <c r="G33" s="646"/>
      <c r="H33" s="646"/>
    </row>
    <row r="34" spans="1:8" ht="15" x14ac:dyDescent="0.2">
      <c r="A34" s="286"/>
      <c r="B34" s="645"/>
      <c r="C34" s="645"/>
      <c r="D34" s="646" t="s">
        <v>431</v>
      </c>
      <c r="E34" s="646"/>
      <c r="F34" s="646"/>
      <c r="G34" s="646"/>
      <c r="H34" s="646"/>
    </row>
    <row r="35" spans="1:8" ht="15" x14ac:dyDescent="0.2">
      <c r="A35" s="286"/>
      <c r="B35" s="645"/>
      <c r="C35" s="645"/>
      <c r="D35" s="646" t="s">
        <v>97</v>
      </c>
      <c r="E35" s="646"/>
      <c r="F35" s="646"/>
      <c r="G35" s="646"/>
      <c r="H35" s="646"/>
    </row>
    <row r="36" spans="1:8" ht="15" x14ac:dyDescent="0.2">
      <c r="A36" s="286"/>
      <c r="B36" s="645"/>
      <c r="C36" s="645"/>
      <c r="D36" s="646" t="s">
        <v>769</v>
      </c>
      <c r="E36" s="646"/>
      <c r="F36" s="646"/>
      <c r="G36" s="646"/>
      <c r="H36" s="646"/>
    </row>
    <row r="37" spans="1:8" ht="15" x14ac:dyDescent="0.2">
      <c r="A37" s="286"/>
      <c r="B37" s="391"/>
      <c r="C37" s="392"/>
      <c r="D37" s="388" t="s">
        <v>766</v>
      </c>
      <c r="E37" s="389"/>
      <c r="F37" s="389"/>
      <c r="G37" s="389"/>
      <c r="H37" s="390"/>
    </row>
    <row r="38" spans="1:8" ht="15" x14ac:dyDescent="0.2">
      <c r="A38" s="286"/>
      <c r="B38" s="658"/>
      <c r="C38" s="659"/>
      <c r="D38" s="660" t="s">
        <v>179</v>
      </c>
      <c r="E38" s="661"/>
      <c r="F38" s="661"/>
      <c r="G38" s="661"/>
      <c r="H38" s="662"/>
    </row>
    <row r="39" spans="1:8" ht="15" x14ac:dyDescent="0.2">
      <c r="A39" s="286"/>
      <c r="B39" s="645"/>
      <c r="C39" s="645"/>
      <c r="D39" s="646" t="s">
        <v>98</v>
      </c>
      <c r="E39" s="646"/>
      <c r="F39" s="646"/>
      <c r="G39" s="646"/>
      <c r="H39" s="646"/>
    </row>
    <row r="40" spans="1:8" ht="15" x14ac:dyDescent="0.2">
      <c r="A40" s="286"/>
      <c r="B40" s="645"/>
      <c r="C40" s="645"/>
      <c r="D40" s="646" t="s">
        <v>99</v>
      </c>
      <c r="E40" s="646"/>
      <c r="F40" s="646"/>
      <c r="G40" s="646"/>
      <c r="H40" s="646"/>
    </row>
    <row r="41" spans="1:8" ht="15" x14ac:dyDescent="0.2">
      <c r="A41" s="286"/>
      <c r="B41" s="645"/>
      <c r="C41" s="645"/>
      <c r="D41" s="646" t="s">
        <v>100</v>
      </c>
      <c r="E41" s="646"/>
      <c r="F41" s="646"/>
      <c r="G41" s="646"/>
      <c r="H41" s="646"/>
    </row>
    <row r="42" spans="1:8" ht="15" x14ac:dyDescent="0.2">
      <c r="A42" s="286"/>
      <c r="B42" s="645"/>
      <c r="C42" s="645"/>
      <c r="D42" s="646" t="s">
        <v>101</v>
      </c>
      <c r="E42" s="646"/>
      <c r="F42" s="646"/>
      <c r="G42" s="646"/>
      <c r="H42" s="646"/>
    </row>
    <row r="43" spans="1:8" ht="15" x14ac:dyDescent="0.2">
      <c r="A43" s="286"/>
      <c r="B43" s="645"/>
      <c r="C43" s="645"/>
      <c r="D43" s="646" t="s">
        <v>191</v>
      </c>
      <c r="E43" s="646"/>
      <c r="F43" s="646"/>
      <c r="G43" s="646"/>
      <c r="H43" s="646"/>
    </row>
    <row r="44" spans="1:8" ht="15" x14ac:dyDescent="0.2">
      <c r="A44" s="288">
        <f>SUM(A23:A43)</f>
        <v>0</v>
      </c>
      <c r="B44" s="665">
        <f>SUM(B23:C43)</f>
        <v>0</v>
      </c>
      <c r="C44" s="665"/>
      <c r="D44" s="646" t="s">
        <v>432</v>
      </c>
      <c r="E44" s="646"/>
      <c r="F44" s="646"/>
      <c r="G44" s="646"/>
      <c r="H44" s="646"/>
    </row>
    <row r="45" spans="1:8" ht="15" x14ac:dyDescent="0.2">
      <c r="A45" s="36"/>
      <c r="B45" s="36"/>
      <c r="C45" s="36"/>
      <c r="D45" s="36"/>
      <c r="E45" s="36"/>
      <c r="F45" s="36"/>
      <c r="G45" s="36"/>
      <c r="H45" s="36"/>
    </row>
    <row r="46" spans="1:8" ht="15" x14ac:dyDescent="0.2">
      <c r="A46" s="466" t="s">
        <v>472</v>
      </c>
      <c r="B46" s="466"/>
      <c r="C46" s="466"/>
      <c r="D46" s="466"/>
      <c r="E46" s="466"/>
      <c r="F46" s="466"/>
      <c r="G46" s="466"/>
      <c r="H46" s="466"/>
    </row>
  </sheetData>
  <sheetProtection selectLockedCells="1"/>
  <mergeCells count="61">
    <mergeCell ref="A46:H46"/>
    <mergeCell ref="B42:C42"/>
    <mergeCell ref="D42:H42"/>
    <mergeCell ref="B43:C43"/>
    <mergeCell ref="D43:H43"/>
    <mergeCell ref="B41:C41"/>
    <mergeCell ref="D41:H41"/>
    <mergeCell ref="B44:C44"/>
    <mergeCell ref="D44:H44"/>
    <mergeCell ref="B40:C40"/>
    <mergeCell ref="D40:H40"/>
    <mergeCell ref="B39:C39"/>
    <mergeCell ref="D39:H39"/>
    <mergeCell ref="B35:C35"/>
    <mergeCell ref="D35:H35"/>
    <mergeCell ref="B36:C36"/>
    <mergeCell ref="D36:H36"/>
    <mergeCell ref="B38:C38"/>
    <mergeCell ref="D38:H38"/>
    <mergeCell ref="B33:C33"/>
    <mergeCell ref="D33:H33"/>
    <mergeCell ref="D30:H30"/>
    <mergeCell ref="B30:C30"/>
    <mergeCell ref="B34:C34"/>
    <mergeCell ref="D34:H34"/>
    <mergeCell ref="B32:C32"/>
    <mergeCell ref="D32:H32"/>
    <mergeCell ref="B22:C22"/>
    <mergeCell ref="D22:H22"/>
    <mergeCell ref="B29:C29"/>
    <mergeCell ref="D29:H29"/>
    <mergeCell ref="D24:H24"/>
    <mergeCell ref="B23:C23"/>
    <mergeCell ref="D23:H23"/>
    <mergeCell ref="B27:C27"/>
    <mergeCell ref="D27:H27"/>
    <mergeCell ref="B28:C28"/>
    <mergeCell ref="D28:H28"/>
    <mergeCell ref="B26:C26"/>
    <mergeCell ref="D26:H26"/>
    <mergeCell ref="A20:H20"/>
    <mergeCell ref="A7:F7"/>
    <mergeCell ref="A8:F8"/>
    <mergeCell ref="A13:H13"/>
    <mergeCell ref="B25:C25"/>
    <mergeCell ref="D25:H25"/>
    <mergeCell ref="A18:B18"/>
    <mergeCell ref="C18:D18"/>
    <mergeCell ref="A15:E15"/>
    <mergeCell ref="F15:H15"/>
    <mergeCell ref="F16:H16"/>
    <mergeCell ref="E16:E17"/>
    <mergeCell ref="A16:B17"/>
    <mergeCell ref="C16:D17"/>
    <mergeCell ref="A12:H12"/>
    <mergeCell ref="A21:H21"/>
    <mergeCell ref="A1:H1"/>
    <mergeCell ref="A2:H2"/>
    <mergeCell ref="A4:H4"/>
    <mergeCell ref="G7:H7"/>
    <mergeCell ref="A10:H10"/>
  </mergeCells>
  <phoneticPr fontId="0" type="noConversion"/>
  <printOptions horizontalCentered="1"/>
  <pageMargins left="0.25" right="0.25" top="0.25" bottom="0.25" header="0.5" footer="0.5"/>
  <pageSetup scale="98" orientation="portrait"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20"/>
  <sheetViews>
    <sheetView showGridLines="0" zoomScaleNormal="100" workbookViewId="0">
      <selection activeCell="H16" sqref="H16"/>
    </sheetView>
  </sheetViews>
  <sheetFormatPr defaultRowHeight="12.75" x14ac:dyDescent="0.2"/>
  <cols>
    <col min="1" max="1" width="5.85546875" customWidth="1"/>
    <col min="2" max="2" width="72.7109375" customWidth="1"/>
  </cols>
  <sheetData>
    <row r="1" spans="1:4" x14ac:dyDescent="0.2">
      <c r="A1" s="412" t="s">
        <v>263</v>
      </c>
      <c r="B1" s="412"/>
      <c r="C1" s="412"/>
      <c r="D1" s="412"/>
    </row>
    <row r="2" spans="1:4" x14ac:dyDescent="0.2">
      <c r="A2" s="412" t="s">
        <v>442</v>
      </c>
      <c r="B2" s="412"/>
      <c r="C2" s="412"/>
      <c r="D2" s="412"/>
    </row>
    <row r="3" spans="1:4" x14ac:dyDescent="0.2">
      <c r="A3" s="1"/>
      <c r="B3" s="1"/>
    </row>
    <row r="4" spans="1:4" ht="15.75" x14ac:dyDescent="0.25">
      <c r="A4" s="425" t="s">
        <v>269</v>
      </c>
      <c r="B4" s="425"/>
      <c r="C4" s="425"/>
      <c r="D4" s="425"/>
    </row>
    <row r="5" spans="1:4" x14ac:dyDescent="0.2">
      <c r="A5" s="1"/>
      <c r="B5" s="1"/>
      <c r="C5" s="3"/>
      <c r="D5" s="3"/>
    </row>
    <row r="6" spans="1:4" x14ac:dyDescent="0.2">
      <c r="A6" s="492" t="s">
        <v>264</v>
      </c>
      <c r="B6" s="492"/>
      <c r="C6" s="553" t="s">
        <v>609</v>
      </c>
      <c r="D6" s="553"/>
    </row>
    <row r="7" spans="1:4" x14ac:dyDescent="0.2">
      <c r="B7" s="339"/>
      <c r="C7" s="666">
        <v>45657</v>
      </c>
      <c r="D7" s="666"/>
    </row>
    <row r="8" spans="1:4" x14ac:dyDescent="0.2">
      <c r="A8" s="432"/>
      <c r="B8" s="432"/>
      <c r="C8" s="3"/>
      <c r="D8" s="3"/>
    </row>
    <row r="10" spans="1:4" ht="15.75" x14ac:dyDescent="0.25">
      <c r="A10" s="35" t="s">
        <v>197</v>
      </c>
      <c r="B10" s="35" t="s">
        <v>129</v>
      </c>
      <c r="C10" s="35"/>
    </row>
    <row r="12" spans="1:4" ht="30.75" customHeight="1" x14ac:dyDescent="0.2">
      <c r="A12" s="37"/>
      <c r="B12" s="180" t="s">
        <v>172</v>
      </c>
    </row>
    <row r="13" spans="1:4" ht="15" x14ac:dyDescent="0.2">
      <c r="A13" s="37"/>
      <c r="B13" s="37"/>
    </row>
    <row r="14" spans="1:4" ht="35.25" customHeight="1" x14ac:dyDescent="0.2">
      <c r="A14" s="37"/>
      <c r="B14" s="47" t="s">
        <v>610</v>
      </c>
    </row>
    <row r="15" spans="1:4" ht="15" x14ac:dyDescent="0.2">
      <c r="A15" s="37"/>
      <c r="B15" s="37"/>
    </row>
    <row r="16" spans="1:4" ht="15" x14ac:dyDescent="0.2">
      <c r="A16" s="37"/>
      <c r="B16" s="8"/>
    </row>
    <row r="18" spans="1:2" ht="15.75" x14ac:dyDescent="0.25">
      <c r="A18" s="35"/>
      <c r="B18" s="35"/>
    </row>
    <row r="20" spans="1:2" ht="30.75" customHeight="1" x14ac:dyDescent="0.2">
      <c r="B20" s="47"/>
    </row>
  </sheetData>
  <sheetProtection selectLockedCells="1"/>
  <mergeCells count="7">
    <mergeCell ref="A1:D1"/>
    <mergeCell ref="A2:D2"/>
    <mergeCell ref="A4:D4"/>
    <mergeCell ref="A8:B8"/>
    <mergeCell ref="C7:D7"/>
    <mergeCell ref="C6:D6"/>
    <mergeCell ref="A6:B6"/>
  </mergeCells>
  <phoneticPr fontId="0" type="noConversion"/>
  <printOptions horizontalCentered="1"/>
  <pageMargins left="0.75" right="0.75" top="1" bottom="1" header="0.5" footer="0.5"/>
  <pageSetup scale="94" orientation="portrait"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B27"/>
  <sheetViews>
    <sheetView showGridLines="0" tabSelected="1" workbookViewId="0">
      <selection activeCell="I13" sqref="I13"/>
    </sheetView>
  </sheetViews>
  <sheetFormatPr defaultRowHeight="12.75" x14ac:dyDescent="0.2"/>
  <cols>
    <col min="1" max="1" width="34.140625" customWidth="1"/>
    <col min="2" max="2" width="56.7109375" customWidth="1"/>
  </cols>
  <sheetData>
    <row r="2" spans="1:2" x14ac:dyDescent="0.2">
      <c r="A2" s="412" t="s">
        <v>263</v>
      </c>
      <c r="B2" s="412"/>
    </row>
    <row r="3" spans="1:2" ht="9" customHeight="1" x14ac:dyDescent="0.2">
      <c r="A3" s="412" t="s">
        <v>442</v>
      </c>
      <c r="B3" s="412"/>
    </row>
    <row r="4" spans="1:2" x14ac:dyDescent="0.2">
      <c r="A4" s="1"/>
      <c r="B4" s="1"/>
    </row>
    <row r="5" spans="1:2" ht="15.75" x14ac:dyDescent="0.25">
      <c r="A5" s="425" t="s">
        <v>269</v>
      </c>
      <c r="B5" s="425"/>
    </row>
    <row r="6" spans="1:2" x14ac:dyDescent="0.2">
      <c r="A6" s="1"/>
      <c r="B6" s="1"/>
    </row>
    <row r="7" spans="1:2" ht="25.5" x14ac:dyDescent="0.2">
      <c r="A7" s="376" t="s">
        <v>264</v>
      </c>
      <c r="B7" s="409" t="s">
        <v>803</v>
      </c>
    </row>
    <row r="8" spans="1:2" x14ac:dyDescent="0.2">
      <c r="A8" s="211"/>
      <c r="B8" s="2"/>
    </row>
    <row r="9" spans="1:2" x14ac:dyDescent="0.2">
      <c r="A9" s="432"/>
      <c r="B9" s="432"/>
    </row>
    <row r="11" spans="1:2" ht="15.75" x14ac:dyDescent="0.25">
      <c r="A11" s="35" t="s">
        <v>786</v>
      </c>
    </row>
    <row r="12" spans="1:2" ht="15" customHeight="1" x14ac:dyDescent="0.2">
      <c r="A12" s="39"/>
    </row>
    <row r="13" spans="1:2" ht="35.25" customHeight="1" x14ac:dyDescent="0.2"/>
    <row r="14" spans="1:2" ht="35.25" customHeight="1" x14ac:dyDescent="0.2">
      <c r="A14" s="667" t="s">
        <v>724</v>
      </c>
      <c r="B14" s="668"/>
    </row>
    <row r="15" spans="1:2" ht="20.25" customHeight="1" x14ac:dyDescent="0.2">
      <c r="A15" s="667" t="s">
        <v>712</v>
      </c>
      <c r="B15" s="668"/>
    </row>
    <row r="16" spans="1:2" ht="37.15" customHeight="1" x14ac:dyDescent="0.25">
      <c r="A16" s="425"/>
      <c r="B16" s="412"/>
    </row>
    <row r="17" spans="1:2" ht="42.6" customHeight="1" x14ac:dyDescent="0.2">
      <c r="A17" s="303" t="s">
        <v>713</v>
      </c>
      <c r="B17" s="303" t="s">
        <v>714</v>
      </c>
    </row>
    <row r="18" spans="1:2" ht="31.15" customHeight="1" x14ac:dyDescent="0.2">
      <c r="A18" s="375" t="s">
        <v>715</v>
      </c>
      <c r="B18" s="42"/>
    </row>
    <row r="19" spans="1:2" ht="31.15" customHeight="1" x14ac:dyDescent="0.2">
      <c r="A19" s="56" t="s">
        <v>716</v>
      </c>
      <c r="B19" s="42"/>
    </row>
    <row r="20" spans="1:2" ht="31.15" customHeight="1" x14ac:dyDescent="0.2">
      <c r="A20" s="56" t="s">
        <v>717</v>
      </c>
      <c r="B20" s="42"/>
    </row>
    <row r="21" spans="1:2" ht="31.15" customHeight="1" x14ac:dyDescent="0.2">
      <c r="A21" s="56" t="s">
        <v>718</v>
      </c>
      <c r="B21" s="42"/>
    </row>
    <row r="22" spans="1:2" ht="31.15" customHeight="1" x14ac:dyDescent="0.2">
      <c r="A22" s="56" t="s">
        <v>719</v>
      </c>
      <c r="B22" s="42"/>
    </row>
    <row r="23" spans="1:2" ht="31.15" customHeight="1" x14ac:dyDescent="0.2">
      <c r="A23" s="56" t="s">
        <v>720</v>
      </c>
      <c r="B23" s="42"/>
    </row>
    <row r="24" spans="1:2" ht="31.15" customHeight="1" x14ac:dyDescent="0.2">
      <c r="A24" s="56" t="s">
        <v>721</v>
      </c>
      <c r="B24" s="42"/>
    </row>
    <row r="25" spans="1:2" ht="31.15" customHeight="1" x14ac:dyDescent="0.2">
      <c r="A25" s="56" t="s">
        <v>722</v>
      </c>
      <c r="B25" s="42"/>
    </row>
    <row r="26" spans="1:2" ht="31.15" customHeight="1" x14ac:dyDescent="0.2">
      <c r="A26" s="56" t="s">
        <v>723</v>
      </c>
      <c r="B26" s="42"/>
    </row>
    <row r="27" spans="1:2" ht="31.15" customHeight="1" x14ac:dyDescent="0.2">
      <c r="A27" s="56" t="s">
        <v>604</v>
      </c>
      <c r="B27" s="11"/>
    </row>
  </sheetData>
  <sheetProtection selectLockedCells="1"/>
  <mergeCells count="7">
    <mergeCell ref="A2:B2"/>
    <mergeCell ref="A3:B3"/>
    <mergeCell ref="A5:B5"/>
    <mergeCell ref="A16:B16"/>
    <mergeCell ref="A9:B9"/>
    <mergeCell ref="A14:B14"/>
    <mergeCell ref="A15:B15"/>
  </mergeCells>
  <phoneticPr fontId="0" type="noConversion"/>
  <printOptions horizontalCentered="1"/>
  <pageMargins left="0" right="0" top="0.25" bottom="0.25" header="0" footer="0"/>
  <pageSetup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40"/>
  <sheetViews>
    <sheetView showGridLines="0" zoomScale="76" zoomScaleNormal="76" workbookViewId="0">
      <selection activeCell="J16" sqref="J16"/>
    </sheetView>
  </sheetViews>
  <sheetFormatPr defaultRowHeight="12.75" x14ac:dyDescent="0.2"/>
  <cols>
    <col min="1" max="1" width="21.5703125" customWidth="1"/>
    <col min="2" max="2" width="26" customWidth="1"/>
    <col min="3" max="3" width="40.28515625" customWidth="1"/>
  </cols>
  <sheetData>
    <row r="1" spans="1:3" ht="15" x14ac:dyDescent="0.2">
      <c r="A1" s="433" t="s">
        <v>263</v>
      </c>
      <c r="B1" s="433"/>
      <c r="C1" s="433"/>
    </row>
    <row r="2" spans="1:3" ht="15" x14ac:dyDescent="0.2">
      <c r="A2" s="433" t="s">
        <v>442</v>
      </c>
      <c r="B2" s="433"/>
      <c r="C2" s="433"/>
    </row>
    <row r="3" spans="1:3" x14ac:dyDescent="0.2">
      <c r="A3" s="1"/>
      <c r="B3" s="1"/>
      <c r="C3" s="1"/>
    </row>
    <row r="4" spans="1:3" ht="15.75" x14ac:dyDescent="0.25">
      <c r="A4" s="425" t="s">
        <v>269</v>
      </c>
      <c r="B4" s="425"/>
      <c r="C4" s="425"/>
    </row>
    <row r="5" spans="1:3" ht="15.75" x14ac:dyDescent="0.25">
      <c r="A5" s="99"/>
      <c r="B5" s="99"/>
      <c r="C5" s="99"/>
    </row>
    <row r="6" spans="1:3" ht="15.75" x14ac:dyDescent="0.25">
      <c r="A6" s="99"/>
      <c r="B6" s="99"/>
      <c r="C6" s="99"/>
    </row>
    <row r="7" spans="1:3" x14ac:dyDescent="0.2">
      <c r="A7" s="4" t="s">
        <v>264</v>
      </c>
      <c r="B7" s="4"/>
      <c r="C7" s="5" t="s">
        <v>270</v>
      </c>
    </row>
    <row r="8" spans="1:3" x14ac:dyDescent="0.2">
      <c r="A8" s="430"/>
      <c r="B8" s="430"/>
      <c r="C8" s="2">
        <v>45657</v>
      </c>
    </row>
    <row r="9" spans="1:3" x14ac:dyDescent="0.2">
      <c r="A9" s="447"/>
      <c r="B9" s="447"/>
      <c r="C9" s="3"/>
    </row>
    <row r="10" spans="1:3" ht="15.75" x14ac:dyDescent="0.25">
      <c r="A10" s="35" t="s">
        <v>493</v>
      </c>
    </row>
    <row r="12" spans="1:3" ht="14.25" x14ac:dyDescent="0.2">
      <c r="A12" s="39" t="s">
        <v>445</v>
      </c>
    </row>
    <row r="13" spans="1:3" ht="14.25" x14ac:dyDescent="0.2">
      <c r="A13" s="39" t="s">
        <v>443</v>
      </c>
    </row>
    <row r="14" spans="1:3" ht="14.25" x14ac:dyDescent="0.2">
      <c r="A14" s="39" t="s">
        <v>444</v>
      </c>
    </row>
    <row r="16" spans="1:3" ht="14.25" x14ac:dyDescent="0.2">
      <c r="A16" s="39" t="s">
        <v>283</v>
      </c>
    </row>
    <row r="17" spans="1:3" ht="14.25" x14ac:dyDescent="0.2">
      <c r="A17" s="39" t="s">
        <v>284</v>
      </c>
    </row>
    <row r="19" spans="1:3" x14ac:dyDescent="0.2">
      <c r="A19" s="444" t="s">
        <v>304</v>
      </c>
      <c r="B19" s="445"/>
      <c r="C19" s="446"/>
    </row>
    <row r="20" spans="1:3" x14ac:dyDescent="0.2">
      <c r="A20" s="441" t="s">
        <v>266</v>
      </c>
      <c r="B20" s="443"/>
      <c r="C20" s="6" t="s">
        <v>267</v>
      </c>
    </row>
    <row r="21" spans="1:3" x14ac:dyDescent="0.2">
      <c r="A21" s="18" t="s">
        <v>285</v>
      </c>
      <c r="B21" s="19"/>
      <c r="C21" s="11" t="s">
        <v>516</v>
      </c>
    </row>
    <row r="22" spans="1:3" x14ac:dyDescent="0.2">
      <c r="A22" s="18" t="s">
        <v>286</v>
      </c>
      <c r="B22" s="19"/>
      <c r="C22" s="11" t="s">
        <v>517</v>
      </c>
    </row>
    <row r="23" spans="1:3" x14ac:dyDescent="0.2">
      <c r="A23" s="18" t="s">
        <v>287</v>
      </c>
      <c r="B23" s="19"/>
      <c r="C23" s="11" t="s">
        <v>518</v>
      </c>
    </row>
    <row r="24" spans="1:3" x14ac:dyDescent="0.2">
      <c r="A24" s="18" t="s">
        <v>288</v>
      </c>
      <c r="B24" s="19"/>
      <c r="C24" s="11" t="s">
        <v>192</v>
      </c>
    </row>
    <row r="25" spans="1:3" x14ac:dyDescent="0.2">
      <c r="A25" s="18" t="s">
        <v>289</v>
      </c>
      <c r="B25" s="19"/>
      <c r="C25" s="11" t="s">
        <v>291</v>
      </c>
    </row>
    <row r="26" spans="1:3" x14ac:dyDescent="0.2">
      <c r="A26" s="18" t="s">
        <v>290</v>
      </c>
      <c r="B26" s="19"/>
      <c r="C26" s="11" t="s">
        <v>292</v>
      </c>
    </row>
    <row r="27" spans="1:3" x14ac:dyDescent="0.2">
      <c r="A27" s="18" t="s">
        <v>54</v>
      </c>
      <c r="B27" s="19"/>
      <c r="C27" s="11" t="s">
        <v>55</v>
      </c>
    </row>
    <row r="28" spans="1:3" ht="20.100000000000001" customHeight="1" x14ac:dyDescent="0.2">
      <c r="A28" s="158"/>
      <c r="B28" s="159"/>
      <c r="C28" s="160"/>
    </row>
    <row r="29" spans="1:3" ht="20.100000000000001" customHeight="1" x14ac:dyDescent="0.2">
      <c r="A29" s="441" t="s">
        <v>265</v>
      </c>
      <c r="B29" s="442"/>
      <c r="C29" s="443"/>
    </row>
    <row r="30" spans="1:3" x14ac:dyDescent="0.2">
      <c r="A30" s="6" t="s">
        <v>193</v>
      </c>
      <c r="B30" s="6" t="s">
        <v>267</v>
      </c>
      <c r="C30" s="6" t="s">
        <v>268</v>
      </c>
    </row>
    <row r="31" spans="1:3" ht="30" customHeight="1" x14ac:dyDescent="0.2">
      <c r="A31" s="216"/>
      <c r="B31" s="216"/>
      <c r="C31" s="216"/>
    </row>
    <row r="32" spans="1:3" ht="30" customHeight="1" x14ac:dyDescent="0.2">
      <c r="A32" s="216"/>
      <c r="B32" s="216"/>
      <c r="C32" s="216"/>
    </row>
    <row r="33" spans="1:3" ht="30" customHeight="1" x14ac:dyDescent="0.2">
      <c r="A33" s="217"/>
      <c r="B33" s="216"/>
      <c r="C33" s="216"/>
    </row>
    <row r="34" spans="1:3" ht="30" customHeight="1" x14ac:dyDescent="0.2">
      <c r="A34" s="216"/>
      <c r="B34" s="216"/>
      <c r="C34" s="216"/>
    </row>
    <row r="35" spans="1:3" ht="30" customHeight="1" x14ac:dyDescent="0.2">
      <c r="A35" s="216"/>
      <c r="B35" s="216"/>
      <c r="C35" s="216"/>
    </row>
    <row r="36" spans="1:3" ht="30" customHeight="1" x14ac:dyDescent="0.2">
      <c r="A36" s="216"/>
      <c r="B36" s="216"/>
      <c r="C36" s="216"/>
    </row>
    <row r="37" spans="1:3" ht="30" customHeight="1" x14ac:dyDescent="0.2">
      <c r="A37" s="216"/>
      <c r="B37" s="216"/>
      <c r="C37" s="216"/>
    </row>
    <row r="38" spans="1:3" ht="30" customHeight="1" x14ac:dyDescent="0.2">
      <c r="A38" s="216"/>
      <c r="B38" s="216"/>
      <c r="C38" s="216"/>
    </row>
    <row r="39" spans="1:3" ht="30" customHeight="1" x14ac:dyDescent="0.2">
      <c r="A39" s="216"/>
      <c r="B39" s="216"/>
      <c r="C39" s="216"/>
    </row>
    <row r="40" spans="1:3" ht="30" customHeight="1" x14ac:dyDescent="0.2">
      <c r="A40" s="216"/>
      <c r="B40" s="216"/>
      <c r="C40" s="216"/>
    </row>
  </sheetData>
  <sheetProtection selectLockedCells="1"/>
  <mergeCells count="8">
    <mergeCell ref="A1:C1"/>
    <mergeCell ref="A2:C2"/>
    <mergeCell ref="A29:C29"/>
    <mergeCell ref="A4:C4"/>
    <mergeCell ref="A19:C19"/>
    <mergeCell ref="A20:B20"/>
    <mergeCell ref="A8:B8"/>
    <mergeCell ref="A9:B9"/>
  </mergeCells>
  <phoneticPr fontId="0" type="noConversion"/>
  <printOptions horizontalCentered="1"/>
  <pageMargins left="0.75" right="0.75" top="0.28000000000000003" bottom="0.82" header="0.5" footer="0.28000000000000003"/>
  <pageSetup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1"/>
  <sheetViews>
    <sheetView showGridLines="0" topLeftCell="A17" workbookViewId="0">
      <selection activeCell="L19" sqref="L19"/>
    </sheetView>
  </sheetViews>
  <sheetFormatPr defaultRowHeight="12.75" x14ac:dyDescent="0.2"/>
  <cols>
    <col min="1" max="1" width="29.85546875" customWidth="1"/>
    <col min="2" max="2" width="7.5703125" customWidth="1"/>
    <col min="3" max="3" width="9.7109375" customWidth="1"/>
    <col min="4" max="4" width="12.28515625" customWidth="1"/>
    <col min="5" max="5" width="20.140625" customWidth="1"/>
  </cols>
  <sheetData>
    <row r="1" spans="1:5" ht="15" x14ac:dyDescent="0.2">
      <c r="A1" s="433" t="s">
        <v>263</v>
      </c>
      <c r="B1" s="433"/>
      <c r="C1" s="433"/>
      <c r="D1" s="434"/>
      <c r="E1" s="434"/>
    </row>
    <row r="2" spans="1:5" ht="15" x14ac:dyDescent="0.2">
      <c r="A2" s="433" t="s">
        <v>442</v>
      </c>
      <c r="B2" s="433"/>
      <c r="C2" s="433"/>
      <c r="D2" s="434"/>
      <c r="E2" s="434"/>
    </row>
    <row r="3" spans="1:5" x14ac:dyDescent="0.2">
      <c r="A3" s="1"/>
      <c r="B3" s="1"/>
      <c r="C3" s="1"/>
    </row>
    <row r="4" spans="1:5" ht="15.75" x14ac:dyDescent="0.25">
      <c r="A4" s="425" t="s">
        <v>269</v>
      </c>
      <c r="B4" s="425"/>
      <c r="C4" s="425"/>
      <c r="D4" s="435"/>
      <c r="E4" s="428"/>
    </row>
    <row r="5" spans="1:5" x14ac:dyDescent="0.2">
      <c r="A5" s="1"/>
      <c r="B5" s="1"/>
      <c r="C5" s="1"/>
    </row>
    <row r="6" spans="1:5" x14ac:dyDescent="0.2">
      <c r="A6" s="4" t="s">
        <v>264</v>
      </c>
      <c r="B6" s="4"/>
      <c r="C6" s="4"/>
      <c r="D6" s="436" t="s">
        <v>270</v>
      </c>
      <c r="E6" s="436"/>
    </row>
    <row r="7" spans="1:5" x14ac:dyDescent="0.2">
      <c r="A7" s="430"/>
      <c r="B7" s="430"/>
      <c r="C7" s="430"/>
      <c r="D7" s="429">
        <v>45657</v>
      </c>
      <c r="E7" s="429"/>
    </row>
    <row r="8" spans="1:5" x14ac:dyDescent="0.2">
      <c r="A8" s="447"/>
      <c r="B8" s="447"/>
      <c r="C8" s="447"/>
      <c r="D8" s="3"/>
      <c r="E8" s="3"/>
    </row>
    <row r="10" spans="1:5" ht="15.75" x14ac:dyDescent="0.25">
      <c r="A10" s="35" t="s">
        <v>494</v>
      </c>
      <c r="B10" s="35"/>
      <c r="C10" s="8"/>
    </row>
    <row r="12" spans="1:5" ht="15.75" x14ac:dyDescent="0.25">
      <c r="A12" s="208" t="s">
        <v>8</v>
      </c>
      <c r="B12" s="208"/>
      <c r="C12" s="333" t="s">
        <v>372</v>
      </c>
      <c r="D12" s="208"/>
      <c r="E12" s="208"/>
    </row>
    <row r="13" spans="1:5" ht="15.75" x14ac:dyDescent="0.25">
      <c r="A13" s="208" t="s">
        <v>9</v>
      </c>
      <c r="B13" s="208"/>
      <c r="C13" s="333" t="s">
        <v>372</v>
      </c>
      <c r="D13" s="208"/>
      <c r="E13" s="208"/>
    </row>
    <row r="14" spans="1:5" ht="15" x14ac:dyDescent="0.2">
      <c r="A14" s="466" t="s">
        <v>0</v>
      </c>
      <c r="B14" s="466"/>
      <c r="C14" s="466"/>
      <c r="D14" s="466"/>
      <c r="E14" s="466"/>
    </row>
    <row r="15" spans="1:5" ht="15" x14ac:dyDescent="0.2">
      <c r="A15" s="467"/>
      <c r="B15" s="467"/>
      <c r="C15" s="467"/>
      <c r="D15" s="467"/>
      <c r="E15" s="467"/>
    </row>
    <row r="16" spans="1:5" x14ac:dyDescent="0.2">
      <c r="A16" s="460"/>
      <c r="B16" s="461"/>
      <c r="C16" s="462"/>
      <c r="D16" s="465" t="s">
        <v>95</v>
      </c>
      <c r="E16" s="462"/>
    </row>
    <row r="17" spans="1:5" x14ac:dyDescent="0.2">
      <c r="A17" s="463" t="s">
        <v>94</v>
      </c>
      <c r="B17" s="412"/>
      <c r="C17" s="464"/>
      <c r="D17" s="463" t="s">
        <v>2</v>
      </c>
      <c r="E17" s="457"/>
    </row>
    <row r="18" spans="1:5" x14ac:dyDescent="0.2">
      <c r="A18" s="456"/>
      <c r="B18" s="428"/>
      <c r="C18" s="457"/>
      <c r="D18" s="468" t="s">
        <v>1</v>
      </c>
      <c r="E18" s="469"/>
    </row>
    <row r="19" spans="1:5" x14ac:dyDescent="0.2">
      <c r="A19" s="456"/>
      <c r="B19" s="428"/>
      <c r="C19" s="457"/>
      <c r="D19" s="463"/>
      <c r="E19" s="457"/>
    </row>
    <row r="20" spans="1:5" ht="15" customHeight="1" x14ac:dyDescent="0.2">
      <c r="A20" s="450" t="s">
        <v>293</v>
      </c>
      <c r="B20" s="451"/>
      <c r="C20" s="452"/>
      <c r="D20" s="448"/>
      <c r="E20" s="453"/>
    </row>
    <row r="21" spans="1:5" ht="15" customHeight="1" x14ac:dyDescent="0.2">
      <c r="A21" s="18" t="s">
        <v>67</v>
      </c>
      <c r="B21" s="296"/>
      <c r="C21" s="19"/>
      <c r="D21" s="448"/>
      <c r="E21" s="449"/>
    </row>
    <row r="22" spans="1:5" ht="15" customHeight="1" x14ac:dyDescent="0.2">
      <c r="A22" s="450" t="s">
        <v>68</v>
      </c>
      <c r="B22" s="451"/>
      <c r="C22" s="452"/>
      <c r="D22" s="448"/>
      <c r="E22" s="453"/>
    </row>
    <row r="23" spans="1:5" ht="15" customHeight="1" x14ac:dyDescent="0.2">
      <c r="A23" s="450" t="s">
        <v>69</v>
      </c>
      <c r="B23" s="451"/>
      <c r="C23" s="452"/>
      <c r="D23" s="448"/>
      <c r="E23" s="453"/>
    </row>
    <row r="24" spans="1:5" ht="15" customHeight="1" x14ac:dyDescent="0.2">
      <c r="A24" s="450" t="s">
        <v>70</v>
      </c>
      <c r="B24" s="451"/>
      <c r="C24" s="452"/>
      <c r="D24" s="448"/>
      <c r="E24" s="453"/>
    </row>
    <row r="25" spans="1:5" ht="17.25" customHeight="1" x14ac:dyDescent="0.2">
      <c r="A25" s="450" t="s">
        <v>421</v>
      </c>
      <c r="B25" s="451"/>
      <c r="C25" s="452"/>
      <c r="D25" s="458">
        <f>SUM(D20:E24)</f>
        <v>0</v>
      </c>
      <c r="E25" s="459"/>
    </row>
    <row r="26" spans="1:5" x14ac:dyDescent="0.2">
      <c r="A26" s="12" t="s">
        <v>273</v>
      </c>
      <c r="B26" s="4"/>
      <c r="C26" s="4"/>
      <c r="D26" s="4"/>
      <c r="E26" s="13"/>
    </row>
    <row r="27" spans="1:5" x14ac:dyDescent="0.2">
      <c r="A27" s="456" t="s">
        <v>96</v>
      </c>
      <c r="B27" s="428"/>
      <c r="C27" s="428"/>
      <c r="D27" s="428"/>
      <c r="E27" s="457"/>
    </row>
    <row r="28" spans="1:5" x14ac:dyDescent="0.2">
      <c r="A28" s="456" t="s">
        <v>169</v>
      </c>
      <c r="B28" s="428"/>
      <c r="C28" s="428"/>
      <c r="D28" s="428"/>
      <c r="E28" s="457"/>
    </row>
    <row r="29" spans="1:5" x14ac:dyDescent="0.2">
      <c r="A29" s="456" t="s">
        <v>170</v>
      </c>
      <c r="B29" s="428"/>
      <c r="C29" s="428"/>
      <c r="D29" s="428"/>
      <c r="E29" s="457"/>
    </row>
    <row r="30" spans="1:5" x14ac:dyDescent="0.2">
      <c r="A30" s="456" t="s">
        <v>171</v>
      </c>
      <c r="B30" s="428"/>
      <c r="C30" s="428"/>
      <c r="D30" s="428"/>
      <c r="E30" s="457"/>
    </row>
    <row r="31" spans="1:5" x14ac:dyDescent="0.2">
      <c r="A31" s="454"/>
      <c r="B31" s="420"/>
      <c r="C31" s="420"/>
      <c r="D31" s="420"/>
      <c r="E31" s="455"/>
    </row>
  </sheetData>
  <sheetProtection selectLockedCells="1"/>
  <mergeCells count="33">
    <mergeCell ref="A18:C18"/>
    <mergeCell ref="A19:C19"/>
    <mergeCell ref="D20:E20"/>
    <mergeCell ref="D17:E17"/>
    <mergeCell ref="D18:E18"/>
    <mergeCell ref="D19:E19"/>
    <mergeCell ref="A16:C16"/>
    <mergeCell ref="A17:C17"/>
    <mergeCell ref="D16:E16"/>
    <mergeCell ref="A14:E14"/>
    <mergeCell ref="A7:C7"/>
    <mergeCell ref="A8:C8"/>
    <mergeCell ref="A15:E15"/>
    <mergeCell ref="A1:E1"/>
    <mergeCell ref="A2:E2"/>
    <mergeCell ref="A4:E4"/>
    <mergeCell ref="D6:E6"/>
    <mergeCell ref="D7:E7"/>
    <mergeCell ref="D21:E21"/>
    <mergeCell ref="A20:C20"/>
    <mergeCell ref="D23:E23"/>
    <mergeCell ref="A31:E31"/>
    <mergeCell ref="A27:E27"/>
    <mergeCell ref="A28:E28"/>
    <mergeCell ref="A29:E29"/>
    <mergeCell ref="D24:E24"/>
    <mergeCell ref="A23:C23"/>
    <mergeCell ref="A24:C24"/>
    <mergeCell ref="A30:E30"/>
    <mergeCell ref="D25:E25"/>
    <mergeCell ref="D22:E22"/>
    <mergeCell ref="A25:C25"/>
    <mergeCell ref="A22:C22"/>
  </mergeCells>
  <phoneticPr fontId="0" type="noConversion"/>
  <printOptions horizontalCentered="1"/>
  <pageMargins left="0.37" right="0.25" top="1" bottom="0.56999999999999995" header="0.5" footer="0.22"/>
  <pageSetup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showGridLines="0" topLeftCell="A14" zoomScaleNormal="100" zoomScaleSheetLayoutView="100" workbookViewId="0">
      <selection activeCell="G7" sqref="G7"/>
    </sheetView>
  </sheetViews>
  <sheetFormatPr defaultRowHeight="12.75" x14ac:dyDescent="0.2"/>
  <cols>
    <col min="1" max="1" width="11.7109375" customWidth="1"/>
    <col min="2" max="2" width="12.140625" customWidth="1"/>
    <col min="4" max="5" width="9.5703125" customWidth="1"/>
    <col min="6" max="6" width="11.5703125" bestFit="1" customWidth="1"/>
    <col min="7" max="7" width="19.140625" customWidth="1"/>
  </cols>
  <sheetData>
    <row r="1" spans="1:9" x14ac:dyDescent="0.2">
      <c r="A1" s="412" t="s">
        <v>263</v>
      </c>
      <c r="B1" s="428"/>
      <c r="C1" s="428"/>
      <c r="D1" s="428"/>
      <c r="E1" s="428"/>
      <c r="F1" s="428"/>
      <c r="G1" s="428"/>
    </row>
    <row r="2" spans="1:9" x14ac:dyDescent="0.2">
      <c r="A2" s="412" t="s">
        <v>442</v>
      </c>
      <c r="B2" s="428"/>
      <c r="C2" s="428"/>
      <c r="D2" s="428"/>
      <c r="E2" s="428"/>
      <c r="F2" s="428"/>
      <c r="G2" s="428"/>
    </row>
    <row r="3" spans="1:9" x14ac:dyDescent="0.2">
      <c r="A3" s="1"/>
    </row>
    <row r="4" spans="1:9" ht="15.75" x14ac:dyDescent="0.25">
      <c r="A4" s="425" t="s">
        <v>269</v>
      </c>
      <c r="B4" s="475"/>
      <c r="C4" s="475"/>
      <c r="D4" s="475"/>
      <c r="E4" s="475"/>
      <c r="F4" s="475"/>
      <c r="G4" s="435"/>
    </row>
    <row r="5" spans="1:9" x14ac:dyDescent="0.2">
      <c r="A5" s="1"/>
    </row>
    <row r="6" spans="1:9" x14ac:dyDescent="0.2">
      <c r="A6" s="4" t="s">
        <v>264</v>
      </c>
      <c r="B6" s="4"/>
      <c r="C6" s="4"/>
      <c r="D6" s="4"/>
      <c r="E6" s="4"/>
      <c r="F6" s="4"/>
      <c r="G6" s="5" t="s">
        <v>270</v>
      </c>
    </row>
    <row r="7" spans="1:9" x14ac:dyDescent="0.2">
      <c r="A7" s="432"/>
      <c r="B7" s="432"/>
      <c r="C7" s="432"/>
      <c r="D7" s="432"/>
      <c r="E7" s="212"/>
      <c r="F7" s="212"/>
      <c r="G7" s="2">
        <v>45657</v>
      </c>
      <c r="H7" s="2"/>
      <c r="I7" s="295"/>
    </row>
    <row r="8" spans="1:9" s="304" customFormat="1" ht="9" customHeight="1" x14ac:dyDescent="0.2">
      <c r="B8" s="316"/>
      <c r="C8" s="316"/>
      <c r="D8" s="316"/>
      <c r="E8" s="316"/>
      <c r="F8" s="316"/>
      <c r="G8" s="316"/>
    </row>
    <row r="9" spans="1:9" ht="15.75" x14ac:dyDescent="0.25">
      <c r="A9" s="305" t="s">
        <v>4</v>
      </c>
      <c r="B9" s="317"/>
      <c r="C9" s="317"/>
      <c r="D9" s="317"/>
      <c r="E9" s="317"/>
      <c r="F9" s="317"/>
      <c r="G9" s="317"/>
    </row>
    <row r="10" spans="1:9" x14ac:dyDescent="0.2">
      <c r="A10" s="332"/>
      <c r="B10" s="476" t="s">
        <v>146</v>
      </c>
      <c r="C10" s="477"/>
      <c r="D10" s="478"/>
      <c r="E10" s="32" t="s">
        <v>145</v>
      </c>
      <c r="F10" s="332" t="s">
        <v>604</v>
      </c>
      <c r="G10" s="32" t="s">
        <v>399</v>
      </c>
    </row>
    <row r="11" spans="1:9" x14ac:dyDescent="0.2">
      <c r="A11" s="331"/>
      <c r="B11" s="337"/>
      <c r="C11" s="338"/>
      <c r="D11" s="336" t="s">
        <v>305</v>
      </c>
      <c r="E11" s="83" t="s">
        <v>306</v>
      </c>
      <c r="F11" s="331" t="s">
        <v>307</v>
      </c>
      <c r="G11" s="33" t="s">
        <v>71</v>
      </c>
    </row>
    <row r="12" spans="1:9" ht="63.75" x14ac:dyDescent="0.2">
      <c r="A12" s="30"/>
      <c r="B12" s="84" t="s">
        <v>603</v>
      </c>
      <c r="C12" s="84" t="s">
        <v>602</v>
      </c>
      <c r="D12" s="84" t="s">
        <v>128</v>
      </c>
      <c r="E12" s="84"/>
      <c r="F12" s="84" t="s">
        <v>328</v>
      </c>
      <c r="G12" s="30"/>
    </row>
    <row r="13" spans="1:9" ht="13.5" customHeight="1" x14ac:dyDescent="0.2">
      <c r="A13" s="11" t="s">
        <v>400</v>
      </c>
      <c r="B13" s="211"/>
      <c r="C13" s="297"/>
      <c r="D13" s="298">
        <v>0</v>
      </c>
      <c r="E13" s="298"/>
      <c r="F13" s="298"/>
      <c r="G13" s="298">
        <f t="shared" ref="G13:G36" si="0">SUM(B13:F13)</f>
        <v>0</v>
      </c>
    </row>
    <row r="14" spans="1:9" ht="13.5" customHeight="1" x14ac:dyDescent="0.2">
      <c r="A14" s="11" t="s">
        <v>401</v>
      </c>
      <c r="B14" s="297"/>
      <c r="C14" s="297"/>
      <c r="D14" s="298">
        <f t="shared" ref="D14:D36" si="1">SUM(B14:C14)</f>
        <v>0</v>
      </c>
      <c r="E14" s="298"/>
      <c r="F14" s="298"/>
      <c r="G14" s="298">
        <f t="shared" si="0"/>
        <v>0</v>
      </c>
    </row>
    <row r="15" spans="1:9" ht="13.5" customHeight="1" x14ac:dyDescent="0.2">
      <c r="A15" s="11" t="s">
        <v>402</v>
      </c>
      <c r="B15" s="297"/>
      <c r="C15" s="297"/>
      <c r="D15" s="298">
        <f t="shared" si="1"/>
        <v>0</v>
      </c>
      <c r="E15" s="298"/>
      <c r="F15" s="298"/>
      <c r="G15" s="298">
        <f t="shared" si="0"/>
        <v>0</v>
      </c>
    </row>
    <row r="16" spans="1:9" ht="13.5" customHeight="1" x14ac:dyDescent="0.2">
      <c r="A16" s="11" t="s">
        <v>403</v>
      </c>
      <c r="B16" s="297"/>
      <c r="C16" s="297"/>
      <c r="D16" s="298">
        <f t="shared" si="1"/>
        <v>0</v>
      </c>
      <c r="E16" s="298"/>
      <c r="F16" s="298"/>
      <c r="G16" s="298">
        <f t="shared" si="0"/>
        <v>0</v>
      </c>
    </row>
    <row r="17" spans="1:7" ht="13.5" customHeight="1" x14ac:dyDescent="0.2">
      <c r="A17" s="11" t="s">
        <v>35</v>
      </c>
      <c r="B17" s="297"/>
      <c r="C17" s="297"/>
      <c r="D17" s="298">
        <f t="shared" si="1"/>
        <v>0</v>
      </c>
      <c r="E17" s="298"/>
      <c r="F17" s="298"/>
      <c r="G17" s="298">
        <f t="shared" si="0"/>
        <v>0</v>
      </c>
    </row>
    <row r="18" spans="1:7" ht="13.5" customHeight="1" x14ac:dyDescent="0.2">
      <c r="A18" s="11" t="s">
        <v>404</v>
      </c>
      <c r="B18" s="297"/>
      <c r="C18" s="297"/>
      <c r="D18" s="298">
        <f t="shared" si="1"/>
        <v>0</v>
      </c>
      <c r="E18" s="298"/>
      <c r="F18" s="298"/>
      <c r="G18" s="298">
        <f t="shared" si="0"/>
        <v>0</v>
      </c>
    </row>
    <row r="19" spans="1:7" ht="13.5" customHeight="1" x14ac:dyDescent="0.2">
      <c r="A19" s="11" t="s">
        <v>405</v>
      </c>
      <c r="B19" s="297"/>
      <c r="C19" s="297"/>
      <c r="D19" s="298">
        <f t="shared" si="1"/>
        <v>0</v>
      </c>
      <c r="E19" s="298"/>
      <c r="F19" s="298"/>
      <c r="G19" s="298">
        <f t="shared" si="0"/>
        <v>0</v>
      </c>
    </row>
    <row r="20" spans="1:7" ht="13.5" customHeight="1" x14ac:dyDescent="0.2">
      <c r="A20" s="11" t="s">
        <v>406</v>
      </c>
      <c r="B20" s="297"/>
      <c r="C20" s="297"/>
      <c r="D20" s="298">
        <f t="shared" si="1"/>
        <v>0</v>
      </c>
      <c r="E20" s="298"/>
      <c r="F20" s="298"/>
      <c r="G20" s="298">
        <f t="shared" si="0"/>
        <v>0</v>
      </c>
    </row>
    <row r="21" spans="1:7" ht="13.5" customHeight="1" x14ac:dyDescent="0.2">
      <c r="A21" s="11" t="s">
        <v>407</v>
      </c>
      <c r="B21" s="297"/>
      <c r="C21" s="297"/>
      <c r="D21" s="298">
        <f t="shared" si="1"/>
        <v>0</v>
      </c>
      <c r="E21" s="298"/>
      <c r="F21" s="298"/>
      <c r="G21" s="298">
        <f t="shared" si="0"/>
        <v>0</v>
      </c>
    </row>
    <row r="22" spans="1:7" ht="13.5" customHeight="1" x14ac:dyDescent="0.2">
      <c r="A22" s="11" t="s">
        <v>36</v>
      </c>
      <c r="B22" s="297"/>
      <c r="C22" s="297"/>
      <c r="D22" s="298">
        <f t="shared" si="1"/>
        <v>0</v>
      </c>
      <c r="E22" s="298"/>
      <c r="F22" s="298"/>
      <c r="G22" s="298">
        <f t="shared" si="0"/>
        <v>0</v>
      </c>
    </row>
    <row r="23" spans="1:7" ht="13.5" customHeight="1" x14ac:dyDescent="0.2">
      <c r="A23" s="11" t="s">
        <v>408</v>
      </c>
      <c r="B23" s="297"/>
      <c r="C23" s="297"/>
      <c r="D23" s="298">
        <f t="shared" si="1"/>
        <v>0</v>
      </c>
      <c r="E23" s="298"/>
      <c r="F23" s="298"/>
      <c r="G23" s="298">
        <f t="shared" si="0"/>
        <v>0</v>
      </c>
    </row>
    <row r="24" spans="1:7" ht="13.5" customHeight="1" x14ac:dyDescent="0.2">
      <c r="A24" s="11" t="s">
        <v>409</v>
      </c>
      <c r="B24" s="297"/>
      <c r="C24" s="297"/>
      <c r="D24" s="298">
        <f t="shared" si="1"/>
        <v>0</v>
      </c>
      <c r="E24" s="298"/>
      <c r="F24" s="298"/>
      <c r="G24" s="298">
        <f t="shared" si="0"/>
        <v>0</v>
      </c>
    </row>
    <row r="25" spans="1:7" ht="13.5" customHeight="1" x14ac:dyDescent="0.2">
      <c r="A25" s="11" t="s">
        <v>410</v>
      </c>
      <c r="B25" s="297"/>
      <c r="C25" s="297"/>
      <c r="D25" s="298">
        <f t="shared" si="1"/>
        <v>0</v>
      </c>
      <c r="E25" s="298"/>
      <c r="F25" s="298"/>
      <c r="G25" s="298">
        <f t="shared" si="0"/>
        <v>0</v>
      </c>
    </row>
    <row r="26" spans="1:7" ht="13.5" customHeight="1" x14ac:dyDescent="0.2">
      <c r="A26" s="11" t="s">
        <v>411</v>
      </c>
      <c r="B26" s="297"/>
      <c r="C26" s="297"/>
      <c r="D26" s="298">
        <v>0</v>
      </c>
      <c r="E26" s="298"/>
      <c r="F26" s="298"/>
      <c r="G26" s="298">
        <f t="shared" si="0"/>
        <v>0</v>
      </c>
    </row>
    <row r="27" spans="1:7" ht="13.5" customHeight="1" x14ac:dyDescent="0.2">
      <c r="A27" s="11" t="s">
        <v>412</v>
      </c>
      <c r="B27" s="297"/>
      <c r="C27" s="297"/>
      <c r="D27" s="298">
        <f t="shared" si="1"/>
        <v>0</v>
      </c>
      <c r="E27" s="298"/>
      <c r="F27" s="298"/>
      <c r="G27" s="298">
        <f t="shared" si="0"/>
        <v>0</v>
      </c>
    </row>
    <row r="28" spans="1:7" ht="13.5" customHeight="1" x14ac:dyDescent="0.2">
      <c r="A28" s="11" t="s">
        <v>413</v>
      </c>
      <c r="B28" s="297"/>
      <c r="C28" s="297"/>
      <c r="D28" s="298">
        <f t="shared" si="1"/>
        <v>0</v>
      </c>
      <c r="E28" s="298"/>
      <c r="F28" s="298"/>
      <c r="G28" s="298">
        <f t="shared" si="0"/>
        <v>0</v>
      </c>
    </row>
    <row r="29" spans="1:7" ht="13.5" customHeight="1" x14ac:dyDescent="0.2">
      <c r="A29" s="11" t="s">
        <v>414</v>
      </c>
      <c r="B29" s="297"/>
      <c r="C29" s="297"/>
      <c r="D29" s="298">
        <f t="shared" si="1"/>
        <v>0</v>
      </c>
      <c r="E29" s="298"/>
      <c r="F29" s="298"/>
      <c r="G29" s="298">
        <f t="shared" si="0"/>
        <v>0</v>
      </c>
    </row>
    <row r="30" spans="1:7" ht="13.5" customHeight="1" x14ac:dyDescent="0.2">
      <c r="A30" s="11" t="s">
        <v>415</v>
      </c>
      <c r="B30" s="297"/>
      <c r="C30" s="297"/>
      <c r="D30" s="298">
        <f t="shared" si="1"/>
        <v>0</v>
      </c>
      <c r="E30" s="298"/>
      <c r="F30" s="298"/>
      <c r="G30" s="298">
        <f t="shared" si="0"/>
        <v>0</v>
      </c>
    </row>
    <row r="31" spans="1:7" ht="13.5" customHeight="1" x14ac:dyDescent="0.2">
      <c r="A31" s="11" t="s">
        <v>416</v>
      </c>
      <c r="B31" s="297"/>
      <c r="C31" s="297"/>
      <c r="D31" s="298">
        <f t="shared" si="1"/>
        <v>0</v>
      </c>
      <c r="E31" s="298"/>
      <c r="F31" s="298"/>
      <c r="G31" s="298">
        <f t="shared" si="0"/>
        <v>0</v>
      </c>
    </row>
    <row r="32" spans="1:7" ht="13.5" customHeight="1" x14ac:dyDescent="0.2">
      <c r="A32" s="11" t="s">
        <v>417</v>
      </c>
      <c r="B32" s="297"/>
      <c r="C32" s="297"/>
      <c r="D32" s="298">
        <f t="shared" si="1"/>
        <v>0</v>
      </c>
      <c r="E32" s="298"/>
      <c r="F32" s="298"/>
      <c r="G32" s="298">
        <f t="shared" si="0"/>
        <v>0</v>
      </c>
    </row>
    <row r="33" spans="1:7" ht="13.5" customHeight="1" x14ac:dyDescent="0.2">
      <c r="A33" s="11" t="s">
        <v>418</v>
      </c>
      <c r="B33" s="297"/>
      <c r="C33" s="297"/>
      <c r="D33" s="298">
        <f t="shared" si="1"/>
        <v>0</v>
      </c>
      <c r="E33" s="298"/>
      <c r="F33" s="298"/>
      <c r="G33" s="298">
        <f t="shared" si="0"/>
        <v>0</v>
      </c>
    </row>
    <row r="34" spans="1:7" ht="13.5" customHeight="1" x14ac:dyDescent="0.2">
      <c r="A34" s="11" t="s">
        <v>419</v>
      </c>
      <c r="B34" s="297"/>
      <c r="C34" s="297"/>
      <c r="D34" s="298">
        <f t="shared" si="1"/>
        <v>0</v>
      </c>
      <c r="E34" s="298"/>
      <c r="F34" s="298"/>
      <c r="G34" s="298">
        <f t="shared" si="0"/>
        <v>0</v>
      </c>
    </row>
    <row r="35" spans="1:7" ht="13.5" customHeight="1" x14ac:dyDescent="0.2">
      <c r="A35" s="11" t="s">
        <v>420</v>
      </c>
      <c r="B35" s="297"/>
      <c r="C35" s="297"/>
      <c r="D35" s="298">
        <f t="shared" si="1"/>
        <v>0</v>
      </c>
      <c r="E35" s="298"/>
      <c r="F35" s="298"/>
      <c r="G35" s="298">
        <f t="shared" si="0"/>
        <v>0</v>
      </c>
    </row>
    <row r="36" spans="1:7" ht="15" customHeight="1" x14ac:dyDescent="0.2">
      <c r="A36" s="11" t="s">
        <v>421</v>
      </c>
      <c r="B36" s="298">
        <f>SUM(B13:B35)</f>
        <v>0</v>
      </c>
      <c r="C36" s="298">
        <f>SUM(C13:C35)</f>
        <v>0</v>
      </c>
      <c r="D36" s="298">
        <f t="shared" si="1"/>
        <v>0</v>
      </c>
      <c r="E36" s="298">
        <v>0</v>
      </c>
      <c r="F36" s="298">
        <v>0</v>
      </c>
      <c r="G36" s="298">
        <f t="shared" si="0"/>
        <v>0</v>
      </c>
    </row>
    <row r="37" spans="1:7" ht="18.75" customHeight="1" x14ac:dyDescent="0.2">
      <c r="A37" s="473" t="s">
        <v>294</v>
      </c>
      <c r="B37" s="473"/>
      <c r="C37" s="473"/>
      <c r="D37" s="473"/>
      <c r="E37" s="473"/>
      <c r="F37" s="473"/>
      <c r="G37" s="473"/>
    </row>
    <row r="38" spans="1:7" ht="13.5" customHeight="1" x14ac:dyDescent="0.2">
      <c r="A38" s="474" t="s">
        <v>382</v>
      </c>
      <c r="B38" s="474"/>
      <c r="C38" s="474"/>
      <c r="D38" s="474"/>
      <c r="E38" s="474"/>
      <c r="F38" s="474"/>
      <c r="G38" s="474"/>
    </row>
    <row r="39" spans="1:7" x14ac:dyDescent="0.2">
      <c r="A39" s="471" t="s">
        <v>383</v>
      </c>
      <c r="B39" s="472"/>
      <c r="C39" s="472"/>
      <c r="D39" s="472"/>
      <c r="E39" s="472"/>
      <c r="F39" s="472"/>
      <c r="G39" s="472"/>
    </row>
    <row r="40" spans="1:7" x14ac:dyDescent="0.2">
      <c r="A40" s="470" t="s">
        <v>384</v>
      </c>
      <c r="B40" s="470"/>
      <c r="C40" s="470"/>
      <c r="D40" s="470"/>
      <c r="E40" s="470"/>
      <c r="F40" s="470"/>
      <c r="G40" s="470"/>
    </row>
  </sheetData>
  <sheetProtection selectLockedCells="1"/>
  <mergeCells count="9">
    <mergeCell ref="A40:G40"/>
    <mergeCell ref="A39:G39"/>
    <mergeCell ref="A37:G37"/>
    <mergeCell ref="A38:G38"/>
    <mergeCell ref="A1:G1"/>
    <mergeCell ref="A2:G2"/>
    <mergeCell ref="A4:G4"/>
    <mergeCell ref="B10:D10"/>
    <mergeCell ref="A7:D7"/>
  </mergeCells>
  <phoneticPr fontId="0" type="noConversion"/>
  <printOptions horizontalCentered="1"/>
  <pageMargins left="0.2" right="0.2" top="0.17" bottom="0.17" header="0.5" footer="0.17"/>
  <pageSetup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9"/>
  <sheetViews>
    <sheetView showGridLines="0" workbookViewId="0">
      <selection activeCell="AD11" sqref="AD11"/>
    </sheetView>
  </sheetViews>
  <sheetFormatPr defaultRowHeight="12.75" x14ac:dyDescent="0.2"/>
  <cols>
    <col min="1" max="1" width="10.5703125" customWidth="1"/>
    <col min="2" max="12" width="5.140625" customWidth="1"/>
    <col min="13" max="13" width="6.85546875" customWidth="1"/>
    <col min="14" max="25" width="5.140625" customWidth="1"/>
    <col min="26" max="26" width="6.85546875" customWidth="1"/>
  </cols>
  <sheetData>
    <row r="1" spans="1:28" ht="15" x14ac:dyDescent="0.2">
      <c r="A1" s="433" t="s">
        <v>263</v>
      </c>
      <c r="B1" s="433"/>
      <c r="C1" s="433"/>
      <c r="D1" s="434"/>
      <c r="E1" s="434"/>
      <c r="F1" s="434"/>
      <c r="G1" s="434"/>
      <c r="H1" s="434"/>
      <c r="I1" s="434"/>
      <c r="J1" s="434"/>
      <c r="K1" s="434"/>
      <c r="L1" s="434"/>
      <c r="M1" s="434"/>
      <c r="N1" s="434"/>
      <c r="O1" s="434"/>
      <c r="P1" s="434"/>
      <c r="Q1" s="434"/>
      <c r="R1" s="434"/>
      <c r="S1" s="434"/>
      <c r="T1" s="434"/>
      <c r="U1" s="434"/>
      <c r="V1" s="434"/>
      <c r="W1" s="434"/>
      <c r="X1" s="434"/>
      <c r="Y1" s="434"/>
      <c r="Z1" s="434"/>
      <c r="AA1" s="434"/>
    </row>
    <row r="2" spans="1:28" ht="15" x14ac:dyDescent="0.2">
      <c r="A2" s="433" t="s">
        <v>442</v>
      </c>
      <c r="B2" s="433"/>
      <c r="C2" s="433"/>
      <c r="D2" s="434"/>
      <c r="E2" s="434"/>
      <c r="F2" s="434"/>
      <c r="G2" s="434"/>
      <c r="H2" s="434"/>
      <c r="I2" s="434"/>
      <c r="J2" s="434"/>
      <c r="K2" s="434"/>
      <c r="L2" s="434"/>
      <c r="M2" s="434"/>
      <c r="N2" s="434"/>
      <c r="O2" s="434"/>
      <c r="P2" s="434"/>
      <c r="Q2" s="434"/>
      <c r="R2" s="434"/>
      <c r="S2" s="434"/>
      <c r="T2" s="434"/>
      <c r="U2" s="434"/>
      <c r="V2" s="434"/>
      <c r="W2" s="434"/>
      <c r="X2" s="434"/>
      <c r="Y2" s="434"/>
      <c r="Z2" s="434"/>
      <c r="AA2" s="434"/>
    </row>
    <row r="3" spans="1:28" ht="12" customHeight="1" x14ac:dyDescent="0.2">
      <c r="A3" s="1"/>
      <c r="B3" s="1"/>
      <c r="C3" s="1"/>
      <c r="M3" s="1"/>
      <c r="U3" s="138"/>
    </row>
    <row r="4" spans="1:28" ht="15.75" x14ac:dyDescent="0.25">
      <c r="A4" s="425" t="s">
        <v>269</v>
      </c>
      <c r="B4" s="425"/>
      <c r="C4" s="425"/>
      <c r="D4" s="475"/>
      <c r="E4" s="475"/>
      <c r="F4" s="475"/>
      <c r="G4" s="475"/>
      <c r="H4" s="475"/>
      <c r="I4" s="475"/>
      <c r="J4" s="475"/>
      <c r="K4" s="475"/>
      <c r="L4" s="475"/>
      <c r="M4" s="428"/>
      <c r="N4" s="428"/>
      <c r="O4" s="428"/>
      <c r="P4" s="428"/>
      <c r="Q4" s="428"/>
      <c r="R4" s="428"/>
      <c r="S4" s="428"/>
      <c r="T4" s="428"/>
      <c r="U4" s="428"/>
      <c r="V4" s="428"/>
      <c r="W4" s="428"/>
      <c r="X4" s="428"/>
      <c r="Y4" s="428"/>
      <c r="Z4" s="428"/>
      <c r="AA4" s="428"/>
    </row>
    <row r="5" spans="1:28" ht="8.25" customHeight="1" x14ac:dyDescent="0.2">
      <c r="A5" s="1"/>
      <c r="B5" s="1"/>
      <c r="C5" s="1"/>
      <c r="M5" s="1"/>
    </row>
    <row r="6" spans="1:28" x14ac:dyDescent="0.2">
      <c r="A6" s="4" t="s">
        <v>264</v>
      </c>
      <c r="B6" s="4"/>
      <c r="C6" s="4"/>
      <c r="D6" s="4"/>
      <c r="E6" s="4"/>
      <c r="F6" s="4"/>
      <c r="G6" s="4"/>
      <c r="H6" s="4"/>
      <c r="I6" s="4"/>
      <c r="J6" s="4"/>
      <c r="K6" s="4"/>
      <c r="L6" s="4"/>
      <c r="M6" s="4"/>
      <c r="N6" s="4"/>
      <c r="O6" s="4"/>
      <c r="P6" s="4"/>
      <c r="Q6" s="4"/>
      <c r="R6" s="4"/>
      <c r="S6" s="4"/>
      <c r="T6" s="4"/>
      <c r="U6" s="4"/>
      <c r="V6" s="4"/>
      <c r="W6" s="4"/>
      <c r="X6" s="4"/>
      <c r="Y6" s="4"/>
      <c r="Z6" s="4"/>
      <c r="AA6" s="5" t="s">
        <v>270</v>
      </c>
    </row>
    <row r="7" spans="1:28" x14ac:dyDescent="0.2">
      <c r="A7" s="432"/>
      <c r="B7" s="432"/>
      <c r="C7" s="432"/>
      <c r="D7" s="432"/>
      <c r="E7" s="432"/>
      <c r="F7" s="432"/>
      <c r="G7" s="432"/>
      <c r="H7" s="432"/>
      <c r="I7" s="432"/>
      <c r="J7" s="432"/>
      <c r="K7" s="432"/>
      <c r="L7" s="432"/>
      <c r="M7" s="432"/>
      <c r="N7" s="432"/>
      <c r="O7" s="432"/>
      <c r="P7" s="432"/>
      <c r="Q7" s="432"/>
      <c r="R7" s="432"/>
      <c r="S7" s="432"/>
      <c r="T7" s="432"/>
      <c r="U7" s="432"/>
      <c r="V7" s="432"/>
      <c r="W7" s="432"/>
      <c r="X7" s="3"/>
      <c r="Y7" s="484">
        <v>45657</v>
      </c>
      <c r="Z7" s="484"/>
      <c r="AA7" s="484"/>
      <c r="AB7" s="295"/>
    </row>
    <row r="8" spans="1:28" ht="9" customHeight="1" x14ac:dyDescent="0.2"/>
    <row r="9" spans="1:28" ht="15.75" x14ac:dyDescent="0.25">
      <c r="A9" s="35" t="s">
        <v>339</v>
      </c>
    </row>
    <row r="10" spans="1:28" ht="15.75" x14ac:dyDescent="0.25">
      <c r="A10" s="483" t="s">
        <v>466</v>
      </c>
      <c r="B10" s="483"/>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row>
    <row r="11" spans="1:28" ht="15.75" customHeight="1" x14ac:dyDescent="0.2">
      <c r="A11" s="482" t="s">
        <v>134</v>
      </c>
      <c r="B11" s="482"/>
      <c r="C11" s="482"/>
      <c r="D11" s="482"/>
      <c r="E11" s="482"/>
      <c r="F11" s="482"/>
      <c r="G11" s="482"/>
      <c r="H11" s="482"/>
      <c r="I11" s="482"/>
      <c r="J11" s="482"/>
      <c r="K11" s="482"/>
      <c r="L11" s="482"/>
      <c r="M11" s="482"/>
      <c r="N11" s="479" t="s">
        <v>135</v>
      </c>
      <c r="O11" s="479"/>
      <c r="P11" s="479"/>
      <c r="Q11" s="479"/>
      <c r="R11" s="479"/>
      <c r="S11" s="479"/>
      <c r="T11" s="479"/>
      <c r="U11" s="479"/>
      <c r="V11" s="479"/>
      <c r="W11" s="479"/>
      <c r="X11" s="479"/>
      <c r="Y11" s="479"/>
      <c r="Z11" s="479"/>
      <c r="AA11" s="480" t="s">
        <v>398</v>
      </c>
    </row>
    <row r="12" spans="1:28" x14ac:dyDescent="0.2">
      <c r="A12" s="10"/>
      <c r="B12" s="154" t="s">
        <v>373</v>
      </c>
      <c r="C12" s="155" t="s">
        <v>374</v>
      </c>
      <c r="D12" s="156" t="s">
        <v>360</v>
      </c>
      <c r="E12" s="10" t="s">
        <v>361</v>
      </c>
      <c r="F12" s="156" t="s">
        <v>375</v>
      </c>
      <c r="G12" s="156" t="s">
        <v>376</v>
      </c>
      <c r="H12" s="156" t="s">
        <v>377</v>
      </c>
      <c r="I12" s="156" t="s">
        <v>378</v>
      </c>
      <c r="J12" s="156" t="s">
        <v>132</v>
      </c>
      <c r="K12" s="156" t="s">
        <v>381</v>
      </c>
      <c r="L12" s="156" t="s">
        <v>131</v>
      </c>
      <c r="M12" s="157" t="s">
        <v>136</v>
      </c>
      <c r="N12" s="136" t="s">
        <v>373</v>
      </c>
      <c r="O12" s="135" t="s">
        <v>374</v>
      </c>
      <c r="P12" s="203" t="s">
        <v>360</v>
      </c>
      <c r="Q12" s="203" t="s">
        <v>361</v>
      </c>
      <c r="R12" s="203" t="s">
        <v>375</v>
      </c>
      <c r="S12" s="203" t="s">
        <v>376</v>
      </c>
      <c r="T12" s="203" t="s">
        <v>377</v>
      </c>
      <c r="U12" s="26" t="s">
        <v>378</v>
      </c>
      <c r="V12" s="203" t="s">
        <v>379</v>
      </c>
      <c r="W12" s="203" t="s">
        <v>380</v>
      </c>
      <c r="X12" s="203" t="s">
        <v>381</v>
      </c>
      <c r="Y12" s="203" t="s">
        <v>131</v>
      </c>
      <c r="Z12" s="137" t="s">
        <v>136</v>
      </c>
      <c r="AA12" s="481"/>
    </row>
    <row r="13" spans="1:28" ht="16.5" customHeight="1" x14ac:dyDescent="0.2">
      <c r="A13" s="11" t="s">
        <v>400</v>
      </c>
      <c r="B13" s="254"/>
      <c r="C13" s="254"/>
      <c r="D13" s="254"/>
      <c r="E13" s="254"/>
      <c r="F13" s="254"/>
      <c r="G13" s="254"/>
      <c r="H13" s="254"/>
      <c r="I13" s="254"/>
      <c r="J13" s="254"/>
      <c r="K13" s="254"/>
      <c r="L13" s="254"/>
      <c r="M13" s="256">
        <f>SUM(B13:L13)</f>
        <v>0</v>
      </c>
      <c r="N13" s="257"/>
      <c r="O13" s="254"/>
      <c r="P13" s="254"/>
      <c r="Q13" s="254"/>
      <c r="R13" s="254"/>
      <c r="S13" s="254"/>
      <c r="T13" s="254"/>
      <c r="U13" s="254"/>
      <c r="V13" s="254"/>
      <c r="W13" s="254"/>
      <c r="X13" s="254"/>
      <c r="Y13" s="254"/>
      <c r="Z13" s="255">
        <f>SUM(N13:Y13)</f>
        <v>0</v>
      </c>
      <c r="AA13" s="255">
        <f>SUM(M13+Z13)</f>
        <v>0</v>
      </c>
    </row>
    <row r="14" spans="1:28" ht="16.5" customHeight="1" x14ac:dyDescent="0.2">
      <c r="A14" s="11" t="s">
        <v>401</v>
      </c>
      <c r="B14" s="254"/>
      <c r="C14" s="254"/>
      <c r="D14" s="254"/>
      <c r="E14" s="254"/>
      <c r="F14" s="254"/>
      <c r="G14" s="254"/>
      <c r="H14" s="254"/>
      <c r="I14" s="254"/>
      <c r="J14" s="254"/>
      <c r="K14" s="254"/>
      <c r="L14" s="254"/>
      <c r="M14" s="256">
        <f t="shared" ref="M14:M36" si="0">SUM(B14:L14)</f>
        <v>0</v>
      </c>
      <c r="N14" s="257"/>
      <c r="O14" s="254"/>
      <c r="P14" s="254"/>
      <c r="Q14" s="254"/>
      <c r="R14" s="254"/>
      <c r="S14" s="254"/>
      <c r="T14" s="254"/>
      <c r="U14" s="254"/>
      <c r="V14" s="254"/>
      <c r="W14" s="254"/>
      <c r="X14" s="254"/>
      <c r="Y14" s="254"/>
      <c r="Z14" s="255">
        <f t="shared" ref="Z14:Z36" si="1">SUM(N14:Y14)</f>
        <v>0</v>
      </c>
      <c r="AA14" s="255">
        <f t="shared" ref="AA14:AA36" si="2">SUM(M14+Z14)</f>
        <v>0</v>
      </c>
    </row>
    <row r="15" spans="1:28" ht="16.5" customHeight="1" x14ac:dyDescent="0.2">
      <c r="A15" s="11" t="s">
        <v>402</v>
      </c>
      <c r="B15" s="254"/>
      <c r="C15" s="254"/>
      <c r="D15" s="254"/>
      <c r="E15" s="254"/>
      <c r="F15" s="254"/>
      <c r="G15" s="254"/>
      <c r="H15" s="254"/>
      <c r="I15" s="254"/>
      <c r="J15" s="254"/>
      <c r="K15" s="254"/>
      <c r="L15" s="254"/>
      <c r="M15" s="256">
        <f t="shared" si="0"/>
        <v>0</v>
      </c>
      <c r="N15" s="257"/>
      <c r="O15" s="254"/>
      <c r="P15" s="254"/>
      <c r="Q15" s="254"/>
      <c r="R15" s="254"/>
      <c r="S15" s="254"/>
      <c r="T15" s="254"/>
      <c r="U15" s="254"/>
      <c r="V15" s="254"/>
      <c r="W15" s="254"/>
      <c r="X15" s="254"/>
      <c r="Y15" s="254"/>
      <c r="Z15" s="255">
        <f t="shared" si="1"/>
        <v>0</v>
      </c>
      <c r="AA15" s="255">
        <f t="shared" si="2"/>
        <v>0</v>
      </c>
    </row>
    <row r="16" spans="1:28" ht="16.5" customHeight="1" x14ac:dyDescent="0.2">
      <c r="A16" s="11" t="s">
        <v>403</v>
      </c>
      <c r="B16" s="254"/>
      <c r="C16" s="254"/>
      <c r="D16" s="254"/>
      <c r="E16" s="254"/>
      <c r="F16" s="254"/>
      <c r="G16" s="254"/>
      <c r="H16" s="254"/>
      <c r="I16" s="254"/>
      <c r="J16" s="254"/>
      <c r="K16" s="254"/>
      <c r="L16" s="254"/>
      <c r="M16" s="256">
        <f t="shared" si="0"/>
        <v>0</v>
      </c>
      <c r="N16" s="257"/>
      <c r="O16" s="254"/>
      <c r="P16" s="254"/>
      <c r="Q16" s="254"/>
      <c r="R16" s="254"/>
      <c r="S16" s="254"/>
      <c r="T16" s="254"/>
      <c r="U16" s="254"/>
      <c r="V16" s="254"/>
      <c r="W16" s="254"/>
      <c r="X16" s="254"/>
      <c r="Y16" s="254"/>
      <c r="Z16" s="255">
        <f t="shared" si="1"/>
        <v>0</v>
      </c>
      <c r="AA16" s="255">
        <f t="shared" si="2"/>
        <v>0</v>
      </c>
    </row>
    <row r="17" spans="1:27" ht="16.5" customHeight="1" x14ac:dyDescent="0.2">
      <c r="A17" s="11" t="s">
        <v>35</v>
      </c>
      <c r="B17" s="254"/>
      <c r="C17" s="254"/>
      <c r="D17" s="254"/>
      <c r="E17" s="254"/>
      <c r="F17" s="254"/>
      <c r="G17" s="254"/>
      <c r="H17" s="254"/>
      <c r="I17" s="254"/>
      <c r="J17" s="254"/>
      <c r="K17" s="254"/>
      <c r="L17" s="254"/>
      <c r="M17" s="256">
        <f t="shared" si="0"/>
        <v>0</v>
      </c>
      <c r="N17" s="257"/>
      <c r="O17" s="254"/>
      <c r="P17" s="254"/>
      <c r="Q17" s="254"/>
      <c r="R17" s="254"/>
      <c r="S17" s="254"/>
      <c r="T17" s="254"/>
      <c r="U17" s="254"/>
      <c r="V17" s="254"/>
      <c r="W17" s="254"/>
      <c r="X17" s="254"/>
      <c r="Y17" s="254"/>
      <c r="Z17" s="255">
        <f t="shared" si="1"/>
        <v>0</v>
      </c>
      <c r="AA17" s="255">
        <f t="shared" si="2"/>
        <v>0</v>
      </c>
    </row>
    <row r="18" spans="1:27" ht="16.5" customHeight="1" x14ac:dyDescent="0.2">
      <c r="A18" s="11" t="s">
        <v>404</v>
      </c>
      <c r="B18" s="254"/>
      <c r="C18" s="254"/>
      <c r="D18" s="254"/>
      <c r="E18" s="254"/>
      <c r="F18" s="254"/>
      <c r="G18" s="254"/>
      <c r="H18" s="254"/>
      <c r="I18" s="254"/>
      <c r="J18" s="254"/>
      <c r="K18" s="254"/>
      <c r="L18" s="254"/>
      <c r="M18" s="256">
        <f t="shared" si="0"/>
        <v>0</v>
      </c>
      <c r="N18" s="257"/>
      <c r="O18" s="254"/>
      <c r="P18" s="254"/>
      <c r="Q18" s="254"/>
      <c r="R18" s="254"/>
      <c r="S18" s="254"/>
      <c r="T18" s="254"/>
      <c r="U18" s="254"/>
      <c r="V18" s="254"/>
      <c r="W18" s="254"/>
      <c r="X18" s="254"/>
      <c r="Y18" s="254"/>
      <c r="Z18" s="255">
        <f t="shared" si="1"/>
        <v>0</v>
      </c>
      <c r="AA18" s="255">
        <f t="shared" si="2"/>
        <v>0</v>
      </c>
    </row>
    <row r="19" spans="1:27" ht="16.5" customHeight="1" x14ac:dyDescent="0.2">
      <c r="A19" s="11" t="s">
        <v>405</v>
      </c>
      <c r="B19" s="254"/>
      <c r="C19" s="254"/>
      <c r="D19" s="254"/>
      <c r="E19" s="254"/>
      <c r="F19" s="254"/>
      <c r="G19" s="254"/>
      <c r="H19" s="254"/>
      <c r="I19" s="254"/>
      <c r="J19" s="254"/>
      <c r="K19" s="254"/>
      <c r="L19" s="254"/>
      <c r="M19" s="256">
        <f t="shared" si="0"/>
        <v>0</v>
      </c>
      <c r="N19" s="257"/>
      <c r="O19" s="254"/>
      <c r="P19" s="254"/>
      <c r="Q19" s="254"/>
      <c r="R19" s="254"/>
      <c r="S19" s="254"/>
      <c r="T19" s="254"/>
      <c r="U19" s="254"/>
      <c r="V19" s="254"/>
      <c r="W19" s="254"/>
      <c r="X19" s="254"/>
      <c r="Y19" s="254"/>
      <c r="Z19" s="255">
        <f t="shared" si="1"/>
        <v>0</v>
      </c>
      <c r="AA19" s="255">
        <f t="shared" si="2"/>
        <v>0</v>
      </c>
    </row>
    <row r="20" spans="1:27" ht="16.5" customHeight="1" x14ac:dyDescent="0.2">
      <c r="A20" s="11" t="s">
        <v>406</v>
      </c>
      <c r="B20" s="254"/>
      <c r="C20" s="254"/>
      <c r="D20" s="254"/>
      <c r="E20" s="254"/>
      <c r="F20" s="254"/>
      <c r="G20" s="254"/>
      <c r="H20" s="254"/>
      <c r="I20" s="254"/>
      <c r="J20" s="254"/>
      <c r="K20" s="254"/>
      <c r="L20" s="254"/>
      <c r="M20" s="256">
        <f t="shared" si="0"/>
        <v>0</v>
      </c>
      <c r="N20" s="257"/>
      <c r="O20" s="254"/>
      <c r="P20" s="254"/>
      <c r="Q20" s="254"/>
      <c r="R20" s="254"/>
      <c r="S20" s="254"/>
      <c r="T20" s="254"/>
      <c r="U20" s="254"/>
      <c r="V20" s="254"/>
      <c r="W20" s="254"/>
      <c r="X20" s="254"/>
      <c r="Y20" s="254"/>
      <c r="Z20" s="255">
        <f t="shared" si="1"/>
        <v>0</v>
      </c>
      <c r="AA20" s="255">
        <f t="shared" si="2"/>
        <v>0</v>
      </c>
    </row>
    <row r="21" spans="1:27" ht="16.5" customHeight="1" x14ac:dyDescent="0.2">
      <c r="A21" s="11" t="s">
        <v>407</v>
      </c>
      <c r="B21" s="254"/>
      <c r="C21" s="254"/>
      <c r="D21" s="254"/>
      <c r="E21" s="254"/>
      <c r="F21" s="254"/>
      <c r="G21" s="254"/>
      <c r="H21" s="254"/>
      <c r="I21" s="254"/>
      <c r="J21" s="254"/>
      <c r="K21" s="254"/>
      <c r="L21" s="254"/>
      <c r="M21" s="256">
        <f t="shared" si="0"/>
        <v>0</v>
      </c>
      <c r="N21" s="257"/>
      <c r="O21" s="254"/>
      <c r="P21" s="254"/>
      <c r="Q21" s="254"/>
      <c r="R21" s="254"/>
      <c r="S21" s="254"/>
      <c r="T21" s="254"/>
      <c r="U21" s="254"/>
      <c r="V21" s="254"/>
      <c r="W21" s="254"/>
      <c r="X21" s="254"/>
      <c r="Y21" s="254"/>
      <c r="Z21" s="255">
        <f t="shared" si="1"/>
        <v>0</v>
      </c>
      <c r="AA21" s="255">
        <f t="shared" si="2"/>
        <v>0</v>
      </c>
    </row>
    <row r="22" spans="1:27" ht="16.5" customHeight="1" x14ac:dyDescent="0.2">
      <c r="A22" s="11" t="s">
        <v>36</v>
      </c>
      <c r="B22" s="254"/>
      <c r="C22" s="254"/>
      <c r="D22" s="254"/>
      <c r="E22" s="254"/>
      <c r="F22" s="254"/>
      <c r="G22" s="254"/>
      <c r="H22" s="254"/>
      <c r="I22" s="254"/>
      <c r="J22" s="254"/>
      <c r="K22" s="254"/>
      <c r="L22" s="254"/>
      <c r="M22" s="256">
        <f t="shared" si="0"/>
        <v>0</v>
      </c>
      <c r="N22" s="257"/>
      <c r="O22" s="254"/>
      <c r="P22" s="254"/>
      <c r="Q22" s="254"/>
      <c r="R22" s="254"/>
      <c r="S22" s="254"/>
      <c r="T22" s="254"/>
      <c r="U22" s="254"/>
      <c r="V22" s="254"/>
      <c r="W22" s="254"/>
      <c r="X22" s="254"/>
      <c r="Y22" s="254"/>
      <c r="Z22" s="255">
        <f t="shared" si="1"/>
        <v>0</v>
      </c>
      <c r="AA22" s="255">
        <f t="shared" si="2"/>
        <v>0</v>
      </c>
    </row>
    <row r="23" spans="1:27" ht="16.5" customHeight="1" x14ac:dyDescent="0.2">
      <c r="A23" s="11" t="s">
        <v>408</v>
      </c>
      <c r="B23" s="254"/>
      <c r="C23" s="254"/>
      <c r="D23" s="254"/>
      <c r="E23" s="254"/>
      <c r="F23" s="254"/>
      <c r="G23" s="254"/>
      <c r="H23" s="254"/>
      <c r="I23" s="254"/>
      <c r="J23" s="254"/>
      <c r="K23" s="254"/>
      <c r="L23" s="254"/>
      <c r="M23" s="256">
        <f t="shared" si="0"/>
        <v>0</v>
      </c>
      <c r="N23" s="257"/>
      <c r="O23" s="254"/>
      <c r="P23" s="254"/>
      <c r="Q23" s="254"/>
      <c r="R23" s="254"/>
      <c r="S23" s="254"/>
      <c r="T23" s="254"/>
      <c r="U23" s="254"/>
      <c r="V23" s="254"/>
      <c r="W23" s="254"/>
      <c r="X23" s="254"/>
      <c r="Y23" s="254"/>
      <c r="Z23" s="255">
        <f t="shared" si="1"/>
        <v>0</v>
      </c>
      <c r="AA23" s="255">
        <f t="shared" si="2"/>
        <v>0</v>
      </c>
    </row>
    <row r="24" spans="1:27" ht="16.5" customHeight="1" x14ac:dyDescent="0.2">
      <c r="A24" s="11" t="s">
        <v>409</v>
      </c>
      <c r="B24" s="254"/>
      <c r="C24" s="254"/>
      <c r="D24" s="254"/>
      <c r="E24" s="254"/>
      <c r="F24" s="254"/>
      <c r="G24" s="254"/>
      <c r="H24" s="254"/>
      <c r="I24" s="254"/>
      <c r="J24" s="254"/>
      <c r="K24" s="254"/>
      <c r="L24" s="254"/>
      <c r="M24" s="256">
        <f t="shared" si="0"/>
        <v>0</v>
      </c>
      <c r="N24" s="257"/>
      <c r="O24" s="254"/>
      <c r="P24" s="254"/>
      <c r="Q24" s="254"/>
      <c r="R24" s="254"/>
      <c r="S24" s="254"/>
      <c r="T24" s="254"/>
      <c r="U24" s="254"/>
      <c r="V24" s="254"/>
      <c r="W24" s="254"/>
      <c r="X24" s="254"/>
      <c r="Y24" s="254"/>
      <c r="Z24" s="255">
        <f t="shared" si="1"/>
        <v>0</v>
      </c>
      <c r="AA24" s="255">
        <f t="shared" si="2"/>
        <v>0</v>
      </c>
    </row>
    <row r="25" spans="1:27" ht="16.5" customHeight="1" x14ac:dyDescent="0.2">
      <c r="A25" s="11" t="s">
        <v>410</v>
      </c>
      <c r="B25" s="254"/>
      <c r="C25" s="254"/>
      <c r="D25" s="254"/>
      <c r="E25" s="254"/>
      <c r="F25" s="254"/>
      <c r="G25" s="254"/>
      <c r="H25" s="254"/>
      <c r="I25" s="254"/>
      <c r="J25" s="254"/>
      <c r="K25" s="254"/>
      <c r="L25" s="254"/>
      <c r="M25" s="256">
        <f t="shared" si="0"/>
        <v>0</v>
      </c>
      <c r="N25" s="257"/>
      <c r="O25" s="254"/>
      <c r="P25" s="254"/>
      <c r="Q25" s="254"/>
      <c r="R25" s="254"/>
      <c r="S25" s="254"/>
      <c r="T25" s="254"/>
      <c r="U25" s="254"/>
      <c r="V25" s="254"/>
      <c r="W25" s="254"/>
      <c r="X25" s="254"/>
      <c r="Y25" s="254"/>
      <c r="Z25" s="255">
        <f t="shared" si="1"/>
        <v>0</v>
      </c>
      <c r="AA25" s="255">
        <f t="shared" si="2"/>
        <v>0</v>
      </c>
    </row>
    <row r="26" spans="1:27" ht="16.5" customHeight="1" x14ac:dyDescent="0.2">
      <c r="A26" s="11" t="s">
        <v>411</v>
      </c>
      <c r="B26" s="254"/>
      <c r="C26" s="254"/>
      <c r="D26" s="254"/>
      <c r="E26" s="254"/>
      <c r="F26" s="254"/>
      <c r="G26" s="254"/>
      <c r="H26" s="254"/>
      <c r="I26" s="254"/>
      <c r="J26" s="254"/>
      <c r="K26" s="254"/>
      <c r="L26" s="254"/>
      <c r="M26" s="256">
        <f t="shared" si="0"/>
        <v>0</v>
      </c>
      <c r="N26" s="257"/>
      <c r="O26" s="254"/>
      <c r="P26" s="254"/>
      <c r="Q26" s="254"/>
      <c r="R26" s="254"/>
      <c r="S26" s="254"/>
      <c r="T26" s="254"/>
      <c r="U26" s="254"/>
      <c r="V26" s="254"/>
      <c r="W26" s="254"/>
      <c r="X26" s="254"/>
      <c r="Y26" s="254"/>
      <c r="Z26" s="255">
        <f t="shared" si="1"/>
        <v>0</v>
      </c>
      <c r="AA26" s="255">
        <f t="shared" si="2"/>
        <v>0</v>
      </c>
    </row>
    <row r="27" spans="1:27" ht="16.5" customHeight="1" x14ac:dyDescent="0.2">
      <c r="A27" s="11" t="s">
        <v>412</v>
      </c>
      <c r="B27" s="254"/>
      <c r="C27" s="254"/>
      <c r="D27" s="254"/>
      <c r="E27" s="254"/>
      <c r="F27" s="254"/>
      <c r="G27" s="254"/>
      <c r="H27" s="254"/>
      <c r="I27" s="254"/>
      <c r="J27" s="254"/>
      <c r="K27" s="254"/>
      <c r="L27" s="254"/>
      <c r="M27" s="256">
        <f t="shared" si="0"/>
        <v>0</v>
      </c>
      <c r="N27" s="257"/>
      <c r="O27" s="254"/>
      <c r="P27" s="254"/>
      <c r="Q27" s="254"/>
      <c r="R27" s="254"/>
      <c r="S27" s="254"/>
      <c r="T27" s="254"/>
      <c r="U27" s="254"/>
      <c r="V27" s="254"/>
      <c r="W27" s="254"/>
      <c r="X27" s="254"/>
      <c r="Y27" s="254"/>
      <c r="Z27" s="255">
        <f t="shared" si="1"/>
        <v>0</v>
      </c>
      <c r="AA27" s="255">
        <f t="shared" si="2"/>
        <v>0</v>
      </c>
    </row>
    <row r="28" spans="1:27" ht="16.5" customHeight="1" x14ac:dyDescent="0.2">
      <c r="A28" s="11" t="s">
        <v>413</v>
      </c>
      <c r="B28" s="254"/>
      <c r="C28" s="254"/>
      <c r="D28" s="254"/>
      <c r="E28" s="254"/>
      <c r="F28" s="254"/>
      <c r="G28" s="254"/>
      <c r="H28" s="254"/>
      <c r="I28" s="254"/>
      <c r="J28" s="254"/>
      <c r="K28" s="254"/>
      <c r="L28" s="254"/>
      <c r="M28" s="256">
        <f t="shared" si="0"/>
        <v>0</v>
      </c>
      <c r="N28" s="257"/>
      <c r="O28" s="254"/>
      <c r="P28" s="254"/>
      <c r="Q28" s="254"/>
      <c r="R28" s="254"/>
      <c r="S28" s="254"/>
      <c r="T28" s="254"/>
      <c r="U28" s="254"/>
      <c r="V28" s="254"/>
      <c r="W28" s="254"/>
      <c r="X28" s="254"/>
      <c r="Y28" s="254"/>
      <c r="Z28" s="255">
        <f t="shared" si="1"/>
        <v>0</v>
      </c>
      <c r="AA28" s="255">
        <f t="shared" si="2"/>
        <v>0</v>
      </c>
    </row>
    <row r="29" spans="1:27" ht="16.5" customHeight="1" x14ac:dyDescent="0.2">
      <c r="A29" s="11" t="s">
        <v>414</v>
      </c>
      <c r="B29" s="254"/>
      <c r="C29" s="254"/>
      <c r="D29" s="254"/>
      <c r="E29" s="254"/>
      <c r="F29" s="254"/>
      <c r="G29" s="254"/>
      <c r="H29" s="254"/>
      <c r="I29" s="254"/>
      <c r="J29" s="254"/>
      <c r="K29" s="254"/>
      <c r="L29" s="254"/>
      <c r="M29" s="256">
        <f t="shared" si="0"/>
        <v>0</v>
      </c>
      <c r="N29" s="257"/>
      <c r="O29" s="254"/>
      <c r="P29" s="254"/>
      <c r="Q29" s="254"/>
      <c r="R29" s="254"/>
      <c r="S29" s="254"/>
      <c r="T29" s="254"/>
      <c r="U29" s="254"/>
      <c r="V29" s="254"/>
      <c r="W29" s="254"/>
      <c r="X29" s="254"/>
      <c r="Y29" s="254"/>
      <c r="Z29" s="255">
        <f t="shared" si="1"/>
        <v>0</v>
      </c>
      <c r="AA29" s="255">
        <f t="shared" si="2"/>
        <v>0</v>
      </c>
    </row>
    <row r="30" spans="1:27" ht="16.5" customHeight="1" x14ac:dyDescent="0.2">
      <c r="A30" s="11" t="s">
        <v>415</v>
      </c>
      <c r="B30" s="254"/>
      <c r="C30" s="254"/>
      <c r="D30" s="254"/>
      <c r="E30" s="254"/>
      <c r="F30" s="254"/>
      <c r="G30" s="254"/>
      <c r="H30" s="254"/>
      <c r="I30" s="254"/>
      <c r="J30" s="254"/>
      <c r="K30" s="254"/>
      <c r="L30" s="254"/>
      <c r="M30" s="256">
        <f t="shared" si="0"/>
        <v>0</v>
      </c>
      <c r="N30" s="257"/>
      <c r="O30" s="254"/>
      <c r="P30" s="254"/>
      <c r="Q30" s="254"/>
      <c r="R30" s="254"/>
      <c r="S30" s="254"/>
      <c r="T30" s="254"/>
      <c r="U30" s="254"/>
      <c r="V30" s="254"/>
      <c r="W30" s="254"/>
      <c r="X30" s="254"/>
      <c r="Y30" s="254"/>
      <c r="Z30" s="255">
        <f t="shared" si="1"/>
        <v>0</v>
      </c>
      <c r="AA30" s="255">
        <f t="shared" si="2"/>
        <v>0</v>
      </c>
    </row>
    <row r="31" spans="1:27" ht="16.5" customHeight="1" x14ac:dyDescent="0.2">
      <c r="A31" s="11" t="s">
        <v>416</v>
      </c>
      <c r="B31" s="254"/>
      <c r="C31" s="254"/>
      <c r="D31" s="254"/>
      <c r="E31" s="254"/>
      <c r="F31" s="254"/>
      <c r="G31" s="254"/>
      <c r="H31" s="254"/>
      <c r="I31" s="254"/>
      <c r="J31" s="254"/>
      <c r="K31" s="254"/>
      <c r="L31" s="254"/>
      <c r="M31" s="256">
        <f t="shared" si="0"/>
        <v>0</v>
      </c>
      <c r="N31" s="257"/>
      <c r="O31" s="254"/>
      <c r="P31" s="254"/>
      <c r="Q31" s="254"/>
      <c r="R31" s="254"/>
      <c r="S31" s="254"/>
      <c r="T31" s="254"/>
      <c r="U31" s="254"/>
      <c r="V31" s="254"/>
      <c r="W31" s="254"/>
      <c r="X31" s="254"/>
      <c r="Y31" s="254"/>
      <c r="Z31" s="255">
        <f t="shared" si="1"/>
        <v>0</v>
      </c>
      <c r="AA31" s="255">
        <f t="shared" si="2"/>
        <v>0</v>
      </c>
    </row>
    <row r="32" spans="1:27" ht="16.5" customHeight="1" x14ac:dyDescent="0.2">
      <c r="A32" s="11" t="s">
        <v>417</v>
      </c>
      <c r="B32" s="254"/>
      <c r="C32" s="254"/>
      <c r="D32" s="254"/>
      <c r="E32" s="254"/>
      <c r="F32" s="254"/>
      <c r="G32" s="254"/>
      <c r="H32" s="254"/>
      <c r="I32" s="254"/>
      <c r="J32" s="254"/>
      <c r="K32" s="254"/>
      <c r="L32" s="254"/>
      <c r="M32" s="256">
        <f t="shared" si="0"/>
        <v>0</v>
      </c>
      <c r="N32" s="257"/>
      <c r="O32" s="254"/>
      <c r="P32" s="254"/>
      <c r="Q32" s="254"/>
      <c r="R32" s="254"/>
      <c r="S32" s="254"/>
      <c r="T32" s="254"/>
      <c r="U32" s="254"/>
      <c r="V32" s="254"/>
      <c r="W32" s="254"/>
      <c r="X32" s="254"/>
      <c r="Y32" s="254"/>
      <c r="Z32" s="255">
        <f t="shared" si="1"/>
        <v>0</v>
      </c>
      <c r="AA32" s="255">
        <f t="shared" si="2"/>
        <v>0</v>
      </c>
    </row>
    <row r="33" spans="1:27" ht="16.5" customHeight="1" x14ac:dyDescent="0.2">
      <c r="A33" s="11" t="s">
        <v>418</v>
      </c>
      <c r="B33" s="254"/>
      <c r="C33" s="254"/>
      <c r="D33" s="254"/>
      <c r="E33" s="254"/>
      <c r="F33" s="254"/>
      <c r="G33" s="254"/>
      <c r="H33" s="254"/>
      <c r="I33" s="254"/>
      <c r="J33" s="254"/>
      <c r="K33" s="254"/>
      <c r="L33" s="254"/>
      <c r="M33" s="256">
        <f t="shared" si="0"/>
        <v>0</v>
      </c>
      <c r="N33" s="257"/>
      <c r="O33" s="254"/>
      <c r="P33" s="254"/>
      <c r="Q33" s="254"/>
      <c r="R33" s="254"/>
      <c r="S33" s="254"/>
      <c r="T33" s="254"/>
      <c r="U33" s="254"/>
      <c r="V33" s="254"/>
      <c r="W33" s="254"/>
      <c r="X33" s="254"/>
      <c r="Y33" s="254"/>
      <c r="Z33" s="255">
        <f t="shared" si="1"/>
        <v>0</v>
      </c>
      <c r="AA33" s="255">
        <f t="shared" si="2"/>
        <v>0</v>
      </c>
    </row>
    <row r="34" spans="1:27" ht="16.5" customHeight="1" x14ac:dyDescent="0.2">
      <c r="A34" s="11" t="s">
        <v>419</v>
      </c>
      <c r="B34" s="254"/>
      <c r="C34" s="254"/>
      <c r="D34" s="254"/>
      <c r="E34" s="254"/>
      <c r="F34" s="254"/>
      <c r="G34" s="254"/>
      <c r="H34" s="254"/>
      <c r="I34" s="254"/>
      <c r="J34" s="254"/>
      <c r="K34" s="254"/>
      <c r="L34" s="254"/>
      <c r="M34" s="256">
        <f t="shared" si="0"/>
        <v>0</v>
      </c>
      <c r="N34" s="257"/>
      <c r="O34" s="254"/>
      <c r="P34" s="254"/>
      <c r="Q34" s="254"/>
      <c r="R34" s="254"/>
      <c r="S34" s="254"/>
      <c r="T34" s="254"/>
      <c r="U34" s="254"/>
      <c r="V34" s="254"/>
      <c r="W34" s="254"/>
      <c r="X34" s="254"/>
      <c r="Y34" s="254"/>
      <c r="Z34" s="255">
        <f t="shared" si="1"/>
        <v>0</v>
      </c>
      <c r="AA34" s="255">
        <f t="shared" si="2"/>
        <v>0</v>
      </c>
    </row>
    <row r="35" spans="1:27" ht="16.5" customHeight="1" x14ac:dyDescent="0.2">
      <c r="A35" s="11" t="s">
        <v>420</v>
      </c>
      <c r="B35" s="254"/>
      <c r="C35" s="254"/>
      <c r="D35" s="254"/>
      <c r="E35" s="254"/>
      <c r="F35" s="254"/>
      <c r="G35" s="254"/>
      <c r="H35" s="254"/>
      <c r="I35" s="254"/>
      <c r="J35" s="254"/>
      <c r="K35" s="254"/>
      <c r="L35" s="254"/>
      <c r="M35" s="256">
        <f t="shared" si="0"/>
        <v>0</v>
      </c>
      <c r="N35" s="257"/>
      <c r="O35" s="254"/>
      <c r="P35" s="254"/>
      <c r="Q35" s="254"/>
      <c r="R35" s="254"/>
      <c r="S35" s="254"/>
      <c r="T35" s="254"/>
      <c r="U35" s="254"/>
      <c r="V35" s="254"/>
      <c r="W35" s="254"/>
      <c r="X35" s="254"/>
      <c r="Y35" s="254"/>
      <c r="Z35" s="255">
        <f t="shared" si="1"/>
        <v>0</v>
      </c>
      <c r="AA35" s="255">
        <f t="shared" si="2"/>
        <v>0</v>
      </c>
    </row>
    <row r="36" spans="1:27" ht="19.5" customHeight="1" x14ac:dyDescent="0.2">
      <c r="A36" s="11" t="s">
        <v>133</v>
      </c>
      <c r="B36" s="255">
        <f>SUM(B13:B35)</f>
        <v>0</v>
      </c>
      <c r="C36" s="255">
        <f t="shared" ref="C36:L36" si="3">SUM(C13:C35)</f>
        <v>0</v>
      </c>
      <c r="D36" s="255">
        <f t="shared" si="3"/>
        <v>0</v>
      </c>
      <c r="E36" s="255">
        <f t="shared" si="3"/>
        <v>0</v>
      </c>
      <c r="F36" s="255">
        <f t="shared" si="3"/>
        <v>0</v>
      </c>
      <c r="G36" s="255">
        <f t="shared" si="3"/>
        <v>0</v>
      </c>
      <c r="H36" s="255">
        <f t="shared" si="3"/>
        <v>0</v>
      </c>
      <c r="I36" s="255">
        <f t="shared" si="3"/>
        <v>0</v>
      </c>
      <c r="J36" s="255">
        <f t="shared" si="3"/>
        <v>0</v>
      </c>
      <c r="K36" s="255">
        <f t="shared" si="3"/>
        <v>0</v>
      </c>
      <c r="L36" s="255">
        <f t="shared" si="3"/>
        <v>0</v>
      </c>
      <c r="M36" s="256">
        <f t="shared" si="0"/>
        <v>0</v>
      </c>
      <c r="N36" s="255">
        <f>SUM(N13:N35)</f>
        <v>0</v>
      </c>
      <c r="O36" s="255">
        <f t="shared" ref="O36:Y36" si="4">SUM(O13:O35)</f>
        <v>0</v>
      </c>
      <c r="P36" s="255">
        <f t="shared" si="4"/>
        <v>0</v>
      </c>
      <c r="Q36" s="255">
        <f t="shared" si="4"/>
        <v>0</v>
      </c>
      <c r="R36" s="255">
        <f t="shared" si="4"/>
        <v>0</v>
      </c>
      <c r="S36" s="255">
        <f t="shared" si="4"/>
        <v>0</v>
      </c>
      <c r="T36" s="255">
        <f t="shared" si="4"/>
        <v>0</v>
      </c>
      <c r="U36" s="255">
        <f t="shared" si="4"/>
        <v>0</v>
      </c>
      <c r="V36" s="255">
        <f t="shared" si="4"/>
        <v>0</v>
      </c>
      <c r="W36" s="255">
        <f t="shared" si="4"/>
        <v>0</v>
      </c>
      <c r="X36" s="255">
        <f t="shared" si="4"/>
        <v>0</v>
      </c>
      <c r="Y36" s="255">
        <f t="shared" si="4"/>
        <v>0</v>
      </c>
      <c r="Z36" s="255">
        <f t="shared" si="1"/>
        <v>0</v>
      </c>
      <c r="AA36" s="255">
        <f t="shared" si="2"/>
        <v>0</v>
      </c>
    </row>
    <row r="37" spans="1:27" ht="18" customHeight="1" x14ac:dyDescent="0.2">
      <c r="A37" s="113" t="s">
        <v>479</v>
      </c>
    </row>
    <row r="38" spans="1:27" ht="15" x14ac:dyDescent="0.25">
      <c r="A38" s="114" t="s">
        <v>464</v>
      </c>
    </row>
    <row r="39" spans="1:27" ht="15" x14ac:dyDescent="0.25">
      <c r="A39" s="114" t="s">
        <v>258</v>
      </c>
    </row>
  </sheetData>
  <sheetProtection selectLockedCells="1"/>
  <mergeCells count="9">
    <mergeCell ref="A1:AA1"/>
    <mergeCell ref="A2:AA2"/>
    <mergeCell ref="A4:AA4"/>
    <mergeCell ref="N11:Z11"/>
    <mergeCell ref="AA11:AA12"/>
    <mergeCell ref="A11:M11"/>
    <mergeCell ref="A10:AA10"/>
    <mergeCell ref="Y7:AA7"/>
    <mergeCell ref="A7:W7"/>
  </mergeCells>
  <phoneticPr fontId="0" type="noConversion"/>
  <printOptions horizontalCentered="1"/>
  <pageMargins left="0.25" right="0.25" top="0.24" bottom="0.16" header="0.5" footer="0.16"/>
  <pageSetup scale="90"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8"/>
  <sheetViews>
    <sheetView showGridLines="0" workbookViewId="0">
      <selection activeCell="H13" sqref="H13"/>
    </sheetView>
  </sheetViews>
  <sheetFormatPr defaultRowHeight="12.75" x14ac:dyDescent="0.2"/>
  <cols>
    <col min="1" max="1" width="27.140625" customWidth="1"/>
    <col min="2" max="2" width="15.140625" customWidth="1"/>
    <col min="3" max="3" width="16.5703125" bestFit="1" customWidth="1"/>
    <col min="4" max="4" width="16.140625" bestFit="1" customWidth="1"/>
    <col min="5" max="5" width="12.7109375" customWidth="1"/>
    <col min="6" max="6" width="14.140625" bestFit="1" customWidth="1"/>
  </cols>
  <sheetData>
    <row r="1" spans="1:7" ht="14.25" x14ac:dyDescent="0.2">
      <c r="A1" s="423" t="s">
        <v>263</v>
      </c>
      <c r="B1" s="423"/>
      <c r="C1" s="423"/>
      <c r="D1" s="424"/>
      <c r="E1" s="428"/>
      <c r="F1" s="428"/>
    </row>
    <row r="2" spans="1:7" ht="14.25" x14ac:dyDescent="0.2">
      <c r="A2" s="423" t="s">
        <v>442</v>
      </c>
      <c r="B2" s="423"/>
      <c r="C2" s="423"/>
      <c r="D2" s="424"/>
      <c r="E2" s="428"/>
      <c r="F2" s="428"/>
    </row>
    <row r="3" spans="1:7" ht="6" customHeight="1" x14ac:dyDescent="0.2">
      <c r="A3" s="1"/>
      <c r="B3" s="1"/>
      <c r="C3" s="1"/>
    </row>
    <row r="4" spans="1:7" s="36" customFormat="1" ht="15.75" x14ac:dyDescent="0.25">
      <c r="A4" s="425" t="s">
        <v>269</v>
      </c>
      <c r="B4" s="425"/>
      <c r="C4" s="425"/>
      <c r="D4" s="435"/>
      <c r="E4" s="428"/>
      <c r="F4" s="428"/>
    </row>
    <row r="5" spans="1:7" ht="7.5" customHeight="1" x14ac:dyDescent="0.2">
      <c r="A5" s="1"/>
      <c r="B5" s="1"/>
      <c r="C5" s="1"/>
    </row>
    <row r="6" spans="1:7" ht="14.25" x14ac:dyDescent="0.2">
      <c r="A6" s="40" t="s">
        <v>264</v>
      </c>
      <c r="B6" s="4"/>
      <c r="C6" s="4"/>
      <c r="D6" s="4"/>
      <c r="E6" s="436" t="s">
        <v>270</v>
      </c>
      <c r="F6" s="436"/>
    </row>
    <row r="7" spans="1:7" x14ac:dyDescent="0.2">
      <c r="A7" s="431"/>
      <c r="B7" s="431"/>
      <c r="C7" s="431"/>
      <c r="D7" s="431"/>
      <c r="E7" s="429">
        <v>45657</v>
      </c>
      <c r="F7" s="429"/>
    </row>
    <row r="8" spans="1:7" x14ac:dyDescent="0.2">
      <c r="A8" s="432"/>
      <c r="B8" s="432"/>
      <c r="C8" s="432"/>
      <c r="D8" s="432"/>
      <c r="E8" s="432"/>
      <c r="F8" s="3"/>
    </row>
    <row r="10" spans="1:7" ht="15.75" x14ac:dyDescent="0.25">
      <c r="A10" s="35" t="s">
        <v>625</v>
      </c>
    </row>
    <row r="12" spans="1:7" ht="28.5" customHeight="1" x14ac:dyDescent="0.2">
      <c r="A12" s="485" t="s">
        <v>682</v>
      </c>
      <c r="B12" s="485"/>
      <c r="C12" s="485"/>
      <c r="D12" s="485"/>
      <c r="E12" s="485"/>
      <c r="F12" s="485"/>
    </row>
    <row r="13" spans="1:7" ht="28.5" customHeight="1" x14ac:dyDescent="0.25">
      <c r="A13" s="486" t="s">
        <v>112</v>
      </c>
      <c r="B13" s="486"/>
      <c r="C13" s="486"/>
      <c r="D13" s="486"/>
      <c r="E13" s="486"/>
      <c r="F13" s="486"/>
    </row>
    <row r="14" spans="1:7" ht="28.5" customHeight="1" x14ac:dyDescent="0.2">
      <c r="A14" s="485" t="s">
        <v>113</v>
      </c>
      <c r="B14" s="485"/>
      <c r="C14" s="485"/>
      <c r="D14" s="485"/>
      <c r="E14" s="485"/>
      <c r="F14" s="485"/>
      <c r="G14" s="485"/>
    </row>
    <row r="15" spans="1:7" ht="14.25" customHeight="1" x14ac:dyDescent="0.2">
      <c r="A15" s="485" t="s">
        <v>114</v>
      </c>
      <c r="B15" s="485"/>
      <c r="C15" s="485"/>
      <c r="D15" s="485"/>
      <c r="E15" s="485"/>
      <c r="F15" s="485"/>
      <c r="G15" s="485"/>
    </row>
    <row r="16" spans="1:7" ht="14.25" customHeight="1" x14ac:dyDescent="0.2">
      <c r="A16" s="342"/>
      <c r="B16" s="342"/>
      <c r="C16" s="342"/>
      <c r="D16" s="342"/>
      <c r="E16" s="342"/>
      <c r="F16" s="342"/>
    </row>
    <row r="17" spans="1:7" ht="14.25" x14ac:dyDescent="0.2">
      <c r="A17" s="485" t="s">
        <v>115</v>
      </c>
      <c r="B17" s="485"/>
      <c r="C17" s="485"/>
      <c r="D17" s="485"/>
      <c r="E17" s="485"/>
      <c r="F17" s="485"/>
    </row>
    <row r="18" spans="1:7" ht="16.5" customHeight="1" x14ac:dyDescent="0.2">
      <c r="A18" s="485" t="s">
        <v>116</v>
      </c>
      <c r="B18" s="485"/>
      <c r="C18" s="485"/>
      <c r="D18" s="485"/>
      <c r="E18" s="485"/>
      <c r="F18" s="485"/>
    </row>
    <row r="19" spans="1:7" ht="14.25" x14ac:dyDescent="0.2">
      <c r="A19" s="485" t="s">
        <v>117</v>
      </c>
      <c r="B19" s="485"/>
      <c r="C19" s="485"/>
      <c r="D19" s="485"/>
      <c r="E19" s="485"/>
      <c r="F19" s="485"/>
    </row>
    <row r="20" spans="1:7" ht="17.25" customHeight="1" x14ac:dyDescent="0.2">
      <c r="A20" s="343"/>
      <c r="B20" s="343"/>
      <c r="C20" s="343"/>
      <c r="D20" s="343"/>
      <c r="E20" s="343"/>
      <c r="F20" s="343"/>
    </row>
    <row r="21" spans="1:7" ht="14.25" x14ac:dyDescent="0.2">
      <c r="A21" s="485" t="s">
        <v>118</v>
      </c>
      <c r="B21" s="485"/>
      <c r="C21" s="485"/>
      <c r="D21" s="485"/>
      <c r="E21" s="485"/>
      <c r="F21" s="485"/>
      <c r="G21" s="485"/>
    </row>
    <row r="22" spans="1:7" ht="14.25" x14ac:dyDescent="0.2">
      <c r="A22" s="485" t="s">
        <v>119</v>
      </c>
      <c r="B22" s="485"/>
      <c r="C22" s="485"/>
      <c r="D22" s="485"/>
      <c r="E22" s="485"/>
      <c r="F22" s="485"/>
      <c r="G22" s="485"/>
    </row>
    <row r="23" spans="1:7" ht="14.25" x14ac:dyDescent="0.2">
      <c r="A23" s="39"/>
    </row>
    <row r="24" spans="1:7" ht="42" customHeight="1" x14ac:dyDescent="0.2">
      <c r="A24" s="485" t="s">
        <v>681</v>
      </c>
      <c r="B24" s="485"/>
      <c r="C24" s="485"/>
      <c r="D24" s="485"/>
      <c r="E24" s="485"/>
      <c r="F24" s="485"/>
    </row>
    <row r="25" spans="1:7" ht="14.25" x14ac:dyDescent="0.2">
      <c r="A25" s="39"/>
    </row>
    <row r="26" spans="1:7" ht="14.25" x14ac:dyDescent="0.2">
      <c r="A26" s="39" t="s">
        <v>120</v>
      </c>
      <c r="D26" s="221" t="s">
        <v>441</v>
      </c>
      <c r="E26" s="221"/>
    </row>
    <row r="27" spans="1:7" ht="14.25" x14ac:dyDescent="0.2">
      <c r="A27" s="39"/>
      <c r="D27" s="221"/>
      <c r="E27" s="221"/>
    </row>
    <row r="28" spans="1:7" ht="14.25" x14ac:dyDescent="0.2">
      <c r="A28" s="39" t="s">
        <v>753</v>
      </c>
      <c r="D28" s="221"/>
    </row>
    <row r="29" spans="1:7" ht="14.25" x14ac:dyDescent="0.2">
      <c r="A29" s="39"/>
      <c r="D29" s="95"/>
    </row>
    <row r="30" spans="1:7" ht="14.25" x14ac:dyDescent="0.2">
      <c r="A30" s="39" t="s">
        <v>754</v>
      </c>
      <c r="C30" s="364"/>
      <c r="D30" s="364"/>
      <c r="E30" s="140"/>
    </row>
    <row r="31" spans="1:7" ht="14.25" x14ac:dyDescent="0.2">
      <c r="A31" s="39" t="s">
        <v>725</v>
      </c>
      <c r="B31" s="39"/>
      <c r="C31" s="39"/>
      <c r="D31" s="39"/>
      <c r="E31" s="39"/>
      <c r="F31" s="39"/>
    </row>
    <row r="32" spans="1:7" ht="15" x14ac:dyDescent="0.25">
      <c r="A32" s="98"/>
      <c r="B32" s="39"/>
      <c r="C32" s="39"/>
      <c r="D32" s="39"/>
      <c r="E32" s="39"/>
      <c r="F32" s="39"/>
    </row>
    <row r="33" spans="1:6" ht="8.25" customHeight="1" x14ac:dyDescent="0.2">
      <c r="A33" s="39"/>
      <c r="B33" s="39"/>
      <c r="C33" s="39"/>
      <c r="D33" s="39"/>
      <c r="E33" s="39"/>
      <c r="F33" s="39"/>
    </row>
    <row r="34" spans="1:6" ht="15" x14ac:dyDescent="0.2">
      <c r="A34" s="206"/>
      <c r="B34" s="207"/>
      <c r="C34" s="207"/>
      <c r="D34" s="207"/>
      <c r="E34" s="207"/>
      <c r="F34" s="207"/>
    </row>
    <row r="35" spans="1:6" ht="14.25" x14ac:dyDescent="0.2">
      <c r="A35" s="39"/>
      <c r="B35" s="39"/>
      <c r="C35" s="39"/>
      <c r="D35" s="39"/>
      <c r="E35" s="39"/>
      <c r="F35" s="39"/>
    </row>
    <row r="36" spans="1:6" ht="15" x14ac:dyDescent="0.2">
      <c r="A36" s="206"/>
      <c r="B36" s="487"/>
      <c r="C36" s="487"/>
      <c r="D36" s="487"/>
      <c r="E36" s="487"/>
      <c r="F36" s="487"/>
    </row>
    <row r="37" spans="1:6" ht="14.25" x14ac:dyDescent="0.2">
      <c r="A37" s="39"/>
      <c r="B37" s="97"/>
      <c r="C37" s="97"/>
      <c r="D37" s="97"/>
      <c r="E37" s="39"/>
      <c r="F37" s="39"/>
    </row>
    <row r="38" spans="1:6" ht="15" x14ac:dyDescent="0.2">
      <c r="A38" s="206"/>
      <c r="B38" s="207"/>
      <c r="C38" s="207"/>
      <c r="D38" s="207"/>
      <c r="E38" s="207"/>
      <c r="F38" s="207"/>
    </row>
  </sheetData>
  <sheetProtection selectLockedCells="1"/>
  <mergeCells count="18">
    <mergeCell ref="B36:F36"/>
    <mergeCell ref="A1:F1"/>
    <mergeCell ref="A2:F2"/>
    <mergeCell ref="A4:F4"/>
    <mergeCell ref="E6:F6"/>
    <mergeCell ref="E7:F7"/>
    <mergeCell ref="A7:D7"/>
    <mergeCell ref="A8:E8"/>
    <mergeCell ref="A22:G22"/>
    <mergeCell ref="A12:F12"/>
    <mergeCell ref="A24:F24"/>
    <mergeCell ref="A17:F17"/>
    <mergeCell ref="A18:F18"/>
    <mergeCell ref="A19:F19"/>
    <mergeCell ref="A13:F13"/>
    <mergeCell ref="A14:G14"/>
    <mergeCell ref="A15:G15"/>
    <mergeCell ref="A21:G21"/>
  </mergeCells>
  <phoneticPr fontId="0" type="noConversion"/>
  <printOptions horizontalCentered="1"/>
  <pageMargins left="0.5" right="0.5" top="0.17" bottom="0.17" header="0.35" footer="0.17"/>
  <pageSetup scale="96"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1"/>
  <sheetViews>
    <sheetView showGridLines="0" workbookViewId="0">
      <selection activeCell="M14" sqref="M14"/>
    </sheetView>
  </sheetViews>
  <sheetFormatPr defaultRowHeight="12.75" x14ac:dyDescent="0.2"/>
  <cols>
    <col min="1" max="1" width="27.140625" customWidth="1"/>
    <col min="2" max="2" width="15.140625" customWidth="1"/>
    <col min="3" max="3" width="16.5703125" bestFit="1" customWidth="1"/>
    <col min="4" max="4" width="16.140625" bestFit="1" customWidth="1"/>
    <col min="5" max="5" width="12.7109375" customWidth="1"/>
    <col min="6" max="6" width="14.140625" bestFit="1" customWidth="1"/>
  </cols>
  <sheetData>
    <row r="1" spans="1:6" ht="14.25" x14ac:dyDescent="0.2">
      <c r="A1" s="423" t="s">
        <v>263</v>
      </c>
      <c r="B1" s="423"/>
      <c r="C1" s="423"/>
      <c r="D1" s="424"/>
      <c r="E1" s="428"/>
      <c r="F1" s="428"/>
    </row>
    <row r="2" spans="1:6" ht="14.25" x14ac:dyDescent="0.2">
      <c r="A2" s="423" t="s">
        <v>442</v>
      </c>
      <c r="B2" s="423"/>
      <c r="C2" s="423"/>
      <c r="D2" s="424"/>
      <c r="E2" s="428"/>
      <c r="F2" s="428"/>
    </row>
    <row r="3" spans="1:6" ht="6" customHeight="1" x14ac:dyDescent="0.2">
      <c r="A3" s="1"/>
      <c r="B3" s="1"/>
      <c r="C3" s="1"/>
    </row>
    <row r="4" spans="1:6" s="36" customFormat="1" ht="15.75" x14ac:dyDescent="0.25">
      <c r="A4" s="425" t="s">
        <v>269</v>
      </c>
      <c r="B4" s="425"/>
      <c r="C4" s="425"/>
      <c r="D4" s="435"/>
      <c r="E4" s="428"/>
      <c r="F4" s="428"/>
    </row>
    <row r="5" spans="1:6" x14ac:dyDescent="0.2">
      <c r="A5" s="1"/>
      <c r="B5" s="1"/>
      <c r="C5" s="1"/>
    </row>
    <row r="6" spans="1:6" ht="14.25" x14ac:dyDescent="0.2">
      <c r="A6" s="40" t="s">
        <v>264</v>
      </c>
      <c r="B6" s="4"/>
      <c r="C6" s="4"/>
      <c r="D6" s="4"/>
      <c r="E6" s="436" t="s">
        <v>270</v>
      </c>
      <c r="F6" s="436"/>
    </row>
    <row r="7" spans="1:6" x14ac:dyDescent="0.2">
      <c r="A7" s="431"/>
      <c r="B7" s="431"/>
      <c r="C7" s="431"/>
      <c r="D7" s="431"/>
      <c r="E7" s="429">
        <v>45657</v>
      </c>
      <c r="F7" s="429"/>
    </row>
    <row r="8" spans="1:6" x14ac:dyDescent="0.2">
      <c r="A8" s="432"/>
      <c r="B8" s="432"/>
      <c r="C8" s="432"/>
      <c r="D8" s="432"/>
      <c r="E8" s="432"/>
      <c r="F8" s="3"/>
    </row>
    <row r="9" spans="1:6" x14ac:dyDescent="0.2">
      <c r="A9" s="211"/>
      <c r="B9" s="211"/>
      <c r="C9" s="211"/>
      <c r="D9" s="211"/>
      <c r="E9" s="211"/>
    </row>
    <row r="10" spans="1:6" ht="14.25" x14ac:dyDescent="0.2">
      <c r="A10" s="424" t="s">
        <v>121</v>
      </c>
      <c r="B10" s="424"/>
      <c r="C10" s="424"/>
      <c r="D10" s="424"/>
      <c r="E10" s="424"/>
      <c r="F10" s="424"/>
    </row>
    <row r="12" spans="1:6" ht="15.75" x14ac:dyDescent="0.25">
      <c r="A12" s="35" t="s">
        <v>625</v>
      </c>
    </row>
    <row r="14" spans="1:6" ht="15" thickBot="1" x14ac:dyDescent="0.25">
      <c r="A14" s="39"/>
      <c r="C14" s="491"/>
      <c r="D14" s="491"/>
      <c r="E14" s="140"/>
    </row>
    <row r="15" spans="1:6" ht="76.5" x14ac:dyDescent="0.2">
      <c r="A15" s="115" t="s">
        <v>480</v>
      </c>
      <c r="B15" s="115" t="s">
        <v>446</v>
      </c>
      <c r="C15" s="118" t="s">
        <v>449</v>
      </c>
      <c r="D15" s="115" t="s">
        <v>144</v>
      </c>
      <c r="E15" s="115" t="s">
        <v>73</v>
      </c>
      <c r="F15" s="115" t="s">
        <v>481</v>
      </c>
    </row>
    <row r="16" spans="1:6" ht="13.5" thickBot="1" x14ac:dyDescent="0.25">
      <c r="A16" s="116"/>
      <c r="B16" s="117" t="s">
        <v>305</v>
      </c>
      <c r="C16" s="117" t="s">
        <v>306</v>
      </c>
      <c r="D16" s="119" t="s">
        <v>335</v>
      </c>
      <c r="E16" s="119" t="s">
        <v>307</v>
      </c>
      <c r="F16" s="119" t="s">
        <v>440</v>
      </c>
    </row>
    <row r="17" spans="1:6" ht="28.5" customHeight="1" x14ac:dyDescent="0.2">
      <c r="A17" s="123" t="s">
        <v>447</v>
      </c>
      <c r="B17" s="258"/>
      <c r="C17" s="258"/>
      <c r="D17" s="268" t="e">
        <f>SUM((1-(C17/B17)*100%))</f>
        <v>#DIV/0!</v>
      </c>
      <c r="E17" s="262"/>
      <c r="F17" s="263">
        <f>SUM(C17+E17)</f>
        <v>0</v>
      </c>
    </row>
    <row r="18" spans="1:6" ht="28.5" customHeight="1" x14ac:dyDescent="0.2">
      <c r="A18" s="189" t="s">
        <v>618</v>
      </c>
      <c r="B18" s="259"/>
      <c r="C18" s="259"/>
      <c r="D18" s="292" t="e">
        <f>SUM((1-(C18/B18)*100%))</f>
        <v>#DIV/0!</v>
      </c>
      <c r="E18" s="264"/>
      <c r="F18" s="265">
        <f>SUM(C18+E18)</f>
        <v>0</v>
      </c>
    </row>
    <row r="19" spans="1:6" ht="28.5" customHeight="1" x14ac:dyDescent="0.2">
      <c r="A19" s="124" t="s">
        <v>617</v>
      </c>
      <c r="B19" s="260"/>
      <c r="C19" s="260"/>
      <c r="D19" s="292" t="e">
        <f>SUM((1-(C19/B19)*100%))</f>
        <v>#DIV/0!</v>
      </c>
      <c r="E19" s="254"/>
      <c r="F19" s="266">
        <f>SUM(C19+E19)</f>
        <v>0</v>
      </c>
    </row>
    <row r="20" spans="1:6" ht="28.5" customHeight="1" x14ac:dyDescent="0.2">
      <c r="A20" s="124" t="s">
        <v>448</v>
      </c>
      <c r="B20" s="260"/>
      <c r="C20" s="260"/>
      <c r="D20" s="293" t="e">
        <f>SUM((1-(C20/B20)*100%))</f>
        <v>#DIV/0!</v>
      </c>
      <c r="E20" s="254"/>
      <c r="F20" s="267">
        <f>SUM(C20+E20)</f>
        <v>0</v>
      </c>
    </row>
    <row r="21" spans="1:6" ht="24.75" customHeight="1" thickBot="1" x14ac:dyDescent="0.3">
      <c r="A21" s="125" t="s">
        <v>421</v>
      </c>
      <c r="B21" s="261">
        <f>SUM(B17:B20)</f>
        <v>0</v>
      </c>
      <c r="C21" s="261">
        <f>SUM(C17:C20)</f>
        <v>0</v>
      </c>
      <c r="D21" s="294" t="e">
        <f>SUM((1-(C21/B21)*100%))</f>
        <v>#DIV/0!</v>
      </c>
      <c r="E21" s="261">
        <f>SUM(E17:E20)</f>
        <v>0</v>
      </c>
      <c r="F21" s="267">
        <f>SUM(C21+E21)</f>
        <v>0</v>
      </c>
    </row>
    <row r="22" spans="1:6" x14ac:dyDescent="0.2">
      <c r="A22" s="120"/>
      <c r="B22" s="121"/>
      <c r="C22" s="121"/>
      <c r="D22" s="121"/>
      <c r="E22" s="121"/>
      <c r="F22" s="122"/>
    </row>
    <row r="23" spans="1:6" ht="102" customHeight="1" thickBot="1" x14ac:dyDescent="0.25">
      <c r="A23" s="488" t="s">
        <v>122</v>
      </c>
      <c r="B23" s="489"/>
      <c r="C23" s="489"/>
      <c r="D23" s="489"/>
      <c r="E23" s="489"/>
      <c r="F23" s="490"/>
    </row>
    <row r="24" spans="1:6" ht="7.5" customHeight="1" x14ac:dyDescent="0.2">
      <c r="A24" s="39"/>
      <c r="B24" s="39"/>
      <c r="C24" s="39"/>
      <c r="D24" s="39"/>
      <c r="E24" s="39"/>
      <c r="F24" s="39"/>
    </row>
    <row r="25" spans="1:6" ht="15" x14ac:dyDescent="0.25">
      <c r="A25" s="98" t="s">
        <v>230</v>
      </c>
      <c r="B25" s="39"/>
      <c r="C25" s="39"/>
      <c r="D25" s="39"/>
      <c r="E25" s="39"/>
      <c r="F25" s="39"/>
    </row>
    <row r="26" spans="1:6" ht="8.25" customHeight="1" x14ac:dyDescent="0.2">
      <c r="A26" s="39"/>
      <c r="B26" s="39"/>
      <c r="C26" s="39"/>
      <c r="D26" s="39"/>
      <c r="E26" s="39"/>
      <c r="F26" s="39"/>
    </row>
    <row r="27" spans="1:6" ht="15" x14ac:dyDescent="0.2">
      <c r="A27" s="206" t="s">
        <v>454</v>
      </c>
      <c r="B27" s="207" t="s">
        <v>26</v>
      </c>
      <c r="C27" s="207"/>
      <c r="D27" s="207"/>
      <c r="E27" s="207"/>
      <c r="F27" s="207"/>
    </row>
    <row r="28" spans="1:6" ht="9.75" customHeight="1" x14ac:dyDescent="0.2">
      <c r="A28" s="39"/>
      <c r="B28" s="39"/>
      <c r="C28" s="39"/>
      <c r="D28" s="39"/>
      <c r="E28" s="39"/>
      <c r="F28" s="39"/>
    </row>
    <row r="29" spans="1:6" ht="30.75" customHeight="1" x14ac:dyDescent="0.2">
      <c r="A29" s="206" t="s">
        <v>456</v>
      </c>
      <c r="B29" s="487" t="s">
        <v>455</v>
      </c>
      <c r="C29" s="487"/>
      <c r="D29" s="487"/>
      <c r="E29" s="487"/>
      <c r="F29" s="487"/>
    </row>
    <row r="30" spans="1:6" ht="8.25" customHeight="1" x14ac:dyDescent="0.2">
      <c r="A30" s="39"/>
      <c r="B30" s="97"/>
      <c r="C30" s="97"/>
      <c r="D30" s="97"/>
      <c r="E30" s="39"/>
      <c r="F30" s="39"/>
    </row>
    <row r="31" spans="1:6" ht="15" x14ac:dyDescent="0.2">
      <c r="A31" s="206" t="s">
        <v>27</v>
      </c>
      <c r="B31" s="207" t="s">
        <v>37</v>
      </c>
      <c r="C31" s="207"/>
      <c r="D31" s="207"/>
      <c r="E31" s="207"/>
      <c r="F31" s="207"/>
    </row>
  </sheetData>
  <sheetProtection selectLockedCells="1"/>
  <mergeCells count="11">
    <mergeCell ref="A23:F23"/>
    <mergeCell ref="A10:F10"/>
    <mergeCell ref="B29:F29"/>
    <mergeCell ref="A1:F1"/>
    <mergeCell ref="A2:F2"/>
    <mergeCell ref="A4:F4"/>
    <mergeCell ref="C14:D14"/>
    <mergeCell ref="E6:F6"/>
    <mergeCell ref="E7:F7"/>
    <mergeCell ref="A7:D7"/>
    <mergeCell ref="A8:E8"/>
  </mergeCells>
  <phoneticPr fontId="0" type="noConversion"/>
  <printOptions horizontalCentered="1"/>
  <pageMargins left="0.5" right="0.5" top="0.17" bottom="0.17" header="0.35" footer="0.17"/>
  <pageSetup scale="95"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20</vt:i4>
      </vt:variant>
    </vt:vector>
  </HeadingPairs>
  <TitlesOfParts>
    <vt:vector size="55" baseType="lpstr">
      <vt:lpstr>Cover</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'1'!Print_Area</vt:lpstr>
      <vt:lpstr>'10'!Print_Area</vt:lpstr>
      <vt:lpstr>'11'!Print_Area</vt:lpstr>
      <vt:lpstr>'15'!Print_Area</vt:lpstr>
      <vt:lpstr>'16'!Print_Area</vt:lpstr>
      <vt:lpstr>'18'!Print_Area</vt:lpstr>
      <vt:lpstr>'19'!Print_Area</vt:lpstr>
      <vt:lpstr>'2'!Print_Area</vt:lpstr>
      <vt:lpstr>'23'!Print_Area</vt:lpstr>
      <vt:lpstr>'24'!Print_Area</vt:lpstr>
      <vt:lpstr>'25'!Print_Area</vt:lpstr>
      <vt:lpstr>'26'!Print_Area</vt:lpstr>
      <vt:lpstr>'3'!Print_Area</vt:lpstr>
      <vt:lpstr>'4'!Print_Area</vt:lpstr>
      <vt:lpstr>'6'!Print_Area</vt:lpstr>
      <vt:lpstr>'7'!Print_Area</vt:lpstr>
      <vt:lpstr>'8'!Print_Area</vt:lpstr>
      <vt:lpstr>'9'!Print_Area</vt:lpstr>
      <vt:lpstr>Contents!Print_Area</vt:lpstr>
      <vt:lpstr>Contents!Text2</vt:lpstr>
    </vt:vector>
  </TitlesOfParts>
  <Company>NJDHSS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NJSHSS</dc:creator>
  <cp:lastModifiedBy>Cifelli, Danielle</cp:lastModifiedBy>
  <cp:lastPrinted>2017-12-27T15:10:53Z</cp:lastPrinted>
  <dcterms:created xsi:type="dcterms:W3CDTF">2003-12-16T20:12:31Z</dcterms:created>
  <dcterms:modified xsi:type="dcterms:W3CDTF">2024-11-18T15:10:11Z</dcterms:modified>
</cp:coreProperties>
</file>