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minime\dobiweb\oldsite\webdocs\financial\"/>
    </mc:Choice>
  </mc:AlternateContent>
  <xr:revisionPtr revIDLastSave="0" documentId="8_{3CCECE58-2BFA-40AD-A96C-DA068E1A07B4}" xr6:coauthVersionLast="41" xr6:coauthVersionMax="41" xr10:uidLastSave="{00000000-0000-0000-0000-000000000000}"/>
  <bookViews>
    <workbookView xWindow="-108" yWindow="-108" windowWidth="20376" windowHeight="12240" firstSheet="1" activeTab="4" xr2:uid="{00000000-000D-0000-FFFF-FFFF00000000}"/>
  </bookViews>
  <sheets>
    <sheet name="3.2.1 High Value Functionality" sheetId="5" r:id="rId1"/>
    <sheet name="3.4 Technology Platform" sheetId="1" r:id="rId2"/>
    <sheet name="3.7 Consumer Assistance" sheetId="2" r:id="rId3"/>
    <sheet name="Additional Labor Rates" sheetId="3" r:id="rId4"/>
    <sheet name="Summary" sheetId="4" r:id="rId5"/>
  </sheets>
  <calcPr calcId="191029"/>
  <customWorkbookViews>
    <customWorkbookView name="Mark Wudarski - Personal View" guid="{02EAFB0D-F7AF-495A-A8CF-674F662D0627}" mergeInterval="0" personalView="1" maximized="1" xWindow="-9" yWindow="-9" windowWidth="1938" windowHeight="1050"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 i="4" l="1"/>
  <c r="C8" i="4" l="1"/>
  <c r="C7" i="4"/>
  <c r="B3" i="2" l="1"/>
  <c r="B4" i="3" l="1"/>
  <c r="B3" i="3" l="1"/>
  <c r="C12" i="4" l="1"/>
  <c r="B4" i="4"/>
  <c r="B5" i="4"/>
  <c r="B4" i="2"/>
  <c r="C16" i="4"/>
  <c r="C15" i="4"/>
  <c r="C19" i="4" s="1"/>
  <c r="C11" i="4"/>
  <c r="C10" i="4"/>
  <c r="C13" i="4" l="1"/>
  <c r="C18" i="4"/>
</calcChain>
</file>

<file path=xl/sharedStrings.xml><?xml version="1.0" encoding="utf-8"?>
<sst xmlns="http://schemas.openxmlformats.org/spreadsheetml/2006/main" count="117" uniqueCount="70">
  <si>
    <t>Price Line</t>
  </si>
  <si>
    <t>RFP Section</t>
  </si>
  <si>
    <t>Task Fee</t>
  </si>
  <si>
    <t>Monthly</t>
  </si>
  <si>
    <t>Price</t>
  </si>
  <si>
    <t>Monthy Fee</t>
  </si>
  <si>
    <t>Vendor Name:</t>
  </si>
  <si>
    <t xml:space="preserve">Quote Opening Date: </t>
  </si>
  <si>
    <t>Development of a State Based Health Exchange for the State of New Jersey</t>
  </si>
  <si>
    <t>Technology Platform</t>
  </si>
  <si>
    <t>Consumer Assistance Center</t>
  </si>
  <si>
    <t>Lump Sum</t>
  </si>
  <si>
    <t>48 Months</t>
  </si>
  <si>
    <t>Enter Vendor Name</t>
  </si>
  <si>
    <t>Enter Bid Opening Date</t>
  </si>
  <si>
    <t xml:space="preserve">RFP Opening Date: </t>
  </si>
  <si>
    <t>Total Proposal Projected Cost</t>
  </si>
  <si>
    <t>Bidder does not interact with this tab</t>
  </si>
  <si>
    <t>Consumer Assistance Center Sub-Total</t>
  </si>
  <si>
    <t>Technology Platform Sub-Total</t>
  </si>
  <si>
    <t>Price Line Number</t>
  </si>
  <si>
    <t>Labor Rate Title</t>
  </si>
  <si>
    <t>Unit</t>
  </si>
  <si>
    <t>Hourly</t>
  </si>
  <si>
    <t>(Insert Labor Rate Title)</t>
  </si>
  <si>
    <t>Hourly Ratefor Change Orders</t>
  </si>
  <si>
    <r>
      <t xml:space="preserve">Instructions:
</t>
    </r>
    <r>
      <rPr>
        <sz val="10"/>
        <color theme="1"/>
        <rFont val="Calibri"/>
        <family val="2"/>
        <scheme val="minor"/>
      </rPr>
      <t xml:space="preserve">- The cost for each deliverable shall be complete and include all expenses, including travel, per diem and out-of-pocket expenses as well as administrative and/or overhead expenses. 
- This schedule has been set-up so that the price lines for each deliverable will automatically be transferred to the Summary Tab.  However, it is ultimately the proposer's responsibility to make sure that all totals are correctly transferred prior to submitting their cost proposal. 
-  Bidders should only enter the cost for each price line using the yellow cells below.  Bidder should also enter their name in the yellow cell provided above.
</t>
    </r>
    <r>
      <rPr>
        <b/>
        <sz val="10"/>
        <color theme="1"/>
        <rFont val="Calibri"/>
        <family val="2"/>
        <scheme val="minor"/>
      </rPr>
      <t xml:space="preserve">
</t>
    </r>
  </si>
  <si>
    <r>
      <t xml:space="preserve">Instructions:
</t>
    </r>
    <r>
      <rPr>
        <sz val="10"/>
        <color theme="1"/>
        <rFont val="Calibri"/>
        <family val="2"/>
        <scheme val="minor"/>
      </rPr>
      <t>- The cost for each deliverable shall be complete and include all expenses, including travel, per diem and out-of-pocket expenses as well as administrative and/or overhead expenses. 
- This schedule has been set-up so that the price lines for each deliverable will automatically be transferred to the Summary Tab.  However, it is ultimately the bidder's responsibility to make sure that all totals are correctly transferred prior to submitting their cost proposal. 
-  Bidders should only enter the cost for each price line using the yellow cells below.</t>
    </r>
  </si>
  <si>
    <r>
      <t xml:space="preserve">Instructions:
</t>
    </r>
    <r>
      <rPr>
        <sz val="10"/>
        <color theme="1"/>
        <rFont val="Calibri"/>
        <family val="2"/>
        <scheme val="minor"/>
      </rPr>
      <t xml:space="preserve">- The cost for each deliverable shall be complete and include all expenses, including travel, per diem and out-of-pocket expenses as well as administrative and/or overhead expenses. 
-  Bidders should only enter information in yellow cells on this sheet.
</t>
    </r>
    <r>
      <rPr>
        <b/>
        <sz val="10"/>
        <color theme="1"/>
        <rFont val="Calibri"/>
        <family val="2"/>
        <scheme val="minor"/>
      </rPr>
      <t xml:space="preserve">
</t>
    </r>
  </si>
  <si>
    <t>3.4.1 Technology Platform Phase One: 
Design, Development, Implementation</t>
  </si>
  <si>
    <t xml:space="preserve">3.4.2 Technology Platform Phase Two:
Transition </t>
  </si>
  <si>
    <t>3.4.3 Technology Platform Phase Three: 
Maintenance &amp; Operation (4 year)</t>
  </si>
  <si>
    <t>3.4.3 - Year 1</t>
  </si>
  <si>
    <t>3.4.3 - Year 2</t>
  </si>
  <si>
    <t>3.4.3 - Year 3</t>
  </si>
  <si>
    <t>3.4.3 - Year 4</t>
  </si>
  <si>
    <t>3.7.1 Consumer Assistance Center Phase One: 
Implementation</t>
  </si>
  <si>
    <t>3.7.2 Consumer Assistance Center Phase Two: 
Transition Support and Consumer Assistance</t>
  </si>
  <si>
    <t>3.7.3 Consumer Assistance Center Phase Three:
Operations</t>
  </si>
  <si>
    <t>3.4.1</t>
  </si>
  <si>
    <t>3.4.2</t>
  </si>
  <si>
    <t>3.4.3</t>
  </si>
  <si>
    <t>3.7.1</t>
  </si>
  <si>
    <t>3.7.2</t>
  </si>
  <si>
    <t>3.7.3</t>
  </si>
  <si>
    <t>3.2.1B  High Value Functionality: Eligibility and Enrollment Coordination and Integration Functionality for OEP 2021</t>
  </si>
  <si>
    <r>
      <t xml:space="preserve">3.2.1C  Plan for Enhanced Eligibility and Enrollment Functionality and Services:
</t>
    </r>
    <r>
      <rPr>
        <b/>
        <sz val="11"/>
        <color theme="1"/>
        <rFont val="Calibri"/>
        <family val="2"/>
        <scheme val="minor"/>
      </rPr>
      <t>Plan Development Only</t>
    </r>
  </si>
  <si>
    <t>Timeline and Plan Development per 3.2.1B</t>
  </si>
  <si>
    <t>Enhanced Plan Development per 3.2.1C</t>
  </si>
  <si>
    <t>Enhanced Plan / Eligibilty and Enrollement Coordination</t>
  </si>
  <si>
    <t>3.2.1B</t>
  </si>
  <si>
    <t>3.2.1C</t>
  </si>
  <si>
    <t>3.4.1 A - Stage One</t>
  </si>
  <si>
    <t>3.4.1 B - Stage Two</t>
  </si>
  <si>
    <t>3.4.1 C - Stage Three</t>
  </si>
  <si>
    <t>3.4.1 D - Stage Four</t>
  </si>
  <si>
    <t>3.4.1 E - Stage Five</t>
  </si>
  <si>
    <t>3.4.2 A - Stage One</t>
  </si>
  <si>
    <t>3.4.2 B - Stage Two</t>
  </si>
  <si>
    <t>3.4.2 C- Stage Three</t>
  </si>
  <si>
    <t>3.7.1 A- Implementation Stage One</t>
  </si>
  <si>
    <t>3.7.1 B- Implementation Stage Two</t>
  </si>
  <si>
    <t>3.7.2 A- Transition Stage One</t>
  </si>
  <si>
    <t>3.7.2 B- Transition Stage Two</t>
  </si>
  <si>
    <t>3.7.2 C- Transition Stage Three</t>
  </si>
  <si>
    <t xml:space="preserve">3.7.3 - Year 1 </t>
  </si>
  <si>
    <t>3.7.3 - Year 2</t>
  </si>
  <si>
    <t>24 Months</t>
  </si>
  <si>
    <t>Solicitation Number: 	DOBI 2019-001</t>
  </si>
  <si>
    <t>Solicitation Number DOBI 2019-01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</si>
</sst>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u/>
      <sz val="11"/>
      <color theme="1"/>
      <name val="Calibri"/>
      <family val="2"/>
      <scheme val="minor"/>
    </font>
    <font>
      <b/>
      <sz val="12"/>
      <color theme="1"/>
      <name val="Calibri"/>
      <family val="2"/>
      <scheme val="minor"/>
    </font>
    <font>
      <sz val="36"/>
      <color theme="1"/>
      <name val="Calibri"/>
      <family val="2"/>
      <scheme val="minor"/>
    </font>
    <font>
      <sz val="12"/>
      <color theme="1"/>
      <name val="Calibri"/>
      <family val="2"/>
      <scheme val="minor"/>
    </font>
    <font>
      <b/>
      <u/>
      <sz val="12"/>
      <color theme="1"/>
      <name val="Calibri"/>
      <family val="2"/>
      <scheme val="minor"/>
    </font>
    <font>
      <b/>
      <sz val="14"/>
      <color theme="1"/>
      <name val="Calibri"/>
      <family val="2"/>
      <scheme val="minor"/>
    </font>
    <font>
      <b/>
      <sz val="18"/>
      <color rgb="FFFF0000"/>
      <name val="Calibri"/>
      <family val="2"/>
      <scheme val="minor"/>
    </font>
    <font>
      <b/>
      <sz val="10"/>
      <color theme="1"/>
      <name val="Calibri"/>
      <family val="2"/>
      <scheme val="minor"/>
    </font>
    <font>
      <sz val="10"/>
      <color theme="1"/>
      <name val="Calibri"/>
      <family val="2"/>
      <scheme val="minor"/>
    </font>
    <font>
      <b/>
      <sz val="12"/>
      <color rgb="FFFF0000"/>
      <name val="Calibri"/>
      <family val="2"/>
      <scheme val="minor"/>
    </font>
    <font>
      <b/>
      <sz val="11"/>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9">
    <xf numFmtId="0" fontId="0" fillId="0" borderId="0" xfId="0"/>
    <xf numFmtId="0" fontId="0" fillId="0" borderId="0" xfId="0"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xf numFmtId="0" fontId="4" fillId="0" borderId="0" xfId="0" applyFont="1"/>
    <xf numFmtId="0" fontId="3" fillId="0" borderId="1" xfId="0" applyFont="1" applyBorder="1" applyAlignment="1">
      <alignment horizontal="left"/>
    </xf>
    <xf numFmtId="0" fontId="0" fillId="3" borderId="8" xfId="0" applyFill="1" applyBorder="1" applyAlignment="1">
      <alignment horizontal="center"/>
    </xf>
    <xf numFmtId="0" fontId="0" fillId="3" borderId="9" xfId="0" applyFill="1" applyBorder="1"/>
    <xf numFmtId="0" fontId="0" fillId="3" borderId="0" xfId="0" applyFill="1" applyBorder="1" applyAlignment="1">
      <alignment horizontal="center"/>
    </xf>
    <xf numFmtId="0" fontId="0" fillId="0" borderId="5" xfId="0" applyBorder="1"/>
    <xf numFmtId="0" fontId="0" fillId="0" borderId="6" xfId="0" applyBorder="1"/>
    <xf numFmtId="0" fontId="0" fillId="0" borderId="8" xfId="0" applyBorder="1"/>
    <xf numFmtId="0" fontId="0" fillId="0" borderId="0" xfId="0" applyBorder="1"/>
    <xf numFmtId="0" fontId="0" fillId="0" borderId="10" xfId="0" applyBorder="1"/>
    <xf numFmtId="0" fontId="0" fillId="0" borderId="11" xfId="0" applyBorder="1"/>
    <xf numFmtId="44" fontId="0" fillId="0" borderId="12" xfId="0" applyNumberFormat="1" applyBorder="1"/>
    <xf numFmtId="44" fontId="0" fillId="0" borderId="7" xfId="0" applyNumberFormat="1" applyBorder="1"/>
    <xf numFmtId="44" fontId="0" fillId="0" borderId="9" xfId="0" applyNumberFormat="1" applyBorder="1"/>
    <xf numFmtId="44" fontId="7" fillId="6" borderId="1" xfId="0" applyNumberFormat="1" applyFont="1" applyFill="1" applyBorder="1" applyAlignment="1">
      <alignment horizontal="center" vertical="center"/>
    </xf>
    <xf numFmtId="0" fontId="2" fillId="4" borderId="7" xfId="0" applyFont="1" applyFill="1" applyBorder="1" applyAlignment="1">
      <alignment horizontal="center"/>
    </xf>
    <xf numFmtId="0" fontId="0" fillId="3" borderId="10" xfId="0" applyFill="1" applyBorder="1" applyAlignment="1">
      <alignment horizontal="center"/>
    </xf>
    <xf numFmtId="0" fontId="0" fillId="3" borderId="11" xfId="0" applyFill="1" applyBorder="1"/>
    <xf numFmtId="44" fontId="0" fillId="3" borderId="12" xfId="1" applyFont="1" applyFill="1" applyBorder="1"/>
    <xf numFmtId="0" fontId="0" fillId="0" borderId="13" xfId="0" applyBorder="1" applyAlignment="1">
      <alignment horizontal="left"/>
    </xf>
    <xf numFmtId="0" fontId="0" fillId="0" borderId="14" xfId="0" applyFill="1" applyBorder="1" applyAlignment="1">
      <alignment horizontal="center" vertical="top"/>
    </xf>
    <xf numFmtId="0" fontId="0" fillId="0" borderId="15" xfId="0" applyBorder="1" applyAlignment="1">
      <alignment horizontal="left"/>
    </xf>
    <xf numFmtId="44" fontId="0" fillId="5" borderId="16" xfId="1" applyFont="1" applyFill="1" applyBorder="1"/>
    <xf numFmtId="0" fontId="0" fillId="0" borderId="17" xfId="0" applyFill="1" applyBorder="1" applyAlignment="1">
      <alignment horizontal="center" vertical="top"/>
    </xf>
    <xf numFmtId="0" fontId="0" fillId="0" borderId="18" xfId="0" applyBorder="1" applyAlignment="1">
      <alignment horizontal="left"/>
    </xf>
    <xf numFmtId="44" fontId="0" fillId="5" borderId="19" xfId="1" applyFont="1" applyFill="1" applyBorder="1"/>
    <xf numFmtId="0" fontId="0" fillId="0" borderId="20" xfId="0" applyFill="1" applyBorder="1" applyAlignment="1">
      <alignment horizontal="center" vertical="top"/>
    </xf>
    <xf numFmtId="44" fontId="0" fillId="5" borderId="21" xfId="1" applyFont="1" applyFill="1" applyBorder="1"/>
    <xf numFmtId="0" fontId="0" fillId="3" borderId="11" xfId="0" applyFill="1" applyBorder="1" applyAlignment="1">
      <alignment horizontal="center"/>
    </xf>
    <xf numFmtId="0" fontId="0" fillId="3" borderId="12" xfId="0" applyFill="1" applyBorder="1"/>
    <xf numFmtId="0" fontId="0" fillId="0" borderId="14" xfId="0" applyBorder="1" applyAlignment="1">
      <alignment horizontal="center" vertical="top"/>
    </xf>
    <xf numFmtId="0" fontId="0" fillId="0" borderId="20" xfId="0" applyBorder="1" applyAlignment="1">
      <alignment horizontal="center" vertical="top"/>
    </xf>
    <xf numFmtId="0" fontId="0" fillId="0" borderId="17" xfId="0" applyBorder="1" applyAlignment="1">
      <alignment horizontal="center" vertical="top"/>
    </xf>
    <xf numFmtId="0" fontId="3" fillId="8" borderId="2" xfId="0" applyFont="1" applyFill="1" applyBorder="1" applyAlignment="1">
      <alignment vertical="top"/>
    </xf>
    <xf numFmtId="0" fontId="3" fillId="8" borderId="3" xfId="0" applyFont="1" applyFill="1" applyBorder="1" applyAlignment="1">
      <alignment vertical="top"/>
    </xf>
    <xf numFmtId="44" fontId="3" fillId="8" borderId="4" xfId="0" applyNumberFormat="1" applyFont="1" applyFill="1" applyBorder="1" applyAlignment="1">
      <alignment vertical="top"/>
    </xf>
    <xf numFmtId="0" fontId="0" fillId="0" borderId="13"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22" xfId="0" applyFont="1" applyBorder="1" applyAlignment="1">
      <alignment horizontal="lef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44" fontId="0" fillId="5" borderId="16" xfId="1" applyNumberFormat="1" applyFont="1" applyFill="1" applyBorder="1" applyAlignment="1">
      <alignment vertical="center"/>
    </xf>
    <xf numFmtId="0" fontId="0" fillId="0" borderId="20" xfId="0" applyBorder="1" applyAlignment="1">
      <alignment horizontal="center" vertical="center"/>
    </xf>
    <xf numFmtId="44" fontId="0" fillId="5" borderId="21" xfId="1" applyNumberFormat="1"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44" fontId="0" fillId="5" borderId="19" xfId="1" applyNumberFormat="1" applyFont="1" applyFill="1" applyBorder="1" applyAlignment="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xf>
    <xf numFmtId="0" fontId="0" fillId="5" borderId="15"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8" xfId="0" applyFill="1" applyBorder="1" applyAlignment="1">
      <alignment horizontal="center" vertic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xf numFmtId="0" fontId="0" fillId="0" borderId="23" xfId="0" applyFill="1" applyBorder="1" applyAlignment="1">
      <alignment horizontal="center" vertical="top"/>
    </xf>
    <xf numFmtId="0" fontId="0" fillId="0" borderId="24" xfId="0" applyBorder="1" applyAlignment="1">
      <alignment horizontal="left"/>
    </xf>
    <xf numFmtId="44" fontId="0" fillId="5" borderId="25" xfId="1" applyFont="1" applyFill="1" applyBorder="1"/>
    <xf numFmtId="0" fontId="0" fillId="3" borderId="0" xfId="0" applyFill="1" applyBorder="1"/>
    <xf numFmtId="0" fontId="2" fillId="4" borderId="5" xfId="0" applyFont="1" applyFill="1" applyBorder="1" applyAlignment="1">
      <alignment horizontal="left" wrapText="1"/>
    </xf>
    <xf numFmtId="0" fontId="2" fillId="4" borderId="6" xfId="0" applyFont="1" applyFill="1" applyBorder="1" applyAlignment="1">
      <alignment horizontal="left"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2" xfId="0" applyFont="1" applyFill="1" applyBorder="1" applyAlignment="1">
      <alignment horizontal="center" vertical="center"/>
    </xf>
    <xf numFmtId="0" fontId="5" fillId="5" borderId="4" xfId="0" applyFont="1" applyFill="1" applyBorder="1" applyAlignment="1">
      <alignment horizontal="center" vertical="center"/>
    </xf>
    <xf numFmtId="0" fontId="9" fillId="0" borderId="2" xfId="0" applyFont="1" applyBorder="1" applyAlignment="1">
      <alignment horizontal="left" vertical="top"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2" fillId="4" borderId="6" xfId="0" applyFont="1" applyFill="1"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zoomScale="85" zoomScaleNormal="85" zoomScaleSheetLayoutView="115" workbookViewId="0">
      <selection sqref="A1:C1"/>
    </sheetView>
  </sheetViews>
  <sheetFormatPr defaultRowHeight="14.4" x14ac:dyDescent="0.3"/>
  <cols>
    <col min="1" max="1" width="23.33203125" customWidth="1"/>
    <col min="2" max="2" width="51.33203125" style="1" customWidth="1"/>
    <col min="3" max="3" width="22.33203125" customWidth="1"/>
  </cols>
  <sheetData>
    <row r="1" spans="1:3" s="5" customFormat="1" ht="24.6" customHeight="1" x14ac:dyDescent="0.85">
      <c r="A1" s="72" t="s">
        <v>68</v>
      </c>
      <c r="B1" s="73"/>
      <c r="C1" s="74"/>
    </row>
    <row r="2" spans="1:3" s="5" customFormat="1" ht="24.6" customHeight="1" thickBot="1" x14ac:dyDescent="0.9">
      <c r="A2" s="75" t="s">
        <v>8</v>
      </c>
      <c r="B2" s="76"/>
      <c r="C2" s="77"/>
    </row>
    <row r="3" spans="1:3" s="5" customFormat="1" ht="24.6" customHeight="1" thickBot="1" x14ac:dyDescent="0.9">
      <c r="A3" s="6" t="s">
        <v>6</v>
      </c>
      <c r="B3" s="78" t="s">
        <v>13</v>
      </c>
      <c r="C3" s="79"/>
    </row>
    <row r="4" spans="1:3" s="5" customFormat="1" ht="24.6" customHeight="1" thickBot="1" x14ac:dyDescent="0.9">
      <c r="A4" s="6" t="s">
        <v>15</v>
      </c>
      <c r="B4" s="80" t="s">
        <v>14</v>
      </c>
      <c r="C4" s="81"/>
    </row>
    <row r="5" spans="1:3" s="5" customFormat="1" ht="143.4" customHeight="1" thickBot="1" x14ac:dyDescent="0.9">
      <c r="A5" s="82" t="s">
        <v>26</v>
      </c>
      <c r="B5" s="83"/>
      <c r="C5" s="84"/>
    </row>
    <row r="6" spans="1:3" ht="15" thickBot="1" x14ac:dyDescent="0.35">
      <c r="A6" s="2" t="s">
        <v>0</v>
      </c>
      <c r="B6" s="3" t="s">
        <v>1</v>
      </c>
      <c r="C6" s="59" t="s">
        <v>4</v>
      </c>
    </row>
    <row r="7" spans="1:3" ht="30" customHeight="1" thickBot="1" x14ac:dyDescent="0.35">
      <c r="A7" s="70" t="s">
        <v>45</v>
      </c>
      <c r="B7" s="71"/>
      <c r="C7" s="20" t="s">
        <v>2</v>
      </c>
    </row>
    <row r="8" spans="1:3" ht="15" thickBot="1" x14ac:dyDescent="0.35">
      <c r="A8" s="35">
        <v>1</v>
      </c>
      <c r="B8" s="26" t="s">
        <v>47</v>
      </c>
      <c r="C8" s="27">
        <v>0</v>
      </c>
    </row>
    <row r="9" spans="1:3" ht="15" thickBot="1" x14ac:dyDescent="0.35">
      <c r="A9" s="63"/>
      <c r="B9" s="64"/>
      <c r="C9" s="65"/>
    </row>
    <row r="10" spans="1:3" ht="33.6" customHeight="1" thickBot="1" x14ac:dyDescent="0.35">
      <c r="A10" s="70" t="s">
        <v>46</v>
      </c>
      <c r="B10" s="71"/>
      <c r="C10" s="20" t="s">
        <v>2</v>
      </c>
    </row>
    <row r="11" spans="1:3" ht="15" thickBot="1" x14ac:dyDescent="0.35">
      <c r="A11" s="66">
        <v>2</v>
      </c>
      <c r="B11" s="67" t="s">
        <v>48</v>
      </c>
      <c r="C11" s="68">
        <v>0</v>
      </c>
    </row>
  </sheetData>
  <mergeCells count="7">
    <mergeCell ref="A10:B10"/>
    <mergeCell ref="A1:C1"/>
    <mergeCell ref="A2:C2"/>
    <mergeCell ref="B3:C3"/>
    <mergeCell ref="B4:C4"/>
    <mergeCell ref="A5:C5"/>
    <mergeCell ref="A7:B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3"/>
  <sheetViews>
    <sheetView zoomScale="85" zoomScaleNormal="85" zoomScaleSheetLayoutView="115" workbookViewId="0">
      <selection sqref="A1:C1"/>
    </sheetView>
  </sheetViews>
  <sheetFormatPr defaultRowHeight="14.4" x14ac:dyDescent="0.3"/>
  <cols>
    <col min="1" max="1" width="23.33203125" customWidth="1"/>
    <col min="2" max="2" width="40.33203125" style="1" customWidth="1"/>
    <col min="3" max="3" width="22.33203125" customWidth="1"/>
  </cols>
  <sheetData>
    <row r="1" spans="1:3" s="5" customFormat="1" ht="24.6" customHeight="1" x14ac:dyDescent="0.85">
      <c r="A1" s="72" t="s">
        <v>68</v>
      </c>
      <c r="B1" s="73"/>
      <c r="C1" s="74"/>
    </row>
    <row r="2" spans="1:3" s="5" customFormat="1" ht="24.6" customHeight="1" thickBot="1" x14ac:dyDescent="0.9">
      <c r="A2" s="75" t="s">
        <v>8</v>
      </c>
      <c r="B2" s="76"/>
      <c r="C2" s="77"/>
    </row>
    <row r="3" spans="1:3" s="5" customFormat="1" ht="24.6" customHeight="1" thickBot="1" x14ac:dyDescent="0.9">
      <c r="A3" s="6" t="s">
        <v>6</v>
      </c>
      <c r="B3" s="78" t="s">
        <v>13</v>
      </c>
      <c r="C3" s="79"/>
    </row>
    <row r="4" spans="1:3" s="5" customFormat="1" ht="24.6" customHeight="1" thickBot="1" x14ac:dyDescent="0.9">
      <c r="A4" s="6" t="s">
        <v>15</v>
      </c>
      <c r="B4" s="80" t="s">
        <v>14</v>
      </c>
      <c r="C4" s="81"/>
    </row>
    <row r="5" spans="1:3" s="5" customFormat="1" ht="143.4" customHeight="1" thickBot="1" x14ac:dyDescent="0.9">
      <c r="A5" s="82" t="s">
        <v>26</v>
      </c>
      <c r="B5" s="83"/>
      <c r="C5" s="84"/>
    </row>
    <row r="6" spans="1:3" ht="15" thickBot="1" x14ac:dyDescent="0.35">
      <c r="A6" s="2" t="s">
        <v>0</v>
      </c>
      <c r="B6" s="3" t="s">
        <v>1</v>
      </c>
      <c r="C6" s="59" t="s">
        <v>4</v>
      </c>
    </row>
    <row r="7" spans="1:3" ht="31.2" customHeight="1" thickBot="1" x14ac:dyDescent="0.35">
      <c r="A7" s="70" t="s">
        <v>29</v>
      </c>
      <c r="B7" s="71"/>
      <c r="C7" s="20" t="s">
        <v>2</v>
      </c>
    </row>
    <row r="8" spans="1:3" x14ac:dyDescent="0.3">
      <c r="A8" s="35">
        <v>3</v>
      </c>
      <c r="B8" s="26" t="s">
        <v>52</v>
      </c>
      <c r="C8" s="27">
        <v>0</v>
      </c>
    </row>
    <row r="9" spans="1:3" x14ac:dyDescent="0.3">
      <c r="A9" s="36">
        <v>4</v>
      </c>
      <c r="B9" s="24" t="s">
        <v>53</v>
      </c>
      <c r="C9" s="32">
        <v>0</v>
      </c>
    </row>
    <row r="10" spans="1:3" x14ac:dyDescent="0.3">
      <c r="A10" s="36">
        <v>5</v>
      </c>
      <c r="B10" s="24" t="s">
        <v>54</v>
      </c>
      <c r="C10" s="32">
        <v>0</v>
      </c>
    </row>
    <row r="11" spans="1:3" x14ac:dyDescent="0.3">
      <c r="A11" s="36">
        <v>6</v>
      </c>
      <c r="B11" s="24" t="s">
        <v>55</v>
      </c>
      <c r="C11" s="32">
        <v>0</v>
      </c>
    </row>
    <row r="12" spans="1:3" ht="15" thickBot="1" x14ac:dyDescent="0.35">
      <c r="A12" s="37">
        <v>7</v>
      </c>
      <c r="B12" s="29" t="s">
        <v>56</v>
      </c>
      <c r="C12" s="30">
        <v>0</v>
      </c>
    </row>
    <row r="13" spans="1:3" ht="15" thickBot="1" x14ac:dyDescent="0.35">
      <c r="A13" s="21"/>
      <c r="B13" s="33"/>
      <c r="C13" s="34"/>
    </row>
    <row r="14" spans="1:3" ht="30.6" customHeight="1" thickBot="1" x14ac:dyDescent="0.35">
      <c r="A14" s="70" t="s">
        <v>30</v>
      </c>
      <c r="B14" s="71"/>
      <c r="C14" s="20" t="s">
        <v>2</v>
      </c>
    </row>
    <row r="15" spans="1:3" x14ac:dyDescent="0.3">
      <c r="A15" s="25">
        <v>8</v>
      </c>
      <c r="B15" s="26" t="s">
        <v>57</v>
      </c>
      <c r="C15" s="27">
        <v>0</v>
      </c>
    </row>
    <row r="16" spans="1:3" x14ac:dyDescent="0.3">
      <c r="A16" s="31">
        <v>9</v>
      </c>
      <c r="B16" s="24" t="s">
        <v>58</v>
      </c>
      <c r="C16" s="32">
        <v>0</v>
      </c>
    </row>
    <row r="17" spans="1:3" ht="15" thickBot="1" x14ac:dyDescent="0.35">
      <c r="A17" s="28">
        <v>10</v>
      </c>
      <c r="B17" s="29" t="s">
        <v>59</v>
      </c>
      <c r="C17" s="30">
        <v>0</v>
      </c>
    </row>
    <row r="18" spans="1:3" ht="15" thickBot="1" x14ac:dyDescent="0.35">
      <c r="A18" s="7"/>
      <c r="B18" s="9"/>
      <c r="C18" s="8"/>
    </row>
    <row r="19" spans="1:3" ht="31.2" customHeight="1" thickBot="1" x14ac:dyDescent="0.35">
      <c r="A19" s="70" t="s">
        <v>31</v>
      </c>
      <c r="B19" s="71"/>
      <c r="C19" s="20" t="s">
        <v>5</v>
      </c>
    </row>
    <row r="20" spans="1:3" x14ac:dyDescent="0.3">
      <c r="A20" s="25">
        <v>11</v>
      </c>
      <c r="B20" s="42" t="s">
        <v>32</v>
      </c>
      <c r="C20" s="27">
        <v>0</v>
      </c>
    </row>
    <row r="21" spans="1:3" x14ac:dyDescent="0.3">
      <c r="A21" s="31">
        <v>12</v>
      </c>
      <c r="B21" s="41" t="s">
        <v>33</v>
      </c>
      <c r="C21" s="32">
        <v>0</v>
      </c>
    </row>
    <row r="22" spans="1:3" x14ac:dyDescent="0.3">
      <c r="A22" s="31">
        <v>13</v>
      </c>
      <c r="B22" s="41" t="s">
        <v>34</v>
      </c>
      <c r="C22" s="32">
        <v>0</v>
      </c>
    </row>
    <row r="23" spans="1:3" ht="15" thickBot="1" x14ac:dyDescent="0.35">
      <c r="A23" s="28">
        <v>14</v>
      </c>
      <c r="B23" s="43" t="s">
        <v>35</v>
      </c>
      <c r="C23" s="30">
        <v>0</v>
      </c>
    </row>
  </sheetData>
  <customSheetViews>
    <customSheetView guid="{02EAFB0D-F7AF-495A-A8CF-674F662D0627}" scale="85" showPageBreaks="1">
      <selection sqref="A1:C1"/>
      <pageMargins left="0.7" right="0.7" top="0.75" bottom="0.75" header="0.3" footer="0.3"/>
      <pageSetup orientation="portrait" r:id="rId1"/>
    </customSheetView>
  </customSheetViews>
  <mergeCells count="8">
    <mergeCell ref="A14:B14"/>
    <mergeCell ref="A19:B19"/>
    <mergeCell ref="B4:C4"/>
    <mergeCell ref="A1:C1"/>
    <mergeCell ref="A2:C2"/>
    <mergeCell ref="B3:C3"/>
    <mergeCell ref="A7:B7"/>
    <mergeCell ref="A5:C5"/>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18"/>
  <sheetViews>
    <sheetView zoomScale="85" zoomScaleNormal="85" zoomScaleSheetLayoutView="85" workbookViewId="0">
      <selection sqref="A1:C1"/>
    </sheetView>
  </sheetViews>
  <sheetFormatPr defaultRowHeight="14.4" x14ac:dyDescent="0.3"/>
  <cols>
    <col min="1" max="1" width="25.5546875" customWidth="1"/>
    <col min="2" max="2" width="51.44140625" customWidth="1"/>
    <col min="3" max="3" width="17.109375" customWidth="1"/>
  </cols>
  <sheetData>
    <row r="1" spans="1:3" s="5" customFormat="1" ht="24.6" customHeight="1" thickBot="1" x14ac:dyDescent="0.9">
      <c r="A1" s="72" t="s">
        <v>68</v>
      </c>
      <c r="B1" s="73"/>
      <c r="C1" s="74"/>
    </row>
    <row r="2" spans="1:3" s="5" customFormat="1" ht="24.6" customHeight="1" thickBot="1" x14ac:dyDescent="0.9">
      <c r="A2" s="86" t="s">
        <v>8</v>
      </c>
      <c r="B2" s="87"/>
      <c r="C2" s="88"/>
    </row>
    <row r="3" spans="1:3" s="5" customFormat="1" ht="24.6" customHeight="1" thickBot="1" x14ac:dyDescent="0.9">
      <c r="A3" s="6" t="s">
        <v>6</v>
      </c>
      <c r="B3" s="89" t="str">
        <f>'3.4 Technology Platform'!B3:C3</f>
        <v>Enter Vendor Name</v>
      </c>
      <c r="C3" s="90"/>
    </row>
    <row r="4" spans="1:3" s="5" customFormat="1" ht="24.6" customHeight="1" thickBot="1" x14ac:dyDescent="0.9">
      <c r="A4" s="6" t="s">
        <v>7</v>
      </c>
      <c r="B4" s="91" t="str">
        <f>'3.4 Technology Platform'!B4:C4</f>
        <v>Enter Bid Opening Date</v>
      </c>
      <c r="C4" s="92"/>
    </row>
    <row r="5" spans="1:3" s="5" customFormat="1" ht="132" customHeight="1" thickBot="1" x14ac:dyDescent="0.9">
      <c r="A5" s="82" t="s">
        <v>27</v>
      </c>
      <c r="B5" s="83"/>
      <c r="C5" s="84"/>
    </row>
    <row r="6" spans="1:3" ht="15" thickBot="1" x14ac:dyDescent="0.35">
      <c r="A6" s="2" t="s">
        <v>0</v>
      </c>
      <c r="B6" s="3" t="s">
        <v>1</v>
      </c>
      <c r="C6" s="4" t="s">
        <v>4</v>
      </c>
    </row>
    <row r="7" spans="1:3" ht="31.2" customHeight="1" thickBot="1" x14ac:dyDescent="0.35">
      <c r="A7" s="70" t="s">
        <v>36</v>
      </c>
      <c r="B7" s="85"/>
      <c r="C7" s="20" t="s">
        <v>2</v>
      </c>
    </row>
    <row r="8" spans="1:3" x14ac:dyDescent="0.3">
      <c r="A8" s="25">
        <v>15</v>
      </c>
      <c r="B8" s="26" t="s">
        <v>60</v>
      </c>
      <c r="C8" s="27">
        <v>0</v>
      </c>
    </row>
    <row r="9" spans="1:3" ht="15" thickBot="1" x14ac:dyDescent="0.35">
      <c r="A9" s="28">
        <v>16</v>
      </c>
      <c r="B9" s="29" t="s">
        <v>61</v>
      </c>
      <c r="C9" s="30">
        <v>0</v>
      </c>
    </row>
    <row r="10" spans="1:3" ht="15" thickBot="1" x14ac:dyDescent="0.35">
      <c r="A10" s="21"/>
      <c r="B10" s="22"/>
      <c r="C10" s="23">
        <v>0</v>
      </c>
    </row>
    <row r="11" spans="1:3" ht="31.2" customHeight="1" thickBot="1" x14ac:dyDescent="0.35">
      <c r="A11" s="70" t="s">
        <v>37</v>
      </c>
      <c r="B11" s="85"/>
      <c r="C11" s="20" t="s">
        <v>2</v>
      </c>
    </row>
    <row r="12" spans="1:3" x14ac:dyDescent="0.3">
      <c r="A12" s="25">
        <v>17</v>
      </c>
      <c r="B12" s="26" t="s">
        <v>62</v>
      </c>
      <c r="C12" s="27">
        <v>0</v>
      </c>
    </row>
    <row r="13" spans="1:3" x14ac:dyDescent="0.3">
      <c r="A13" s="31">
        <v>18</v>
      </c>
      <c r="B13" s="24" t="s">
        <v>63</v>
      </c>
      <c r="C13" s="32">
        <v>0</v>
      </c>
    </row>
    <row r="14" spans="1:3" ht="15" thickBot="1" x14ac:dyDescent="0.35">
      <c r="A14" s="28">
        <v>19</v>
      </c>
      <c r="B14" s="29" t="s">
        <v>64</v>
      </c>
      <c r="C14" s="30">
        <v>0</v>
      </c>
    </row>
    <row r="15" spans="1:3" ht="15" thickBot="1" x14ac:dyDescent="0.35">
      <c r="A15" s="7"/>
      <c r="B15" s="69"/>
      <c r="C15" s="8"/>
    </row>
    <row r="16" spans="1:3" ht="31.2" customHeight="1" thickBot="1" x14ac:dyDescent="0.35">
      <c r="A16" s="70" t="s">
        <v>38</v>
      </c>
      <c r="B16" s="85"/>
      <c r="C16" s="20" t="s">
        <v>3</v>
      </c>
    </row>
    <row r="17" spans="1:3" x14ac:dyDescent="0.3">
      <c r="A17" s="25">
        <v>20</v>
      </c>
      <c r="B17" s="42" t="s">
        <v>65</v>
      </c>
      <c r="C17" s="27">
        <v>0</v>
      </c>
    </row>
    <row r="18" spans="1:3" ht="15" thickBot="1" x14ac:dyDescent="0.35">
      <c r="A18" s="28">
        <v>21</v>
      </c>
      <c r="B18" s="43" t="s">
        <v>66</v>
      </c>
      <c r="C18" s="30">
        <v>0</v>
      </c>
    </row>
  </sheetData>
  <customSheetViews>
    <customSheetView guid="{02EAFB0D-F7AF-495A-A8CF-674F662D0627}" scale="115" showPageBreaks="1">
      <selection activeCell="F3" sqref="F3"/>
      <pageMargins left="0.7" right="0.7" top="0.75" bottom="0.75" header="0.3" footer="0.3"/>
      <pageSetup scale="96" orientation="portrait" r:id="rId1"/>
    </customSheetView>
  </customSheetViews>
  <mergeCells count="8">
    <mergeCell ref="A7:B7"/>
    <mergeCell ref="A11:B11"/>
    <mergeCell ref="A16:B16"/>
    <mergeCell ref="A1:C1"/>
    <mergeCell ref="A2:C2"/>
    <mergeCell ref="B3:C3"/>
    <mergeCell ref="B4:C4"/>
    <mergeCell ref="A5:C5"/>
  </mergeCells>
  <pageMargins left="0.7" right="0.7" top="0.75" bottom="0.75" header="0.3" footer="0.3"/>
  <pageSetup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4"/>
  <sheetViews>
    <sheetView view="pageBreakPreview" zoomScale="85" zoomScaleNormal="85" zoomScaleSheetLayoutView="85" workbookViewId="0">
      <selection activeCell="E12" sqref="E12"/>
    </sheetView>
  </sheetViews>
  <sheetFormatPr defaultColWidth="55.33203125" defaultRowHeight="14.4" x14ac:dyDescent="0.3"/>
  <cols>
    <col min="1" max="1" width="22" customWidth="1"/>
    <col min="2" max="2" width="42.109375" style="45" customWidth="1"/>
    <col min="3" max="3" width="7.33203125" bestFit="1" customWidth="1"/>
    <col min="4" max="4" width="25.33203125" customWidth="1"/>
  </cols>
  <sheetData>
    <row r="1" spans="1:4" s="5" customFormat="1" ht="24.6" customHeight="1" x14ac:dyDescent="0.85">
      <c r="A1" s="72" t="s">
        <v>69</v>
      </c>
      <c r="B1" s="73"/>
      <c r="C1" s="73"/>
      <c r="D1" s="74"/>
    </row>
    <row r="2" spans="1:4" s="5" customFormat="1" ht="24.6" customHeight="1" thickBot="1" x14ac:dyDescent="0.9">
      <c r="A2" s="75" t="s">
        <v>8</v>
      </c>
      <c r="B2" s="76"/>
      <c r="C2" s="76"/>
      <c r="D2" s="77"/>
    </row>
    <row r="3" spans="1:4" s="5" customFormat="1" ht="24.6" customHeight="1" thickBot="1" x14ac:dyDescent="0.9">
      <c r="A3" s="46" t="s">
        <v>6</v>
      </c>
      <c r="B3" s="89" t="str">
        <f>'3.4 Technology Platform'!B6:C6</f>
        <v>RFP Section</v>
      </c>
      <c r="C3" s="93"/>
      <c r="D3" s="90"/>
    </row>
    <row r="4" spans="1:4" s="5" customFormat="1" ht="24.6" customHeight="1" thickBot="1" x14ac:dyDescent="0.9">
      <c r="A4" s="6" t="s">
        <v>7</v>
      </c>
      <c r="B4" s="94" t="str">
        <f>'3.4 Technology Platform'!B4:C4</f>
        <v>Enter Bid Opening Date</v>
      </c>
      <c r="C4" s="95"/>
      <c r="D4" s="96"/>
    </row>
    <row r="5" spans="1:4" s="5" customFormat="1" ht="75.599999999999994" customHeight="1" thickBot="1" x14ac:dyDescent="0.9">
      <c r="A5" s="82" t="s">
        <v>28</v>
      </c>
      <c r="B5" s="97"/>
      <c r="C5" s="97"/>
      <c r="D5" s="98"/>
    </row>
    <row r="6" spans="1:4" ht="39.75" customHeight="1" thickBot="1" x14ac:dyDescent="0.35">
      <c r="A6" s="47" t="s">
        <v>20</v>
      </c>
      <c r="B6" s="48" t="s">
        <v>21</v>
      </c>
      <c r="C6" s="49" t="s">
        <v>22</v>
      </c>
      <c r="D6" s="58" t="s">
        <v>25</v>
      </c>
    </row>
    <row r="7" spans="1:4" ht="32.25" customHeight="1" x14ac:dyDescent="0.3">
      <c r="A7" s="50">
        <v>22</v>
      </c>
      <c r="B7" s="60" t="s">
        <v>24</v>
      </c>
      <c r="C7" s="51" t="s">
        <v>23</v>
      </c>
      <c r="D7" s="52">
        <v>0</v>
      </c>
    </row>
    <row r="8" spans="1:4" ht="32.25" customHeight="1" x14ac:dyDescent="0.3">
      <c r="A8" s="53">
        <v>23</v>
      </c>
      <c r="B8" s="61" t="s">
        <v>24</v>
      </c>
      <c r="C8" s="44" t="s">
        <v>23</v>
      </c>
      <c r="D8" s="54">
        <v>0</v>
      </c>
    </row>
    <row r="9" spans="1:4" ht="32.25" customHeight="1" x14ac:dyDescent="0.3">
      <c r="A9" s="53">
        <v>24</v>
      </c>
      <c r="B9" s="61" t="s">
        <v>24</v>
      </c>
      <c r="C9" s="44" t="s">
        <v>23</v>
      </c>
      <c r="D9" s="54">
        <v>0</v>
      </c>
    </row>
    <row r="10" spans="1:4" ht="32.25" customHeight="1" x14ac:dyDescent="0.3">
      <c r="A10" s="53">
        <v>25</v>
      </c>
      <c r="B10" s="61" t="s">
        <v>24</v>
      </c>
      <c r="C10" s="44" t="s">
        <v>23</v>
      </c>
      <c r="D10" s="54">
        <v>0</v>
      </c>
    </row>
    <row r="11" spans="1:4" ht="32.25" customHeight="1" x14ac:dyDescent="0.3">
      <c r="A11" s="53">
        <v>26</v>
      </c>
      <c r="B11" s="61" t="s">
        <v>24</v>
      </c>
      <c r="C11" s="44" t="s">
        <v>23</v>
      </c>
      <c r="D11" s="54">
        <v>0</v>
      </c>
    </row>
    <row r="12" spans="1:4" ht="32.25" customHeight="1" x14ac:dyDescent="0.3">
      <c r="A12" s="53">
        <v>27</v>
      </c>
      <c r="B12" s="61" t="s">
        <v>24</v>
      </c>
      <c r="C12" s="44" t="s">
        <v>23</v>
      </c>
      <c r="D12" s="54">
        <v>0</v>
      </c>
    </row>
    <row r="13" spans="1:4" ht="32.25" customHeight="1" x14ac:dyDescent="0.3">
      <c r="A13" s="53">
        <v>28</v>
      </c>
      <c r="B13" s="61" t="s">
        <v>24</v>
      </c>
      <c r="C13" s="44" t="s">
        <v>23</v>
      </c>
      <c r="D13" s="54">
        <v>0</v>
      </c>
    </row>
    <row r="14" spans="1:4" ht="32.25" customHeight="1" thickBot="1" x14ac:dyDescent="0.35">
      <c r="A14" s="55">
        <v>29</v>
      </c>
      <c r="B14" s="62" t="s">
        <v>24</v>
      </c>
      <c r="C14" s="56" t="s">
        <v>23</v>
      </c>
      <c r="D14" s="57">
        <v>0</v>
      </c>
    </row>
  </sheetData>
  <customSheetViews>
    <customSheetView guid="{02EAFB0D-F7AF-495A-A8CF-674F662D0627}" scale="60" showPageBreaks="1" view="pageBreakPreview">
      <selection sqref="A1:D1"/>
      <pageMargins left="0.7" right="0.7" top="0.75" bottom="0.75" header="0.3" footer="0.3"/>
      <pageSetup scale="93" orientation="portrait" r:id="rId1"/>
    </customSheetView>
  </customSheetViews>
  <mergeCells count="5">
    <mergeCell ref="A1:D1"/>
    <mergeCell ref="A2:D2"/>
    <mergeCell ref="B3:D3"/>
    <mergeCell ref="B4:D4"/>
    <mergeCell ref="A5:D5"/>
  </mergeCells>
  <pageMargins left="0.7" right="0.7" top="0.75" bottom="0.75" header="0.3" footer="0.3"/>
  <pageSetup scale="9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19"/>
  <sheetViews>
    <sheetView tabSelected="1" view="pageBreakPreview" zoomScale="85" zoomScaleNormal="100" zoomScaleSheetLayoutView="85" workbookViewId="0">
      <selection activeCell="A2" sqref="A2:C2"/>
    </sheetView>
  </sheetViews>
  <sheetFormatPr defaultRowHeight="14.4" x14ac:dyDescent="0.3"/>
  <cols>
    <col min="1" max="1" width="26.44140625" customWidth="1"/>
    <col min="2" max="2" width="26.6640625" customWidth="1"/>
    <col min="3" max="3" width="33.5546875" customWidth="1"/>
  </cols>
  <sheetData>
    <row r="1" spans="1:3" ht="26.4" customHeight="1" thickBot="1" x14ac:dyDescent="0.35">
      <c r="A1" s="101" t="s">
        <v>17</v>
      </c>
      <c r="B1" s="102"/>
      <c r="C1" s="103"/>
    </row>
    <row r="2" spans="1:3" s="5" customFormat="1" ht="24.6" customHeight="1" x14ac:dyDescent="0.85">
      <c r="A2" s="72" t="s">
        <v>68</v>
      </c>
      <c r="B2" s="73"/>
      <c r="C2" s="74"/>
    </row>
    <row r="3" spans="1:3" s="5" customFormat="1" ht="24.6" customHeight="1" thickBot="1" x14ac:dyDescent="0.9">
      <c r="A3" s="75" t="s">
        <v>8</v>
      </c>
      <c r="B3" s="76"/>
      <c r="C3" s="77"/>
    </row>
    <row r="4" spans="1:3" s="5" customFormat="1" ht="24.6" customHeight="1" thickBot="1" x14ac:dyDescent="0.9">
      <c r="A4" s="6" t="s">
        <v>6</v>
      </c>
      <c r="B4" s="104" t="str">
        <f>'3.4 Technology Platform'!B3:C3</f>
        <v>Enter Vendor Name</v>
      </c>
      <c r="C4" s="105"/>
    </row>
    <row r="5" spans="1:3" s="5" customFormat="1" ht="24.6" customHeight="1" thickBot="1" x14ac:dyDescent="0.9">
      <c r="A5" s="6" t="s">
        <v>7</v>
      </c>
      <c r="B5" s="104" t="str">
        <f>'3.4 Technology Platform'!B4:C4</f>
        <v>Enter Bid Opening Date</v>
      </c>
      <c r="C5" s="105"/>
    </row>
    <row r="6" spans="1:3" ht="16.2" thickBot="1" x14ac:dyDescent="0.35">
      <c r="A6" s="106" t="s">
        <v>49</v>
      </c>
      <c r="B6" s="107"/>
      <c r="C6" s="108"/>
    </row>
    <row r="7" spans="1:3" x14ac:dyDescent="0.3">
      <c r="A7" s="10" t="s">
        <v>50</v>
      </c>
      <c r="B7" s="11" t="s">
        <v>11</v>
      </c>
      <c r="C7" s="17">
        <f>'3.2.1 High Value Functionality'!C8</f>
        <v>0</v>
      </c>
    </row>
    <row r="8" spans="1:3" ht="15" thickBot="1" x14ac:dyDescent="0.35">
      <c r="A8" s="12" t="s">
        <v>51</v>
      </c>
      <c r="B8" s="13" t="s">
        <v>11</v>
      </c>
      <c r="C8" s="18">
        <f>'3.2.1 High Value Functionality'!C11</f>
        <v>0</v>
      </c>
    </row>
    <row r="9" spans="1:3" ht="16.2" thickBot="1" x14ac:dyDescent="0.35">
      <c r="A9" s="106" t="s">
        <v>9</v>
      </c>
      <c r="B9" s="107"/>
      <c r="C9" s="108"/>
    </row>
    <row r="10" spans="1:3" x14ac:dyDescent="0.3">
      <c r="A10" s="10" t="s">
        <v>39</v>
      </c>
      <c r="B10" s="11" t="s">
        <v>11</v>
      </c>
      <c r="C10" s="17">
        <f>SUM('3.4 Technology Platform'!C8:C12)</f>
        <v>0</v>
      </c>
    </row>
    <row r="11" spans="1:3" x14ac:dyDescent="0.3">
      <c r="A11" s="12" t="s">
        <v>40</v>
      </c>
      <c r="B11" s="13" t="s">
        <v>11</v>
      </c>
      <c r="C11" s="18">
        <f>SUM('3.4 Technology Platform'!C15:C17)</f>
        <v>0</v>
      </c>
    </row>
    <row r="12" spans="1:3" ht="15" thickBot="1" x14ac:dyDescent="0.35">
      <c r="A12" s="14" t="s">
        <v>41</v>
      </c>
      <c r="B12" s="15" t="s">
        <v>12</v>
      </c>
      <c r="C12" s="16">
        <f>('3.4 Technology Platform'!C20*12)+('3.4 Technology Platform'!C21*12)+('3.4 Technology Platform'!C22*12)+('3.4 Technology Platform'!C23*12)</f>
        <v>0</v>
      </c>
    </row>
    <row r="13" spans="1:3" ht="16.2" thickBot="1" x14ac:dyDescent="0.35">
      <c r="A13" s="38" t="s">
        <v>19</v>
      </c>
      <c r="B13" s="39"/>
      <c r="C13" s="40">
        <f>SUM(C10:C12)</f>
        <v>0</v>
      </c>
    </row>
    <row r="14" spans="1:3" ht="16.2" thickBot="1" x14ac:dyDescent="0.35">
      <c r="A14" s="106" t="s">
        <v>10</v>
      </c>
      <c r="B14" s="107"/>
      <c r="C14" s="108"/>
    </row>
    <row r="15" spans="1:3" x14ac:dyDescent="0.3">
      <c r="A15" s="10" t="s">
        <v>42</v>
      </c>
      <c r="B15" s="11" t="s">
        <v>11</v>
      </c>
      <c r="C15" s="17">
        <f>SUM('3.7 Consumer Assistance'!C8:C9)</f>
        <v>0</v>
      </c>
    </row>
    <row r="16" spans="1:3" x14ac:dyDescent="0.3">
      <c r="A16" s="12" t="s">
        <v>43</v>
      </c>
      <c r="B16" s="13" t="s">
        <v>11</v>
      </c>
      <c r="C16" s="18">
        <f>SUM('3.7 Consumer Assistance'!C12:C14)</f>
        <v>0</v>
      </c>
    </row>
    <row r="17" spans="1:3" ht="15" thickBot="1" x14ac:dyDescent="0.35">
      <c r="A17" s="14" t="s">
        <v>44</v>
      </c>
      <c r="B17" s="15" t="s">
        <v>67</v>
      </c>
      <c r="C17" s="16">
        <f>('3.7 Consumer Assistance'!C17*12)+('3.7 Consumer Assistance'!C18*12)</f>
        <v>0</v>
      </c>
    </row>
    <row r="18" spans="1:3" ht="16.2" thickBot="1" x14ac:dyDescent="0.35">
      <c r="A18" s="38" t="s">
        <v>18</v>
      </c>
      <c r="B18" s="39"/>
      <c r="C18" s="40">
        <f>SUM(C15:C17)</f>
        <v>0</v>
      </c>
    </row>
    <row r="19" spans="1:3" ht="30.6" customHeight="1" thickBot="1" x14ac:dyDescent="0.35">
      <c r="A19" s="99" t="s">
        <v>16</v>
      </c>
      <c r="B19" s="100"/>
      <c r="C19" s="19">
        <f>SUM(C7:C8,C10:C12,C15:C17)</f>
        <v>0</v>
      </c>
    </row>
  </sheetData>
  <customSheetViews>
    <customSheetView guid="{02EAFB0D-F7AF-495A-A8CF-674F662D0627}" scale="60" showPageBreaks="1" view="pageBreakPreview">
      <selection activeCell="C10" sqref="C10"/>
      <pageMargins left="0.7" right="0.7" top="0.75" bottom="0.75" header="0.3" footer="0.3"/>
      <pageSetup orientation="landscape" r:id="rId1"/>
    </customSheetView>
  </customSheetViews>
  <mergeCells count="9">
    <mergeCell ref="A19:B19"/>
    <mergeCell ref="A1:C1"/>
    <mergeCell ref="A2:C2"/>
    <mergeCell ref="A3:C3"/>
    <mergeCell ref="B4:C4"/>
    <mergeCell ref="B5:C5"/>
    <mergeCell ref="A9:C9"/>
    <mergeCell ref="A14:C14"/>
    <mergeCell ref="A6:C6"/>
  </mergeCells>
  <pageMargins left="0.7" right="0.7" top="0.75" bottom="0.75" header="0.3" footer="0.3"/>
  <pageSetup orientation="landscape" r:id="rId2"/>
  <ignoredErrors>
    <ignoredError sqref="C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3.2.1 High Value Functionality</vt:lpstr>
      <vt:lpstr>3.4 Technology Platform</vt:lpstr>
      <vt:lpstr>3.7 Consumer Assistance</vt:lpstr>
      <vt:lpstr>Additional Labor Rates</vt:lpstr>
      <vt:lpstr>Summary</vt:lpstr>
    </vt:vector>
  </TitlesOfParts>
  <Company>Division of Revenue and Enterprise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Wudarski</dc:creator>
  <cp:lastModifiedBy>Lucy McKeever</cp:lastModifiedBy>
  <cp:lastPrinted>2019-08-02T20:35:06Z</cp:lastPrinted>
  <dcterms:created xsi:type="dcterms:W3CDTF">2019-07-29T14:49:37Z</dcterms:created>
  <dcterms:modified xsi:type="dcterms:W3CDTF">2019-09-27T23:49:12Z</dcterms:modified>
</cp:coreProperties>
</file>