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65446" windowWidth="7890" windowHeight="10845" activeTab="0"/>
  </bookViews>
  <sheets>
    <sheet name="Statewide Data Layout" sheetId="1" r:id="rId1"/>
  </sheets>
  <definedNames>
    <definedName name="_xlnm.Print_Area" localSheetId="0">'Statewide Data Layout'!$A$4:$G$604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<sst xmlns="http://schemas.openxmlformats.org/spreadsheetml/2006/main" count="1946" uniqueCount="75">
  <si>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</si>
  <si>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</si>
  <si>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</si>
  <si>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</si>
  <si>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</si>
  <si>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</si>
  <si>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</si>
  <si>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</si>
  <si>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</si>
  <si>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</si>
  <si>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</si>
  <si>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</si>
  <si>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</si>
  <si>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</si>
  <si>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</si>
  <si>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</si>
  <si>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</si>
  <si>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</si>
  <si>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</si>
  <si>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</si>
  <si>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</si>
  <si>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</si>
  <si>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</si>
  <si>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</si>
  <si>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</si>
  <si>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</si>
  <si>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</si>
  <si>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</si>
  <si>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</si>
  <si>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</si>
  <si>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</si>
  <si>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</si>
  <si>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</si>
  <si>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</si>
  <si>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</si>
  <si>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</si>
  <si>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</si>
  <si>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</si>
  <si>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</si>
  <si>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</si>
  <si>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</si>
  <si>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</si>
  <si>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LAL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</si>
  <si>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</si>
  <si>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</si>
  <si>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</si>
  <si>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</si>
  <si>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</si>
  <si>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</si>
  <si>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</si>
  <si>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</si>
  <si>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</si>
  <si>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</si>
  <si>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</si>
  <si>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</si>
  <si>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</si>
  <si>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</si>
  <si>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</si>
  <si>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2008</t>
  </si>
  <si>
    <t>Grade</t>
  </si>
  <si>
    <t xml:space="preserve">"5 " or "6 " or "7 " or "8 " 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</si>
  <si>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</si>
  <si>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</si>
  <si>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</si>
  <si>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</si>
  <si>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</si>
  <si>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</si>
  <si>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</si>
  <si>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</si>
  <si>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</si>
  <si>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</si>
  <si>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</si>
  <si>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</si>
  <si>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 xml:space="preserve">            2008 NJ ASK 5-8 STATE SUMMARY DATA FILE LAYOUT</t>
  </si>
  <si>
    <t>LIMITED ENGLISH PROFICIENT (current + former)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</si>
</sst>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9" fontId="0" fillId="2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6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2" customWidth="1"/>
    <col min="9" max="9" width="31.7109375" style="2" customWidth="1"/>
    <col min="10" max="16384" width="9.140625" style="2" customWidth="1"/>
  </cols>
  <sheetData>
    <row r="1" spans="1:7" ht="15.75" customHeight="1">
      <c r="A1" s="33" t="s">
        <v>73</v>
      </c>
      <c r="B1" s="34"/>
      <c r="C1" s="34"/>
      <c r="D1" s="34"/>
      <c r="E1" s="34"/>
      <c r="F1" s="34"/>
      <c r="G1" s="35"/>
    </row>
    <row r="2" spans="1:7" ht="15">
      <c r="A2" s="36">
        <v>39701</v>
      </c>
      <c r="B2" s="37"/>
      <c r="C2" s="37"/>
      <c r="D2" s="37"/>
      <c r="E2" s="37"/>
      <c r="F2" s="37"/>
      <c r="G2" s="38"/>
    </row>
    <row r="3" spans="1:8" s="1" customFormat="1" ht="12.75">
      <c r="A3" s="21"/>
      <c r="B3" s="22"/>
      <c r="C3" s="22"/>
      <c r="D3" s="22"/>
      <c r="E3" s="22"/>
      <c r="F3" s="22"/>
      <c r="G3" s="23"/>
      <c r="H3" s="17"/>
    </row>
    <row r="4" spans="1:7" s="7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</row>
    <row r="5" spans="1:8" s="1" customFormat="1" ht="38.25">
      <c r="A5" s="24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61</v>
      </c>
      <c r="G5" s="20"/>
      <c r="H5" s="17"/>
    </row>
    <row r="6" spans="1:8" s="1" customFormat="1" ht="89.25">
      <c r="A6" s="18">
        <f>A5</f>
        <v>1</v>
      </c>
      <c r="B6" s="3">
        <f aca="true" t="shared" si="0" ref="B6:B11">A6+C6-1</f>
        <v>2</v>
      </c>
      <c r="C6" s="3">
        <v>2</v>
      </c>
      <c r="D6" s="3" t="s">
        <v>11</v>
      </c>
      <c r="E6" s="3" t="s">
        <v>62</v>
      </c>
      <c r="F6" s="3" t="s">
        <v>63</v>
      </c>
      <c r="G6" s="19" t="s">
        <v>64</v>
      </c>
      <c r="H6" s="17"/>
    </row>
    <row r="7" spans="1:8" s="1" customFormat="1" ht="25.5">
      <c r="A7" s="18">
        <f aca="true" t="shared" si="1" ref="A7:A12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65</v>
      </c>
      <c r="G7" s="3" t="s">
        <v>44</v>
      </c>
      <c r="H7" s="17"/>
    </row>
    <row r="8" spans="1:8" s="1" customFormat="1" ht="25.5">
      <c r="A8" s="18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65</v>
      </c>
      <c r="G8" s="3" t="s">
        <v>45</v>
      </c>
      <c r="H8" s="17"/>
    </row>
    <row r="9" spans="1:8" s="1" customFormat="1" ht="25.5">
      <c r="A9" s="18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65</v>
      </c>
      <c r="G9" s="20" t="s">
        <v>66</v>
      </c>
      <c r="H9" s="17"/>
    </row>
    <row r="10" spans="1:8" s="1" customFormat="1" ht="25.5">
      <c r="A10" s="18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65</v>
      </c>
      <c r="G10" s="20" t="s">
        <v>66</v>
      </c>
      <c r="H10" s="17"/>
    </row>
    <row r="11" spans="1:8" s="1" customFormat="1" ht="25.5">
      <c r="A11" s="18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65</v>
      </c>
      <c r="G11" s="20" t="s">
        <v>66</v>
      </c>
      <c r="H11" s="17"/>
    </row>
    <row r="12" spans="1:7" ht="63.75">
      <c r="A12" s="18">
        <f t="shared" si="1"/>
        <v>160</v>
      </c>
      <c r="B12" s="3">
        <v>161</v>
      </c>
      <c r="C12" s="3">
        <v>2</v>
      </c>
      <c r="D12" s="3" t="s">
        <v>11</v>
      </c>
      <c r="E12" s="3" t="s">
        <v>46</v>
      </c>
      <c r="F12" s="20" t="s">
        <v>67</v>
      </c>
      <c r="G12" s="2" t="s">
        <v>68</v>
      </c>
    </row>
    <row r="13" spans="1:7" ht="25.5">
      <c r="A13" s="3">
        <v>162</v>
      </c>
      <c r="B13" s="3">
        <v>162</v>
      </c>
      <c r="C13" s="3">
        <v>1</v>
      </c>
      <c r="D13" s="6" t="s">
        <v>11</v>
      </c>
      <c r="E13" s="3" t="s">
        <v>47</v>
      </c>
      <c r="F13" s="3" t="s">
        <v>65</v>
      </c>
      <c r="G13" s="19" t="s">
        <v>69</v>
      </c>
    </row>
    <row r="14" spans="1:7" ht="15.75">
      <c r="A14" s="4">
        <f>A13+C13</f>
        <v>163</v>
      </c>
      <c r="B14" s="4">
        <f>A14+C14-1</f>
        <v>300</v>
      </c>
      <c r="C14" s="4">
        <f>46*3</f>
        <v>138</v>
      </c>
      <c r="D14" s="30" t="s">
        <v>25</v>
      </c>
      <c r="E14" s="31"/>
      <c r="F14" s="31"/>
      <c r="G14" s="32"/>
    </row>
    <row r="15" spans="1:7" ht="38.25">
      <c r="A15" s="3">
        <v>163</v>
      </c>
      <c r="B15" s="3">
        <f>A15+C15-1</f>
        <v>168</v>
      </c>
      <c r="C15" s="3">
        <v>6</v>
      </c>
      <c r="D15" s="3" t="s">
        <v>10</v>
      </c>
      <c r="E15" s="3" t="s">
        <v>42</v>
      </c>
      <c r="F15" s="3" t="s">
        <v>72</v>
      </c>
      <c r="G15" s="3" t="s">
        <v>70</v>
      </c>
    </row>
    <row r="16" spans="1:7" ht="12.75">
      <c r="A16" s="3">
        <v>169</v>
      </c>
      <c r="B16" s="3">
        <f>A16+C16-1</f>
        <v>208</v>
      </c>
      <c r="C16" s="3">
        <v>40</v>
      </c>
      <c r="D16" s="25" t="s">
        <v>40</v>
      </c>
      <c r="E16" s="26"/>
      <c r="F16" s="26"/>
      <c r="G16" s="27"/>
    </row>
    <row r="17" spans="1:7" ht="38.25">
      <c r="A17" s="3">
        <f>A15+C15</f>
        <v>169</v>
      </c>
      <c r="B17" s="3">
        <f aca="true" t="shared" si="2" ref="B17:B24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71</v>
      </c>
    </row>
    <row r="18" spans="1:7" ht="38.25">
      <c r="A18" s="3">
        <f aca="true" t="shared" si="3" ref="A18:A24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71</v>
      </c>
    </row>
    <row r="19" spans="1:7" ht="38.25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56</v>
      </c>
      <c r="F19" s="3"/>
      <c r="G19" s="3" t="s">
        <v>71</v>
      </c>
    </row>
    <row r="20" spans="1:7" ht="38.25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71</v>
      </c>
    </row>
    <row r="21" spans="1:9" ht="51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54</v>
      </c>
      <c r="I21" s="3"/>
    </row>
    <row r="22" spans="1:9" ht="51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54</v>
      </c>
      <c r="I22" s="3"/>
    </row>
    <row r="23" spans="1:7" ht="51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54</v>
      </c>
    </row>
    <row r="24" spans="1:7" ht="51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55</v>
      </c>
    </row>
    <row r="25" spans="1:7" ht="12.75">
      <c r="A25" s="3">
        <f>A24+C24</f>
        <v>209</v>
      </c>
      <c r="B25" s="3">
        <f>A25+C25-1</f>
        <v>254</v>
      </c>
      <c r="C25" s="3">
        <v>46</v>
      </c>
      <c r="D25" s="25" t="s">
        <v>24</v>
      </c>
      <c r="E25" s="26"/>
      <c r="F25" s="26"/>
      <c r="G25" s="27"/>
    </row>
    <row r="26" spans="1:7" ht="38.25">
      <c r="A26" s="3">
        <v>209</v>
      </c>
      <c r="B26" s="3">
        <f aca="true" t="shared" si="4" ref="B26:B31">A26+C26-1</f>
        <v>214</v>
      </c>
      <c r="C26" s="3">
        <v>6</v>
      </c>
      <c r="D26" s="3" t="s">
        <v>10</v>
      </c>
      <c r="E26" s="3" t="s">
        <v>41</v>
      </c>
      <c r="F26" s="3" t="s">
        <v>72</v>
      </c>
      <c r="G26" s="3" t="s">
        <v>70</v>
      </c>
    </row>
    <row r="27" spans="1:7" ht="38.25">
      <c r="A27" s="3">
        <f aca="true" t="shared" si="5" ref="A27:A3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71</v>
      </c>
    </row>
    <row r="28" spans="1:7" ht="38.25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71</v>
      </c>
    </row>
    <row r="29" spans="1:7" ht="38.25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56</v>
      </c>
      <c r="F29" s="3"/>
      <c r="G29" s="3" t="s">
        <v>71</v>
      </c>
    </row>
    <row r="30" spans="1:7" ht="38.25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71</v>
      </c>
    </row>
    <row r="31" spans="1:7" ht="51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54</v>
      </c>
    </row>
    <row r="32" spans="1:7" ht="51">
      <c r="A32" s="3">
        <f t="shared" si="5"/>
        <v>243</v>
      </c>
      <c r="B32" s="3">
        <f aca="true" t="shared" si="6" ref="B32:B37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54</v>
      </c>
    </row>
    <row r="33" spans="1:7" ht="51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54</v>
      </c>
    </row>
    <row r="34" spans="1:7" ht="51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55</v>
      </c>
    </row>
    <row r="35" spans="1:7" ht="12.75">
      <c r="A35" s="3">
        <f t="shared" si="5"/>
        <v>255</v>
      </c>
      <c r="B35" s="3">
        <f t="shared" si="6"/>
        <v>300</v>
      </c>
      <c r="C35" s="3">
        <v>46</v>
      </c>
      <c r="D35" s="25" t="s">
        <v>26</v>
      </c>
      <c r="E35" s="28"/>
      <c r="F35" s="28"/>
      <c r="G35" s="29"/>
    </row>
    <row r="36" spans="1:7" ht="38.25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43</v>
      </c>
      <c r="F36" s="3" t="s">
        <v>72</v>
      </c>
      <c r="G36" s="3" t="s">
        <v>70</v>
      </c>
    </row>
    <row r="37" spans="1:7" ht="38.25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71</v>
      </c>
    </row>
    <row r="38" spans="1:7" ht="38.25">
      <c r="A38" s="3">
        <f aca="true" t="shared" si="7" ref="A38:A43">A37+C37</f>
        <v>267</v>
      </c>
      <c r="B38" s="3">
        <f aca="true" t="shared" si="8" ref="B38:B43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71</v>
      </c>
    </row>
    <row r="39" spans="1:7" ht="38.25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56</v>
      </c>
      <c r="F39" s="3"/>
      <c r="G39" s="3" t="s">
        <v>71</v>
      </c>
    </row>
    <row r="40" spans="1:7" ht="38.25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71</v>
      </c>
    </row>
    <row r="41" spans="1:7" ht="51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54</v>
      </c>
    </row>
    <row r="42" spans="1:7" ht="51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54</v>
      </c>
    </row>
    <row r="43" spans="1:7" ht="51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54</v>
      </c>
    </row>
    <row r="44" spans="1:7" ht="51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55</v>
      </c>
    </row>
    <row r="45" spans="1:7" ht="15.75">
      <c r="A45" s="4">
        <f>A44+C44</f>
        <v>301</v>
      </c>
      <c r="B45" s="4">
        <f>A45+C45-1</f>
        <v>438</v>
      </c>
      <c r="C45" s="4">
        <f>46*3</f>
        <v>138</v>
      </c>
      <c r="D45" s="30" t="s">
        <v>52</v>
      </c>
      <c r="E45" s="31"/>
      <c r="F45" s="31"/>
      <c r="G45" s="32"/>
    </row>
    <row r="46" spans="1:7" ht="38.25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42</v>
      </c>
      <c r="F46" s="3" t="s">
        <v>72</v>
      </c>
      <c r="G46" s="3" t="s">
        <v>70</v>
      </c>
    </row>
    <row r="47" spans="1:7" ht="12.75">
      <c r="A47" s="3">
        <v>307</v>
      </c>
      <c r="B47" s="3">
        <f>A47+C47-1</f>
        <v>346</v>
      </c>
      <c r="C47" s="3">
        <v>40</v>
      </c>
      <c r="D47" s="25" t="s">
        <v>40</v>
      </c>
      <c r="E47" s="26"/>
      <c r="F47" s="26"/>
      <c r="G47" s="27"/>
    </row>
    <row r="48" spans="1:7" ht="12.75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53</v>
      </c>
    </row>
    <row r="49" spans="1:7" ht="12.75">
      <c r="A49" s="3">
        <f aca="true" t="shared" si="9" ref="A49:A55">A48+C48</f>
        <v>313</v>
      </c>
      <c r="B49" s="3">
        <f aca="true" t="shared" si="10" ref="B49:B55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53</v>
      </c>
    </row>
    <row r="50" spans="1:7" ht="12.75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56</v>
      </c>
      <c r="F50" s="3"/>
      <c r="G50" s="3" t="s">
        <v>53</v>
      </c>
    </row>
    <row r="51" spans="1:7" ht="12.75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53</v>
      </c>
    </row>
    <row r="52" spans="1:7" ht="51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54</v>
      </c>
    </row>
    <row r="53" spans="1:7" ht="51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54</v>
      </c>
    </row>
    <row r="54" spans="1:7" ht="51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54</v>
      </c>
    </row>
    <row r="55" spans="1:7" ht="51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55</v>
      </c>
    </row>
    <row r="56" spans="1:7" ht="12.75">
      <c r="A56" s="3">
        <f>A55+C55</f>
        <v>347</v>
      </c>
      <c r="B56" s="3">
        <f aca="true" t="shared" si="11" ref="B56:B68">A56+C56-1</f>
        <v>392</v>
      </c>
      <c r="C56" s="3">
        <v>46</v>
      </c>
      <c r="D56" s="25" t="s">
        <v>24</v>
      </c>
      <c r="E56" s="26"/>
      <c r="F56" s="26"/>
      <c r="G56" s="27"/>
    </row>
    <row r="57" spans="1:7" ht="38.25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72</v>
      </c>
      <c r="G57" s="3" t="s">
        <v>70</v>
      </c>
    </row>
    <row r="58" spans="1:7" ht="38.25">
      <c r="A58" s="3">
        <f aca="true" t="shared" si="12" ref="A58:A66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71</v>
      </c>
    </row>
    <row r="59" spans="1:7" ht="38.25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71</v>
      </c>
    </row>
    <row r="60" spans="1:7" ht="38.25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56</v>
      </c>
      <c r="F60" s="3"/>
      <c r="G60" s="3" t="s">
        <v>71</v>
      </c>
    </row>
    <row r="61" spans="1:7" ht="38.25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71</v>
      </c>
    </row>
    <row r="62" spans="1:7" ht="51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54</v>
      </c>
    </row>
    <row r="63" spans="1:7" ht="51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54</v>
      </c>
    </row>
    <row r="64" spans="1:7" ht="51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54</v>
      </c>
    </row>
    <row r="65" spans="1:7" ht="51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55</v>
      </c>
    </row>
    <row r="66" spans="1:7" ht="12.75">
      <c r="A66" s="3">
        <f t="shared" si="12"/>
        <v>393</v>
      </c>
      <c r="B66" s="3">
        <f t="shared" si="11"/>
        <v>438</v>
      </c>
      <c r="C66" s="3">
        <v>46</v>
      </c>
      <c r="D66" s="25" t="s">
        <v>26</v>
      </c>
      <c r="E66" s="28"/>
      <c r="F66" s="28"/>
      <c r="G66" s="29"/>
    </row>
    <row r="67" spans="1:7" ht="38.25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43</v>
      </c>
      <c r="F67" s="3" t="s">
        <v>72</v>
      </c>
      <c r="G67" s="3" t="s">
        <v>70</v>
      </c>
    </row>
    <row r="68" spans="1:7" ht="38.25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71</v>
      </c>
    </row>
    <row r="69" spans="1:7" ht="38.25">
      <c r="A69" s="3">
        <f aca="true" t="shared" si="13" ref="A69:A74">A68+C68</f>
        <v>405</v>
      </c>
      <c r="B69" s="3">
        <f aca="true" t="shared" si="14" ref="B69:B7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71</v>
      </c>
    </row>
    <row r="70" spans="1:7" ht="38.25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56</v>
      </c>
      <c r="F70" s="3"/>
      <c r="G70" s="3" t="s">
        <v>71</v>
      </c>
    </row>
    <row r="71" spans="1:7" ht="38.25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71</v>
      </c>
    </row>
    <row r="72" spans="1:7" ht="51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54</v>
      </c>
    </row>
    <row r="73" spans="1:7" ht="51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54</v>
      </c>
    </row>
    <row r="74" spans="1:7" ht="51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54</v>
      </c>
    </row>
    <row r="75" spans="1:7" ht="51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55</v>
      </c>
    </row>
    <row r="76" spans="1:7" ht="15.75">
      <c r="A76" s="4">
        <f>A75+C75</f>
        <v>439</v>
      </c>
      <c r="B76" s="4">
        <f>A76+C76-1</f>
        <v>576</v>
      </c>
      <c r="C76" s="4">
        <f>46*3</f>
        <v>138</v>
      </c>
      <c r="D76" s="30" t="s">
        <v>27</v>
      </c>
      <c r="E76" s="31"/>
      <c r="F76" s="31"/>
      <c r="G76" s="32"/>
    </row>
    <row r="77" spans="1:7" ht="38.25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42</v>
      </c>
      <c r="F77" s="3" t="s">
        <v>72</v>
      </c>
      <c r="G77" s="3" t="s">
        <v>70</v>
      </c>
    </row>
    <row r="78" spans="1:7" ht="12.75">
      <c r="A78" s="3">
        <v>445</v>
      </c>
      <c r="B78" s="3">
        <f aca="true" t="shared" si="15" ref="B78:B93">A78+C78-1</f>
        <v>484</v>
      </c>
      <c r="C78" s="3">
        <v>40</v>
      </c>
      <c r="D78" s="25" t="s">
        <v>40</v>
      </c>
      <c r="E78" s="26"/>
      <c r="F78" s="26"/>
      <c r="G78" s="27"/>
    </row>
    <row r="79" spans="1:7" ht="38.25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71</v>
      </c>
    </row>
    <row r="80" spans="1:7" ht="38.25">
      <c r="A80" s="3">
        <f aca="true" t="shared" si="16" ref="A80:A87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71</v>
      </c>
    </row>
    <row r="81" spans="1:7" ht="38.25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56</v>
      </c>
      <c r="F81" s="3"/>
      <c r="G81" s="3" t="s">
        <v>71</v>
      </c>
    </row>
    <row r="82" spans="1:7" ht="38.25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71</v>
      </c>
    </row>
    <row r="83" spans="1:7" ht="51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54</v>
      </c>
    </row>
    <row r="84" spans="1:7" ht="51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54</v>
      </c>
    </row>
    <row r="85" spans="1:7" ht="51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54</v>
      </c>
    </row>
    <row r="86" spans="1:7" ht="51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55</v>
      </c>
    </row>
    <row r="87" spans="1:7" ht="12.75">
      <c r="A87" s="3">
        <f t="shared" si="16"/>
        <v>485</v>
      </c>
      <c r="B87" s="3">
        <f t="shared" si="15"/>
        <v>530</v>
      </c>
      <c r="C87" s="3">
        <v>46</v>
      </c>
      <c r="D87" s="25" t="s">
        <v>24</v>
      </c>
      <c r="E87" s="26"/>
      <c r="F87" s="26"/>
      <c r="G87" s="27"/>
    </row>
    <row r="88" spans="1:7" ht="38.25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72</v>
      </c>
      <c r="G88" s="3" t="s">
        <v>70</v>
      </c>
    </row>
    <row r="89" spans="1:7" ht="38.25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71</v>
      </c>
    </row>
    <row r="90" spans="1:7" ht="38.25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71</v>
      </c>
    </row>
    <row r="91" spans="1:7" ht="38.25">
      <c r="A91" s="3">
        <f aca="true" t="shared" si="17" ref="A91:A9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56</v>
      </c>
      <c r="F91" s="3"/>
      <c r="G91" s="3" t="s">
        <v>71</v>
      </c>
    </row>
    <row r="92" spans="1:7" ht="38.25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71</v>
      </c>
    </row>
    <row r="93" spans="1:7" ht="51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54</v>
      </c>
    </row>
    <row r="94" spans="1:7" ht="51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54</v>
      </c>
    </row>
    <row r="95" spans="1:7" ht="51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54</v>
      </c>
    </row>
    <row r="96" spans="1:7" ht="51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55</v>
      </c>
    </row>
    <row r="97" spans="1:7" ht="12.75">
      <c r="A97" s="3">
        <f t="shared" si="17"/>
        <v>531</v>
      </c>
      <c r="B97" s="3">
        <f aca="true" t="shared" si="18" ref="B97:B106">A97+C97-1</f>
        <v>576</v>
      </c>
      <c r="C97" s="3">
        <v>46</v>
      </c>
      <c r="D97" s="25" t="s">
        <v>26</v>
      </c>
      <c r="E97" s="28"/>
      <c r="F97" s="28"/>
      <c r="G97" s="29"/>
    </row>
    <row r="98" spans="1:7" ht="38.25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43</v>
      </c>
      <c r="F98" s="3" t="s">
        <v>72</v>
      </c>
      <c r="G98" s="3" t="s">
        <v>70</v>
      </c>
    </row>
    <row r="99" spans="1:7" ht="38.25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71</v>
      </c>
    </row>
    <row r="100" spans="1:7" ht="38.25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71</v>
      </c>
    </row>
    <row r="101" spans="1:7" ht="38.25">
      <c r="A101" s="3">
        <f aca="true" t="shared" si="19" ref="A101:A106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56</v>
      </c>
      <c r="F101" s="3"/>
      <c r="G101" s="3" t="s">
        <v>71</v>
      </c>
    </row>
    <row r="102" spans="1:7" ht="38.25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71</v>
      </c>
    </row>
    <row r="103" spans="1:7" ht="51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54</v>
      </c>
    </row>
    <row r="104" spans="1:7" ht="51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54</v>
      </c>
    </row>
    <row r="105" spans="1:7" ht="51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54</v>
      </c>
    </row>
    <row r="106" spans="1:7" ht="51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55</v>
      </c>
    </row>
    <row r="107" spans="1:9" ht="15.75">
      <c r="A107" s="4">
        <f>A106+C106</f>
        <v>577</v>
      </c>
      <c r="B107" s="4">
        <f>A107+C107-1</f>
        <v>714</v>
      </c>
      <c r="C107" s="4">
        <v>138</v>
      </c>
      <c r="D107" s="30" t="s">
        <v>74</v>
      </c>
      <c r="E107" s="31"/>
      <c r="F107" s="31"/>
      <c r="G107" s="32"/>
      <c r="I107" s="8"/>
    </row>
    <row r="108" spans="1:9" ht="38.25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42</v>
      </c>
      <c r="F108" s="3" t="s">
        <v>72</v>
      </c>
      <c r="G108" s="3" t="s">
        <v>70</v>
      </c>
      <c r="I108" s="8"/>
    </row>
    <row r="109" spans="1:9" ht="12.75">
      <c r="A109" s="3">
        <f>A108+C108</f>
        <v>583</v>
      </c>
      <c r="B109" s="3">
        <f aca="true" t="shared" si="20" ref="B109:B124">A109+C109-1</f>
        <v>622</v>
      </c>
      <c r="C109" s="3">
        <v>40</v>
      </c>
      <c r="D109" s="25" t="s">
        <v>40</v>
      </c>
      <c r="E109" s="26"/>
      <c r="F109" s="26"/>
      <c r="G109" s="27"/>
      <c r="I109" s="8"/>
    </row>
    <row r="110" spans="1:7" ht="38.25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71</v>
      </c>
    </row>
    <row r="111" spans="1:9" ht="38.25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71</v>
      </c>
      <c r="I111" s="8"/>
    </row>
    <row r="112" spans="1:9" ht="38.25">
      <c r="A112" s="3">
        <f aca="true" t="shared" si="21" ref="A112:A118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56</v>
      </c>
      <c r="F112" s="3"/>
      <c r="G112" s="3" t="s">
        <v>71</v>
      </c>
      <c r="I112" s="8"/>
    </row>
    <row r="113" spans="1:9" ht="38.25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71</v>
      </c>
      <c r="I113" s="8"/>
    </row>
    <row r="114" spans="1:9" ht="51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54</v>
      </c>
      <c r="I114" s="8"/>
    </row>
    <row r="115" spans="1:9" ht="51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54</v>
      </c>
      <c r="I115" s="8"/>
    </row>
    <row r="116" spans="1:9" ht="51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54</v>
      </c>
      <c r="I116" s="8"/>
    </row>
    <row r="117" spans="1:9" ht="51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55</v>
      </c>
      <c r="I117" s="8"/>
    </row>
    <row r="118" spans="1:9" ht="12.75">
      <c r="A118" s="3">
        <f t="shared" si="21"/>
        <v>623</v>
      </c>
      <c r="B118" s="3">
        <f t="shared" si="20"/>
        <v>668</v>
      </c>
      <c r="C118" s="3">
        <v>46</v>
      </c>
      <c r="D118" s="25" t="s">
        <v>24</v>
      </c>
      <c r="E118" s="26"/>
      <c r="F118" s="26"/>
      <c r="G118" s="27"/>
      <c r="I118" s="8"/>
    </row>
    <row r="119" spans="1:9" ht="38.25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72</v>
      </c>
      <c r="G119" s="3" t="s">
        <v>70</v>
      </c>
      <c r="I119" s="8"/>
    </row>
    <row r="120" spans="1:7" ht="38.25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71</v>
      </c>
    </row>
    <row r="121" spans="1:9" ht="38.25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71</v>
      </c>
      <c r="I121" s="8"/>
    </row>
    <row r="122" spans="1:9" ht="38.25">
      <c r="A122" s="3">
        <f aca="true" t="shared" si="22" ref="A122:A128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56</v>
      </c>
      <c r="F122" s="3"/>
      <c r="G122" s="3" t="s">
        <v>71</v>
      </c>
      <c r="I122" s="8"/>
    </row>
    <row r="123" spans="1:9" ht="38.25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71</v>
      </c>
      <c r="I123" s="8"/>
    </row>
    <row r="124" spans="1:9" ht="51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54</v>
      </c>
      <c r="I124" s="8"/>
    </row>
    <row r="125" spans="1:9" ht="51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54</v>
      </c>
      <c r="I125" s="8"/>
    </row>
    <row r="126" spans="1:9" ht="51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54</v>
      </c>
      <c r="I126" s="8"/>
    </row>
    <row r="127" spans="1:9" ht="51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55</v>
      </c>
      <c r="I127" s="8"/>
    </row>
    <row r="128" spans="1:9" ht="12.75">
      <c r="A128" s="3">
        <f t="shared" si="22"/>
        <v>669</v>
      </c>
      <c r="B128" s="3">
        <f aca="true" t="shared" si="23" ref="B128:B137">A128+C128-1</f>
        <v>714</v>
      </c>
      <c r="C128" s="3">
        <v>46</v>
      </c>
      <c r="D128" s="25" t="s">
        <v>26</v>
      </c>
      <c r="E128" s="28"/>
      <c r="F128" s="28"/>
      <c r="G128" s="29"/>
      <c r="I128" s="8"/>
    </row>
    <row r="129" spans="1:9" ht="12.75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43</v>
      </c>
      <c r="F129" s="3"/>
      <c r="G129" s="3" t="s">
        <v>48</v>
      </c>
      <c r="I129" s="8"/>
    </row>
    <row r="130" spans="1:7" ht="38.25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71</v>
      </c>
    </row>
    <row r="131" spans="1:9" ht="38.25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71</v>
      </c>
      <c r="I131" s="8"/>
    </row>
    <row r="132" spans="1:9" ht="38.25">
      <c r="A132" s="3">
        <f aca="true" t="shared" si="24" ref="A132:A138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56</v>
      </c>
      <c r="F132" s="3"/>
      <c r="G132" s="3" t="s">
        <v>71</v>
      </c>
      <c r="I132" s="8"/>
    </row>
    <row r="133" spans="1:9" ht="38.25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71</v>
      </c>
      <c r="I133" s="8"/>
    </row>
    <row r="134" spans="1:9" ht="51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54</v>
      </c>
      <c r="I134" s="8"/>
    </row>
    <row r="135" spans="1:9" ht="51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54</v>
      </c>
      <c r="I135" s="8"/>
    </row>
    <row r="136" spans="1:9" ht="51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54</v>
      </c>
      <c r="I136" s="8"/>
    </row>
    <row r="137" spans="1:7" ht="51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55</v>
      </c>
    </row>
    <row r="138" spans="1:7" ht="15.75">
      <c r="A138" s="4">
        <f t="shared" si="24"/>
        <v>715</v>
      </c>
      <c r="B138" s="4">
        <f>A138+C138-1</f>
        <v>852</v>
      </c>
      <c r="C138" s="4">
        <v>138</v>
      </c>
      <c r="D138" s="30" t="s">
        <v>50</v>
      </c>
      <c r="E138" s="31"/>
      <c r="F138" s="31"/>
      <c r="G138" s="32"/>
    </row>
    <row r="139" spans="1:7" ht="38.25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42</v>
      </c>
      <c r="F139" s="3" t="s">
        <v>72</v>
      </c>
      <c r="G139" s="3" t="s">
        <v>70</v>
      </c>
    </row>
    <row r="140" spans="1:7" ht="12.75">
      <c r="A140" s="3">
        <f>A139+C139</f>
        <v>721</v>
      </c>
      <c r="B140" s="3">
        <f aca="true" t="shared" si="25" ref="B140:B155">A140+C140-1</f>
        <v>760</v>
      </c>
      <c r="C140" s="3">
        <v>40</v>
      </c>
      <c r="D140" s="25" t="s">
        <v>40</v>
      </c>
      <c r="E140" s="26"/>
      <c r="F140" s="26"/>
      <c r="G140" s="27"/>
    </row>
    <row r="141" spans="1:7" ht="38.25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71</v>
      </c>
    </row>
    <row r="142" spans="1:7" ht="38.25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71</v>
      </c>
    </row>
    <row r="143" spans="1:7" ht="38.25">
      <c r="A143" s="3">
        <f aca="true" t="shared" si="26" ref="A143:A149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56</v>
      </c>
      <c r="F143" s="3"/>
      <c r="G143" s="3" t="s">
        <v>71</v>
      </c>
    </row>
    <row r="144" spans="1:7" ht="38.25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71</v>
      </c>
    </row>
    <row r="145" spans="1:7" ht="51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54</v>
      </c>
    </row>
    <row r="146" spans="1:7" ht="51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54</v>
      </c>
    </row>
    <row r="147" spans="1:7" ht="51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54</v>
      </c>
    </row>
    <row r="148" spans="1:7" ht="51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55</v>
      </c>
    </row>
    <row r="149" spans="1:7" ht="12.75">
      <c r="A149" s="3">
        <f t="shared" si="26"/>
        <v>761</v>
      </c>
      <c r="B149" s="3">
        <f t="shared" si="25"/>
        <v>806</v>
      </c>
      <c r="C149" s="3">
        <v>46</v>
      </c>
      <c r="D149" s="25" t="s">
        <v>24</v>
      </c>
      <c r="E149" s="26"/>
      <c r="F149" s="26"/>
      <c r="G149" s="27"/>
    </row>
    <row r="150" spans="1:7" ht="38.25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72</v>
      </c>
      <c r="G150" s="3" t="s">
        <v>70</v>
      </c>
    </row>
    <row r="151" spans="1:7" ht="38.25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71</v>
      </c>
    </row>
    <row r="152" spans="1:7" ht="38.25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71</v>
      </c>
    </row>
    <row r="153" spans="1:7" ht="38.25">
      <c r="A153" s="3">
        <f aca="true" t="shared" si="27" ref="A153:A159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56</v>
      </c>
      <c r="F153" s="3"/>
      <c r="G153" s="3" t="s">
        <v>71</v>
      </c>
    </row>
    <row r="154" spans="1:7" ht="38.25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71</v>
      </c>
    </row>
    <row r="155" spans="1:7" ht="51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54</v>
      </c>
    </row>
    <row r="156" spans="1:7" ht="51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54</v>
      </c>
    </row>
    <row r="157" spans="1:7" ht="51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54</v>
      </c>
    </row>
    <row r="158" spans="1:7" ht="51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55</v>
      </c>
    </row>
    <row r="159" spans="1:7" ht="12.75">
      <c r="A159" s="3">
        <f t="shared" si="27"/>
        <v>807</v>
      </c>
      <c r="B159" s="3">
        <f aca="true" t="shared" si="28" ref="B159:B168">A159+C159-1</f>
        <v>852</v>
      </c>
      <c r="C159" s="3">
        <v>46</v>
      </c>
      <c r="D159" s="25" t="s">
        <v>26</v>
      </c>
      <c r="E159" s="28"/>
      <c r="F159" s="28"/>
      <c r="G159" s="29"/>
    </row>
    <row r="160" spans="1:7" ht="38.25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43</v>
      </c>
      <c r="F160" s="3" t="s">
        <v>72</v>
      </c>
      <c r="G160" s="3" t="s">
        <v>70</v>
      </c>
    </row>
    <row r="161" spans="1:7" ht="38.25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71</v>
      </c>
    </row>
    <row r="162" spans="1:7" ht="38.25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71</v>
      </c>
    </row>
    <row r="163" spans="1:7" ht="38.25">
      <c r="A163" s="3">
        <f aca="true" t="shared" si="29" ref="A163:A16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56</v>
      </c>
      <c r="F163" s="3"/>
      <c r="G163" s="3" t="s">
        <v>71</v>
      </c>
    </row>
    <row r="164" spans="1:7" ht="38.25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71</v>
      </c>
    </row>
    <row r="165" spans="1:7" ht="51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54</v>
      </c>
    </row>
    <row r="166" spans="1:7" ht="51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54</v>
      </c>
    </row>
    <row r="167" spans="1:7" ht="51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54</v>
      </c>
    </row>
    <row r="168" spans="1:7" ht="51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55</v>
      </c>
    </row>
    <row r="169" spans="1:7" ht="15.75">
      <c r="A169" s="4">
        <f t="shared" si="29"/>
        <v>853</v>
      </c>
      <c r="B169" s="4">
        <f>A169+C169-1</f>
        <v>990</v>
      </c>
      <c r="C169" s="4">
        <f>46*3</f>
        <v>138</v>
      </c>
      <c r="D169" s="30" t="s">
        <v>51</v>
      </c>
      <c r="E169" s="31"/>
      <c r="F169" s="31"/>
      <c r="G169" s="32"/>
    </row>
    <row r="170" spans="1:7" ht="38.25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42</v>
      </c>
      <c r="F170" s="3" t="s">
        <v>72</v>
      </c>
      <c r="G170" s="3" t="s">
        <v>70</v>
      </c>
    </row>
    <row r="171" spans="1:7" ht="12.75">
      <c r="A171" s="3">
        <f>A170+C170</f>
        <v>859</v>
      </c>
      <c r="B171" s="3">
        <f aca="true" t="shared" si="30" ref="B171:B186">A171+C171-1</f>
        <v>898</v>
      </c>
      <c r="C171" s="3">
        <v>40</v>
      </c>
      <c r="D171" s="25" t="s">
        <v>40</v>
      </c>
      <c r="E171" s="26"/>
      <c r="F171" s="26"/>
      <c r="G171" s="27"/>
    </row>
    <row r="172" spans="1:7" ht="38.25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71</v>
      </c>
    </row>
    <row r="173" spans="1:7" ht="38.25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71</v>
      </c>
    </row>
    <row r="174" spans="1:7" ht="38.25">
      <c r="A174" s="3">
        <f aca="true" t="shared" si="31" ref="A174:A180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56</v>
      </c>
      <c r="F174" s="3"/>
      <c r="G174" s="3" t="s">
        <v>71</v>
      </c>
    </row>
    <row r="175" spans="1:7" ht="38.25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71</v>
      </c>
    </row>
    <row r="176" spans="1:7" ht="51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54</v>
      </c>
    </row>
    <row r="177" spans="1:7" ht="51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54</v>
      </c>
    </row>
    <row r="178" spans="1:7" ht="51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54</v>
      </c>
    </row>
    <row r="179" spans="1:7" ht="51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55</v>
      </c>
    </row>
    <row r="180" spans="1:7" ht="12.75">
      <c r="A180" s="3">
        <f t="shared" si="31"/>
        <v>899</v>
      </c>
      <c r="B180" s="3">
        <f t="shared" si="30"/>
        <v>944</v>
      </c>
      <c r="C180" s="3">
        <v>46</v>
      </c>
      <c r="D180" s="25" t="s">
        <v>24</v>
      </c>
      <c r="E180" s="26"/>
      <c r="F180" s="26"/>
      <c r="G180" s="27"/>
    </row>
    <row r="181" spans="1:7" ht="38.25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72</v>
      </c>
      <c r="G181" s="3" t="s">
        <v>70</v>
      </c>
    </row>
    <row r="182" spans="1:7" ht="38.25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71</v>
      </c>
    </row>
    <row r="183" spans="1:7" ht="38.25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71</v>
      </c>
    </row>
    <row r="184" spans="1:7" ht="38.25">
      <c r="A184" s="3">
        <f aca="true" t="shared" si="32" ref="A184:A190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56</v>
      </c>
      <c r="F184" s="3"/>
      <c r="G184" s="3" t="s">
        <v>71</v>
      </c>
    </row>
    <row r="185" spans="1:7" ht="38.25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71</v>
      </c>
    </row>
    <row r="186" spans="1:7" ht="51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54</v>
      </c>
    </row>
    <row r="187" spans="1:7" ht="51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54</v>
      </c>
    </row>
    <row r="188" spans="1:7" ht="51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54</v>
      </c>
    </row>
    <row r="189" spans="1:7" ht="51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55</v>
      </c>
    </row>
    <row r="190" spans="1:7" ht="12.75">
      <c r="A190" s="3">
        <f t="shared" si="32"/>
        <v>945</v>
      </c>
      <c r="B190" s="3">
        <f aca="true" t="shared" si="33" ref="B190:B199">A190+C190-1</f>
        <v>990</v>
      </c>
      <c r="C190" s="3">
        <v>46</v>
      </c>
      <c r="D190" s="25" t="s">
        <v>26</v>
      </c>
      <c r="E190" s="28"/>
      <c r="F190" s="28"/>
      <c r="G190" s="29"/>
    </row>
    <row r="191" spans="1:7" ht="38.25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43</v>
      </c>
      <c r="F191" s="3" t="s">
        <v>72</v>
      </c>
      <c r="G191" s="3" t="s">
        <v>70</v>
      </c>
    </row>
    <row r="192" spans="1:7" ht="38.25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71</v>
      </c>
    </row>
    <row r="193" spans="1:7" ht="38.25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71</v>
      </c>
    </row>
    <row r="194" spans="1:7" ht="38.25">
      <c r="A194" s="3">
        <f aca="true" t="shared" si="34" ref="A194:A199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56</v>
      </c>
      <c r="F194" s="3"/>
      <c r="G194" s="3" t="s">
        <v>71</v>
      </c>
    </row>
    <row r="195" spans="1:7" ht="38.25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71</v>
      </c>
    </row>
    <row r="196" spans="1:7" ht="51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54</v>
      </c>
    </row>
    <row r="197" spans="1:7" ht="51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54</v>
      </c>
    </row>
    <row r="198" spans="1:7" ht="51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54</v>
      </c>
    </row>
    <row r="199" spans="1:7" ht="51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55</v>
      </c>
    </row>
    <row r="200" spans="1:7" ht="15.75">
      <c r="A200" s="4">
        <f>B199+1</f>
        <v>991</v>
      </c>
      <c r="B200" s="4">
        <f>A200+C200-1</f>
        <v>1128</v>
      </c>
      <c r="C200" s="4">
        <v>138</v>
      </c>
      <c r="D200" s="30" t="s">
        <v>28</v>
      </c>
      <c r="E200" s="31"/>
      <c r="F200" s="31"/>
      <c r="G200" s="32"/>
    </row>
    <row r="201" spans="1:7" ht="38.25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42</v>
      </c>
      <c r="F201" s="3" t="s">
        <v>72</v>
      </c>
      <c r="G201" s="3" t="s">
        <v>70</v>
      </c>
    </row>
    <row r="202" spans="1:7" ht="12.75">
      <c r="A202" s="3">
        <f>A201+C201</f>
        <v>997</v>
      </c>
      <c r="B202" s="3">
        <f aca="true" t="shared" si="35" ref="B202:B217">A202+C202-1</f>
        <v>1036</v>
      </c>
      <c r="C202" s="3">
        <v>40</v>
      </c>
      <c r="D202" s="25" t="s">
        <v>40</v>
      </c>
      <c r="E202" s="26"/>
      <c r="F202" s="26"/>
      <c r="G202" s="27"/>
    </row>
    <row r="203" spans="1:7" ht="38.25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71</v>
      </c>
    </row>
    <row r="204" spans="1:7" ht="38.25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71</v>
      </c>
    </row>
    <row r="205" spans="1:7" ht="38.25">
      <c r="A205" s="3">
        <f aca="true" t="shared" si="36" ref="A205:A211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56</v>
      </c>
      <c r="F205" s="3"/>
      <c r="G205" s="3" t="s">
        <v>71</v>
      </c>
    </row>
    <row r="206" spans="1:7" ht="38.25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71</v>
      </c>
    </row>
    <row r="207" spans="1:7" ht="51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54</v>
      </c>
    </row>
    <row r="208" spans="1:7" ht="51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54</v>
      </c>
    </row>
    <row r="209" spans="1:7" ht="51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54</v>
      </c>
    </row>
    <row r="210" spans="1:7" ht="51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55</v>
      </c>
    </row>
    <row r="211" spans="1:7" ht="12.75">
      <c r="A211" s="3">
        <f t="shared" si="36"/>
        <v>1037</v>
      </c>
      <c r="B211" s="3">
        <f t="shared" si="35"/>
        <v>1082</v>
      </c>
      <c r="C211" s="3">
        <v>46</v>
      </c>
      <c r="D211" s="25" t="s">
        <v>24</v>
      </c>
      <c r="E211" s="26"/>
      <c r="F211" s="26"/>
      <c r="G211" s="27"/>
    </row>
    <row r="212" spans="1:7" ht="38.25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72</v>
      </c>
      <c r="G212" s="3" t="s">
        <v>70</v>
      </c>
    </row>
    <row r="213" spans="1:7" ht="38.25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71</v>
      </c>
    </row>
    <row r="214" spans="1:7" ht="38.25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71</v>
      </c>
    </row>
    <row r="215" spans="1:7" ht="38.25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56</v>
      </c>
      <c r="F215" s="3"/>
      <c r="G215" s="3" t="s">
        <v>71</v>
      </c>
    </row>
    <row r="216" spans="1:7" ht="38.25">
      <c r="A216" s="3">
        <f aca="true" t="shared" si="37" ref="A216:A221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71</v>
      </c>
    </row>
    <row r="217" spans="1:7" ht="51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54</v>
      </c>
    </row>
    <row r="218" spans="1:7" ht="51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54</v>
      </c>
    </row>
    <row r="219" spans="1:7" ht="51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54</v>
      </c>
    </row>
    <row r="220" spans="1:7" ht="51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55</v>
      </c>
    </row>
    <row r="221" spans="1:7" ht="12.75">
      <c r="A221" s="3">
        <f t="shared" si="37"/>
        <v>1083</v>
      </c>
      <c r="B221" s="3">
        <f aca="true" t="shared" si="38" ref="B221:B230">A221+C221-1</f>
        <v>1128</v>
      </c>
      <c r="C221" s="3">
        <v>46</v>
      </c>
      <c r="D221" s="25" t="s">
        <v>26</v>
      </c>
      <c r="E221" s="26"/>
      <c r="F221" s="26"/>
      <c r="G221" s="27"/>
    </row>
    <row r="222" spans="1:7" ht="38.25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43</v>
      </c>
      <c r="F222" s="3" t="s">
        <v>72</v>
      </c>
      <c r="G222" s="3" t="s">
        <v>70</v>
      </c>
    </row>
    <row r="223" spans="1:7" ht="38.25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71</v>
      </c>
    </row>
    <row r="224" spans="1:7" ht="38.25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71</v>
      </c>
    </row>
    <row r="225" spans="1:7" ht="38.25">
      <c r="A225" s="3">
        <f aca="true" t="shared" si="39" ref="A225:A231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56</v>
      </c>
      <c r="F225" s="3"/>
      <c r="G225" s="3" t="s">
        <v>71</v>
      </c>
    </row>
    <row r="226" spans="1:7" ht="38.25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71</v>
      </c>
    </row>
    <row r="227" spans="1:7" ht="51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54</v>
      </c>
    </row>
    <row r="228" spans="1:7" ht="51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54</v>
      </c>
    </row>
    <row r="229" spans="1:7" ht="51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54</v>
      </c>
    </row>
    <row r="230" spans="1:7" ht="51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55</v>
      </c>
    </row>
    <row r="231" spans="1:7" ht="15.75">
      <c r="A231" s="4">
        <f t="shared" si="39"/>
        <v>1129</v>
      </c>
      <c r="B231" s="4">
        <f>A231+C231-1</f>
        <v>1266</v>
      </c>
      <c r="C231" s="4">
        <v>138</v>
      </c>
      <c r="D231" s="30" t="s">
        <v>29</v>
      </c>
      <c r="E231" s="31"/>
      <c r="F231" s="31"/>
      <c r="G231" s="32"/>
    </row>
    <row r="232" spans="1:7" ht="38.25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42</v>
      </c>
      <c r="F232" s="3" t="s">
        <v>72</v>
      </c>
      <c r="G232" s="3" t="s">
        <v>70</v>
      </c>
    </row>
    <row r="233" spans="1:7" ht="12.75">
      <c r="A233" s="3">
        <f>A232+C232</f>
        <v>1135</v>
      </c>
      <c r="B233" s="3">
        <f aca="true" t="shared" si="40" ref="B233:B248">A233+C233-1</f>
        <v>1174</v>
      </c>
      <c r="C233" s="3">
        <v>40</v>
      </c>
      <c r="D233" s="25" t="s">
        <v>40</v>
      </c>
      <c r="E233" s="26"/>
      <c r="F233" s="26"/>
      <c r="G233" s="27"/>
    </row>
    <row r="234" spans="1:7" ht="38.25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71</v>
      </c>
    </row>
    <row r="235" spans="1:7" ht="38.25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71</v>
      </c>
    </row>
    <row r="236" spans="1:7" ht="38.25">
      <c r="A236" s="3">
        <f aca="true" t="shared" si="41" ref="A236:A242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56</v>
      </c>
      <c r="F236" s="3"/>
      <c r="G236" s="3" t="s">
        <v>71</v>
      </c>
    </row>
    <row r="237" spans="1:7" ht="38.25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71</v>
      </c>
    </row>
    <row r="238" spans="1:7" ht="51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54</v>
      </c>
    </row>
    <row r="239" spans="1:7" ht="51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54</v>
      </c>
    </row>
    <row r="240" spans="1:7" ht="51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54</v>
      </c>
    </row>
    <row r="241" spans="1:7" ht="51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55</v>
      </c>
    </row>
    <row r="242" spans="1:7" ht="12.75">
      <c r="A242" s="3">
        <f t="shared" si="41"/>
        <v>1175</v>
      </c>
      <c r="B242" s="3">
        <f t="shared" si="40"/>
        <v>1220</v>
      </c>
      <c r="C242" s="3">
        <v>46</v>
      </c>
      <c r="D242" s="25" t="s">
        <v>24</v>
      </c>
      <c r="E242" s="26"/>
      <c r="F242" s="26"/>
      <c r="G242" s="27"/>
    </row>
    <row r="243" spans="1:7" ht="38.25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72</v>
      </c>
      <c r="G243" s="3" t="s">
        <v>70</v>
      </c>
    </row>
    <row r="244" spans="1:7" ht="38.25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71</v>
      </c>
    </row>
    <row r="245" spans="1:7" ht="38.25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71</v>
      </c>
    </row>
    <row r="246" spans="1:7" ht="38.25">
      <c r="A246" s="3">
        <f aca="true" t="shared" si="42" ref="A246:A25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56</v>
      </c>
      <c r="F246" s="3"/>
      <c r="G246" s="3" t="s">
        <v>71</v>
      </c>
    </row>
    <row r="247" spans="1:7" ht="38.25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71</v>
      </c>
    </row>
    <row r="248" spans="1:7" ht="51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54</v>
      </c>
    </row>
    <row r="249" spans="1:7" ht="51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54</v>
      </c>
    </row>
    <row r="250" spans="1:7" ht="51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54</v>
      </c>
    </row>
    <row r="251" spans="1:7" ht="51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55</v>
      </c>
    </row>
    <row r="252" spans="1:7" ht="12.75">
      <c r="A252" s="3">
        <f t="shared" si="42"/>
        <v>1221</v>
      </c>
      <c r="B252" s="3">
        <f aca="true" t="shared" si="43" ref="B252:B261">A252+C252-1</f>
        <v>1266</v>
      </c>
      <c r="C252" s="3">
        <v>46</v>
      </c>
      <c r="D252" s="25" t="s">
        <v>26</v>
      </c>
      <c r="E252" s="28"/>
      <c r="F252" s="28"/>
      <c r="G252" s="29"/>
    </row>
    <row r="253" spans="1:7" ht="38.25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43</v>
      </c>
      <c r="F253" s="3" t="s">
        <v>72</v>
      </c>
      <c r="G253" s="3" t="s">
        <v>70</v>
      </c>
    </row>
    <row r="254" spans="1:7" ht="38.25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71</v>
      </c>
    </row>
    <row r="255" spans="1:7" ht="38.25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71</v>
      </c>
    </row>
    <row r="256" spans="1:7" ht="38.25">
      <c r="A256" s="3">
        <f aca="true" t="shared" si="44" ref="A256:A262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56</v>
      </c>
      <c r="F256" s="3"/>
      <c r="G256" s="3" t="s">
        <v>71</v>
      </c>
    </row>
    <row r="257" spans="1:7" ht="38.25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71</v>
      </c>
    </row>
    <row r="258" spans="1:7" ht="51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54</v>
      </c>
    </row>
    <row r="259" spans="1:7" ht="51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54</v>
      </c>
    </row>
    <row r="260" spans="1:7" ht="51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54</v>
      </c>
    </row>
    <row r="261" spans="1:7" ht="51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55</v>
      </c>
    </row>
    <row r="262" spans="1:7" ht="15.75">
      <c r="A262" s="4">
        <f t="shared" si="44"/>
        <v>1267</v>
      </c>
      <c r="B262" s="4">
        <f>A262+C262-1</f>
        <v>1404</v>
      </c>
      <c r="C262" s="4">
        <v>138</v>
      </c>
      <c r="D262" s="30" t="s">
        <v>30</v>
      </c>
      <c r="E262" s="31"/>
      <c r="F262" s="31"/>
      <c r="G262" s="32"/>
    </row>
    <row r="263" spans="1:7" ht="38.25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42</v>
      </c>
      <c r="F263" s="3" t="s">
        <v>72</v>
      </c>
      <c r="G263" s="3" t="s">
        <v>70</v>
      </c>
    </row>
    <row r="264" spans="1:7" ht="12.75">
      <c r="A264" s="3">
        <f>A263+C263</f>
        <v>1273</v>
      </c>
      <c r="B264" s="3">
        <f aca="true" t="shared" si="45" ref="B264:B279">A264+C264-1</f>
        <v>1312</v>
      </c>
      <c r="C264" s="3">
        <v>40</v>
      </c>
      <c r="D264" s="25" t="s">
        <v>40</v>
      </c>
      <c r="E264" s="26"/>
      <c r="F264" s="26"/>
      <c r="G264" s="27"/>
    </row>
    <row r="265" spans="1:7" ht="38.25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71</v>
      </c>
    </row>
    <row r="266" spans="1:7" ht="38.25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71</v>
      </c>
    </row>
    <row r="267" spans="1:7" ht="38.25">
      <c r="A267" s="3">
        <f aca="true" t="shared" si="46" ref="A267:A273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56</v>
      </c>
      <c r="F267" s="3"/>
      <c r="G267" s="3" t="s">
        <v>71</v>
      </c>
    </row>
    <row r="268" spans="1:7" ht="38.25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71</v>
      </c>
    </row>
    <row r="269" spans="1:7" ht="51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54</v>
      </c>
    </row>
    <row r="270" spans="1:7" ht="51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54</v>
      </c>
    </row>
    <row r="271" spans="1:7" ht="51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54</v>
      </c>
    </row>
    <row r="272" spans="1:7" ht="51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55</v>
      </c>
    </row>
    <row r="273" spans="1:7" ht="12.75">
      <c r="A273" s="3">
        <f t="shared" si="46"/>
        <v>1313</v>
      </c>
      <c r="B273" s="3">
        <f t="shared" si="45"/>
        <v>1358</v>
      </c>
      <c r="C273" s="3">
        <v>46</v>
      </c>
      <c r="D273" s="25" t="s">
        <v>24</v>
      </c>
      <c r="E273" s="26"/>
      <c r="F273" s="26"/>
      <c r="G273" s="27"/>
    </row>
    <row r="274" spans="1:7" ht="38.25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72</v>
      </c>
      <c r="G274" s="3" t="s">
        <v>70</v>
      </c>
    </row>
    <row r="275" spans="1:7" ht="38.25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71</v>
      </c>
    </row>
    <row r="276" spans="1:7" ht="38.25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71</v>
      </c>
    </row>
    <row r="277" spans="1:7" ht="38.25">
      <c r="A277" s="3">
        <f aca="true" t="shared" si="47" ref="A277:A283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56</v>
      </c>
      <c r="F277" s="3"/>
      <c r="G277" s="3" t="s">
        <v>71</v>
      </c>
    </row>
    <row r="278" spans="1:7" ht="38.25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71</v>
      </c>
    </row>
    <row r="279" spans="1:7" ht="51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54</v>
      </c>
    </row>
    <row r="280" spans="1:7" ht="51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54</v>
      </c>
    </row>
    <row r="281" spans="1:7" ht="51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54</v>
      </c>
    </row>
    <row r="282" spans="1:7" ht="51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55</v>
      </c>
    </row>
    <row r="283" spans="1:7" ht="12.75">
      <c r="A283" s="3">
        <f t="shared" si="47"/>
        <v>1359</v>
      </c>
      <c r="B283" s="3">
        <f aca="true" t="shared" si="48" ref="B283:B292">A283+C283-1</f>
        <v>1404</v>
      </c>
      <c r="C283" s="3">
        <v>46</v>
      </c>
      <c r="D283" s="25" t="s">
        <v>26</v>
      </c>
      <c r="E283" s="28"/>
      <c r="F283" s="28"/>
      <c r="G283" s="29"/>
    </row>
    <row r="284" spans="1:7" ht="38.25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43</v>
      </c>
      <c r="F284" s="3" t="s">
        <v>72</v>
      </c>
      <c r="G284" s="3" t="s">
        <v>70</v>
      </c>
    </row>
    <row r="285" spans="1:7" ht="38.25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71</v>
      </c>
    </row>
    <row r="286" spans="1:7" ht="38.25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71</v>
      </c>
    </row>
    <row r="287" spans="1:7" ht="38.25">
      <c r="A287" s="3">
        <f aca="true" t="shared" si="49" ref="A287:A293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56</v>
      </c>
      <c r="F287" s="3"/>
      <c r="G287" s="3" t="s">
        <v>71</v>
      </c>
    </row>
    <row r="288" spans="1:7" ht="38.25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71</v>
      </c>
    </row>
    <row r="289" spans="1:7" ht="51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54</v>
      </c>
    </row>
    <row r="290" spans="1:7" ht="51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54</v>
      </c>
    </row>
    <row r="291" spans="1:7" ht="51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54</v>
      </c>
    </row>
    <row r="292" spans="1:7" ht="51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55</v>
      </c>
    </row>
    <row r="293" spans="1:7" ht="15.75">
      <c r="A293" s="4">
        <f t="shared" si="49"/>
        <v>1405</v>
      </c>
      <c r="B293" s="4">
        <f>A293+C293-1</f>
        <v>1542</v>
      </c>
      <c r="C293" s="4">
        <v>138</v>
      </c>
      <c r="D293" s="30" t="s">
        <v>31</v>
      </c>
      <c r="E293" s="31"/>
      <c r="F293" s="31"/>
      <c r="G293" s="32"/>
    </row>
    <row r="294" spans="1:7" ht="38.25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42</v>
      </c>
      <c r="F294" s="3" t="s">
        <v>72</v>
      </c>
      <c r="G294" s="3" t="s">
        <v>70</v>
      </c>
    </row>
    <row r="295" spans="1:7" ht="12.75">
      <c r="A295" s="3">
        <f>A294+C294</f>
        <v>1411</v>
      </c>
      <c r="B295" s="3">
        <f aca="true" t="shared" si="50" ref="B295:B310">A295+C295-1</f>
        <v>1450</v>
      </c>
      <c r="C295" s="3">
        <v>40</v>
      </c>
      <c r="D295" s="25" t="s">
        <v>40</v>
      </c>
      <c r="E295" s="26"/>
      <c r="F295" s="26"/>
      <c r="G295" s="27"/>
    </row>
    <row r="296" spans="1:7" ht="38.25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71</v>
      </c>
    </row>
    <row r="297" spans="1:7" ht="38.25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71</v>
      </c>
    </row>
    <row r="298" spans="1:7" ht="38.25">
      <c r="A298" s="3">
        <f aca="true" t="shared" si="51" ref="A298:A304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56</v>
      </c>
      <c r="F298" s="3"/>
      <c r="G298" s="3" t="s">
        <v>71</v>
      </c>
    </row>
    <row r="299" spans="1:7" ht="38.25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71</v>
      </c>
    </row>
    <row r="300" spans="1:7" ht="51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54</v>
      </c>
    </row>
    <row r="301" spans="1:7" ht="51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54</v>
      </c>
    </row>
    <row r="302" spans="1:7" ht="51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54</v>
      </c>
    </row>
    <row r="303" spans="1:7" ht="51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55</v>
      </c>
    </row>
    <row r="304" spans="1:7" ht="12.75">
      <c r="A304" s="3">
        <f t="shared" si="51"/>
        <v>1451</v>
      </c>
      <c r="B304" s="3">
        <f t="shared" si="50"/>
        <v>1496</v>
      </c>
      <c r="C304" s="3">
        <v>46</v>
      </c>
      <c r="D304" s="25" t="s">
        <v>24</v>
      </c>
      <c r="E304" s="26"/>
      <c r="F304" s="26"/>
      <c r="G304" s="27"/>
    </row>
    <row r="305" spans="1:7" ht="38.25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72</v>
      </c>
      <c r="G305" s="3" t="s">
        <v>70</v>
      </c>
    </row>
    <row r="306" spans="1:7" ht="38.25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71</v>
      </c>
    </row>
    <row r="307" spans="1:7" ht="38.25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71</v>
      </c>
    </row>
    <row r="308" spans="1:7" ht="38.25">
      <c r="A308" s="3">
        <f aca="true" t="shared" si="52" ref="A308:A314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56</v>
      </c>
      <c r="F308" s="3"/>
      <c r="G308" s="3" t="s">
        <v>71</v>
      </c>
    </row>
    <row r="309" spans="1:7" ht="38.25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71</v>
      </c>
    </row>
    <row r="310" spans="1:7" ht="51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54</v>
      </c>
    </row>
    <row r="311" spans="1:7" ht="51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54</v>
      </c>
    </row>
    <row r="312" spans="1:7" ht="51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54</v>
      </c>
    </row>
    <row r="313" spans="1:7" ht="51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55</v>
      </c>
    </row>
    <row r="314" spans="1:7" ht="12.75">
      <c r="A314" s="3">
        <f t="shared" si="52"/>
        <v>1497</v>
      </c>
      <c r="B314" s="3">
        <f aca="true" t="shared" si="53" ref="B314:B323">A314+C314-1</f>
        <v>1542</v>
      </c>
      <c r="C314" s="3">
        <v>46</v>
      </c>
      <c r="D314" s="25" t="s">
        <v>26</v>
      </c>
      <c r="E314" s="28"/>
      <c r="F314" s="28"/>
      <c r="G314" s="29"/>
    </row>
    <row r="315" spans="1:7" ht="38.25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43</v>
      </c>
      <c r="F315" s="3" t="s">
        <v>72</v>
      </c>
      <c r="G315" s="3" t="s">
        <v>70</v>
      </c>
    </row>
    <row r="316" spans="1:7" ht="38.25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71</v>
      </c>
    </row>
    <row r="317" spans="1:7" ht="38.25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71</v>
      </c>
    </row>
    <row r="318" spans="1:7" ht="38.25">
      <c r="A318" s="3">
        <f aca="true" t="shared" si="54" ref="A318:A32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56</v>
      </c>
      <c r="F318" s="3"/>
      <c r="G318" s="3" t="s">
        <v>71</v>
      </c>
    </row>
    <row r="319" spans="1:7" ht="38.25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71</v>
      </c>
    </row>
    <row r="320" spans="1:7" ht="51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54</v>
      </c>
    </row>
    <row r="321" spans="1:7" ht="51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54</v>
      </c>
    </row>
    <row r="322" spans="1:7" ht="51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54</v>
      </c>
    </row>
    <row r="323" spans="1:7" ht="51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55</v>
      </c>
    </row>
    <row r="324" spans="1:7" ht="15.75">
      <c r="A324" s="4">
        <f t="shared" si="54"/>
        <v>1543</v>
      </c>
      <c r="B324" s="4">
        <f>A324+C324-1</f>
        <v>1680</v>
      </c>
      <c r="C324" s="4">
        <v>138</v>
      </c>
      <c r="D324" s="30" t="s">
        <v>32</v>
      </c>
      <c r="E324" s="31"/>
      <c r="F324" s="31"/>
      <c r="G324" s="32"/>
    </row>
    <row r="325" spans="1:7" ht="38.25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42</v>
      </c>
      <c r="F325" s="3" t="s">
        <v>72</v>
      </c>
      <c r="G325" s="3" t="s">
        <v>70</v>
      </c>
    </row>
    <row r="326" spans="1:7" ht="12.75">
      <c r="A326" s="3">
        <f>A325+C325</f>
        <v>1549</v>
      </c>
      <c r="B326" s="3">
        <f aca="true" t="shared" si="55" ref="B326:B341">A326+C326-1</f>
        <v>1588</v>
      </c>
      <c r="C326" s="3">
        <v>40</v>
      </c>
      <c r="D326" s="25" t="s">
        <v>40</v>
      </c>
      <c r="E326" s="26"/>
      <c r="F326" s="26"/>
      <c r="G326" s="27"/>
    </row>
    <row r="327" spans="1:7" ht="38.25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71</v>
      </c>
    </row>
    <row r="328" spans="1:7" ht="38.25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71</v>
      </c>
    </row>
    <row r="329" spans="1:7" ht="38.25">
      <c r="A329" s="3">
        <f aca="true" t="shared" si="56" ref="A329:A335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56</v>
      </c>
      <c r="F329" s="3"/>
      <c r="G329" s="3" t="s">
        <v>71</v>
      </c>
    </row>
    <row r="330" spans="1:7" ht="38.25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71</v>
      </c>
    </row>
    <row r="331" spans="1:7" ht="51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54</v>
      </c>
    </row>
    <row r="332" spans="1:7" ht="51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54</v>
      </c>
    </row>
    <row r="333" spans="1:7" ht="51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54</v>
      </c>
    </row>
    <row r="334" spans="1:7" ht="51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55</v>
      </c>
    </row>
    <row r="335" spans="1:7" ht="12.75">
      <c r="A335" s="3">
        <f t="shared" si="56"/>
        <v>1589</v>
      </c>
      <c r="B335" s="3">
        <f t="shared" si="55"/>
        <v>1634</v>
      </c>
      <c r="C335" s="3">
        <v>46</v>
      </c>
      <c r="D335" s="25" t="s">
        <v>24</v>
      </c>
      <c r="E335" s="26"/>
      <c r="F335" s="26"/>
      <c r="G335" s="27"/>
    </row>
    <row r="336" spans="1:7" ht="38.25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72</v>
      </c>
      <c r="G336" s="3" t="s">
        <v>70</v>
      </c>
    </row>
    <row r="337" spans="1:7" ht="38.25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71</v>
      </c>
    </row>
    <row r="338" spans="1:7" ht="38.25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71</v>
      </c>
    </row>
    <row r="339" spans="1:7" ht="38.25">
      <c r="A339" s="3">
        <f aca="true" t="shared" si="57" ref="A339:A345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56</v>
      </c>
      <c r="F339" s="3"/>
      <c r="G339" s="3" t="s">
        <v>71</v>
      </c>
    </row>
    <row r="340" spans="1:7" ht="38.25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71</v>
      </c>
    </row>
    <row r="341" spans="1:7" ht="51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54</v>
      </c>
    </row>
    <row r="342" spans="1:7" ht="51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54</v>
      </c>
    </row>
    <row r="343" spans="1:7" ht="51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54</v>
      </c>
    </row>
    <row r="344" spans="1:7" ht="51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55</v>
      </c>
    </row>
    <row r="345" spans="1:7" ht="12.75">
      <c r="A345" s="3">
        <f t="shared" si="57"/>
        <v>1635</v>
      </c>
      <c r="B345" s="3">
        <f aca="true" t="shared" si="58" ref="B345:B354">A345+C345-1</f>
        <v>1680</v>
      </c>
      <c r="C345" s="3">
        <v>46</v>
      </c>
      <c r="D345" s="25" t="s">
        <v>26</v>
      </c>
      <c r="E345" s="28"/>
      <c r="F345" s="28"/>
      <c r="G345" s="29"/>
    </row>
    <row r="346" spans="1:7" ht="38.25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43</v>
      </c>
      <c r="F346" s="3" t="s">
        <v>72</v>
      </c>
      <c r="G346" s="3" t="s">
        <v>70</v>
      </c>
    </row>
    <row r="347" spans="1:7" ht="38.25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71</v>
      </c>
    </row>
    <row r="348" spans="1:7" ht="38.25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71</v>
      </c>
    </row>
    <row r="349" spans="1:7" ht="38.25">
      <c r="A349" s="3">
        <f aca="true" t="shared" si="59" ref="A349:A355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56</v>
      </c>
      <c r="F349" s="3"/>
      <c r="G349" s="3" t="s">
        <v>71</v>
      </c>
    </row>
    <row r="350" spans="1:7" ht="38.25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71</v>
      </c>
    </row>
    <row r="351" spans="1:7" ht="51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54</v>
      </c>
    </row>
    <row r="352" spans="1:7" ht="51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54</v>
      </c>
    </row>
    <row r="353" spans="1:7" ht="51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54</v>
      </c>
    </row>
    <row r="354" spans="1:7" ht="51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55</v>
      </c>
    </row>
    <row r="355" spans="1:7" ht="15.75">
      <c r="A355" s="4">
        <f t="shared" si="59"/>
        <v>1681</v>
      </c>
      <c r="B355" s="4">
        <f>A355+C355-1</f>
        <v>1818</v>
      </c>
      <c r="C355" s="4">
        <v>138</v>
      </c>
      <c r="D355" s="30" t="s">
        <v>33</v>
      </c>
      <c r="E355" s="31"/>
      <c r="F355" s="31"/>
      <c r="G355" s="32"/>
    </row>
    <row r="356" spans="1:7" ht="38.25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42</v>
      </c>
      <c r="F356" s="3" t="s">
        <v>72</v>
      </c>
      <c r="G356" s="3" t="s">
        <v>70</v>
      </c>
    </row>
    <row r="357" spans="1:7" ht="12.75">
      <c r="A357" s="3">
        <f>A356+C356</f>
        <v>1687</v>
      </c>
      <c r="B357" s="3">
        <f aca="true" t="shared" si="60" ref="B357:B372">A357+C357-1</f>
        <v>1726</v>
      </c>
      <c r="C357" s="3">
        <v>40</v>
      </c>
      <c r="D357" s="25" t="s">
        <v>40</v>
      </c>
      <c r="E357" s="26"/>
      <c r="F357" s="26"/>
      <c r="G357" s="27"/>
    </row>
    <row r="358" spans="1:7" ht="38.25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71</v>
      </c>
    </row>
    <row r="359" spans="1:7" ht="38.25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71</v>
      </c>
    </row>
    <row r="360" spans="1:7" ht="38.25">
      <c r="A360" s="3">
        <f aca="true" t="shared" si="61" ref="A360:A366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56</v>
      </c>
      <c r="F360" s="3"/>
      <c r="G360" s="3" t="s">
        <v>71</v>
      </c>
    </row>
    <row r="361" spans="1:7" ht="38.25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71</v>
      </c>
    </row>
    <row r="362" spans="1:7" ht="51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54</v>
      </c>
    </row>
    <row r="363" spans="1:7" ht="51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54</v>
      </c>
    </row>
    <row r="364" spans="1:7" ht="51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54</v>
      </c>
    </row>
    <row r="365" spans="1:7" ht="51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55</v>
      </c>
    </row>
    <row r="366" spans="1:7" ht="12.75">
      <c r="A366" s="3">
        <f t="shared" si="61"/>
        <v>1727</v>
      </c>
      <c r="B366" s="3">
        <f t="shared" si="60"/>
        <v>1772</v>
      </c>
      <c r="C366" s="3">
        <v>46</v>
      </c>
      <c r="D366" s="25" t="s">
        <v>24</v>
      </c>
      <c r="E366" s="26"/>
      <c r="F366" s="26"/>
      <c r="G366" s="27"/>
    </row>
    <row r="367" spans="1:7" ht="38.25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72</v>
      </c>
      <c r="G367" s="3" t="s">
        <v>70</v>
      </c>
    </row>
    <row r="368" spans="1:7" ht="38.25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71</v>
      </c>
    </row>
    <row r="369" spans="1:7" ht="38.25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71</v>
      </c>
    </row>
    <row r="370" spans="1:7" ht="38.25">
      <c r="A370" s="3">
        <f aca="true" t="shared" si="62" ref="A370:A376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56</v>
      </c>
      <c r="F370" s="3"/>
      <c r="G370" s="3" t="s">
        <v>71</v>
      </c>
    </row>
    <row r="371" spans="1:7" ht="38.25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71</v>
      </c>
    </row>
    <row r="372" spans="1:7" ht="51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54</v>
      </c>
    </row>
    <row r="373" spans="1:7" ht="51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54</v>
      </c>
    </row>
    <row r="374" spans="1:7" ht="51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54</v>
      </c>
    </row>
    <row r="375" spans="1:7" ht="51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55</v>
      </c>
    </row>
    <row r="376" spans="1:7" ht="12.75">
      <c r="A376" s="3">
        <f t="shared" si="62"/>
        <v>1773</v>
      </c>
      <c r="B376" s="3">
        <f aca="true" t="shared" si="63" ref="B376:B385">A376+C376-1</f>
        <v>1818</v>
      </c>
      <c r="C376" s="3">
        <v>46</v>
      </c>
      <c r="D376" s="25" t="s">
        <v>26</v>
      </c>
      <c r="E376" s="28"/>
      <c r="F376" s="28"/>
      <c r="G376" s="29"/>
    </row>
    <row r="377" spans="1:7" ht="38.25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43</v>
      </c>
      <c r="F377" s="3" t="s">
        <v>72</v>
      </c>
      <c r="G377" s="3" t="s">
        <v>70</v>
      </c>
    </row>
    <row r="378" spans="1:7" ht="38.25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71</v>
      </c>
    </row>
    <row r="379" spans="1:7" ht="38.25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71</v>
      </c>
    </row>
    <row r="380" spans="1:7" ht="38.25">
      <c r="A380" s="3">
        <f aca="true" t="shared" si="64" ref="A380:A386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56</v>
      </c>
      <c r="F380" s="3"/>
      <c r="G380" s="3" t="s">
        <v>71</v>
      </c>
    </row>
    <row r="381" spans="1:7" ht="38.25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71</v>
      </c>
    </row>
    <row r="382" spans="1:7" ht="51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54</v>
      </c>
    </row>
    <row r="383" spans="1:7" ht="51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54</v>
      </c>
    </row>
    <row r="384" spans="1:7" ht="51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54</v>
      </c>
    </row>
    <row r="385" spans="1:7" ht="51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55</v>
      </c>
    </row>
    <row r="386" spans="1:7" ht="15.75">
      <c r="A386" s="4">
        <f t="shared" si="64"/>
        <v>1819</v>
      </c>
      <c r="B386" s="4">
        <f>A386+C386-1</f>
        <v>1956</v>
      </c>
      <c r="C386" s="4">
        <v>138</v>
      </c>
      <c r="D386" s="30" t="s">
        <v>34</v>
      </c>
      <c r="E386" s="31"/>
      <c r="F386" s="31"/>
      <c r="G386" s="32"/>
    </row>
    <row r="387" spans="1:7" ht="38.25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42</v>
      </c>
      <c r="F387" s="3" t="s">
        <v>72</v>
      </c>
      <c r="G387" s="3" t="s">
        <v>70</v>
      </c>
    </row>
    <row r="388" spans="1:7" ht="12.75">
      <c r="A388" s="3">
        <f>A387+C387</f>
        <v>1825</v>
      </c>
      <c r="B388" s="3">
        <f aca="true" t="shared" si="65" ref="B388:B403">A388+C388-1</f>
        <v>1864</v>
      </c>
      <c r="C388" s="3">
        <v>40</v>
      </c>
      <c r="D388" s="25" t="s">
        <v>40</v>
      </c>
      <c r="E388" s="26"/>
      <c r="F388" s="26"/>
      <c r="G388" s="27"/>
    </row>
    <row r="389" spans="1:7" ht="38.25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71</v>
      </c>
    </row>
    <row r="390" spans="1:7" ht="38.25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71</v>
      </c>
    </row>
    <row r="391" spans="1:7" ht="38.25">
      <c r="A391" s="3">
        <f aca="true" t="shared" si="66" ref="A391:A397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56</v>
      </c>
      <c r="F391" s="3"/>
      <c r="G391" s="3" t="s">
        <v>71</v>
      </c>
    </row>
    <row r="392" spans="1:7" ht="38.25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71</v>
      </c>
    </row>
    <row r="393" spans="1:7" ht="51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54</v>
      </c>
    </row>
    <row r="394" spans="1:7" ht="51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54</v>
      </c>
    </row>
    <row r="395" spans="1:7" ht="51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54</v>
      </c>
    </row>
    <row r="396" spans="1:7" ht="51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55</v>
      </c>
    </row>
    <row r="397" spans="1:7" ht="12.75">
      <c r="A397" s="3">
        <f t="shared" si="66"/>
        <v>1865</v>
      </c>
      <c r="B397" s="3">
        <f t="shared" si="65"/>
        <v>1910</v>
      </c>
      <c r="C397" s="3">
        <v>46</v>
      </c>
      <c r="D397" s="25" t="s">
        <v>24</v>
      </c>
      <c r="E397" s="26"/>
      <c r="F397" s="26"/>
      <c r="G397" s="27"/>
    </row>
    <row r="398" spans="1:7" ht="12.75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53</v>
      </c>
    </row>
    <row r="399" spans="1:7" ht="38.25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71</v>
      </c>
    </row>
    <row r="400" spans="1:7" ht="38.25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71</v>
      </c>
    </row>
    <row r="401" spans="1:7" ht="38.25">
      <c r="A401" s="3">
        <f aca="true" t="shared" si="67" ref="A401:A40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56</v>
      </c>
      <c r="F401" s="3"/>
      <c r="G401" s="3" t="s">
        <v>71</v>
      </c>
    </row>
    <row r="402" spans="1:7" ht="38.25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71</v>
      </c>
    </row>
    <row r="403" spans="1:7" ht="51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54</v>
      </c>
    </row>
    <row r="404" spans="1:7" ht="51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54</v>
      </c>
    </row>
    <row r="405" spans="1:7" ht="51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54</v>
      </c>
    </row>
    <row r="406" spans="1:7" ht="51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55</v>
      </c>
    </row>
    <row r="407" spans="1:7" ht="12.75">
      <c r="A407" s="3">
        <f t="shared" si="67"/>
        <v>1911</v>
      </c>
      <c r="B407" s="3">
        <f aca="true" t="shared" si="68" ref="B407:B416">A407+C407-1</f>
        <v>1956</v>
      </c>
      <c r="C407" s="3">
        <v>46</v>
      </c>
      <c r="D407" s="25" t="s">
        <v>26</v>
      </c>
      <c r="E407" s="28"/>
      <c r="F407" s="28"/>
      <c r="G407" s="29"/>
    </row>
    <row r="408" spans="1:7" ht="38.25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43</v>
      </c>
      <c r="F408" s="3" t="s">
        <v>72</v>
      </c>
      <c r="G408" s="3" t="s">
        <v>70</v>
      </c>
    </row>
    <row r="409" spans="1:7" ht="38.25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71</v>
      </c>
    </row>
    <row r="410" spans="1:7" ht="38.25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71</v>
      </c>
    </row>
    <row r="411" spans="1:7" ht="38.25">
      <c r="A411" s="3">
        <f aca="true" t="shared" si="69" ref="A411:A417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56</v>
      </c>
      <c r="F411" s="3"/>
      <c r="G411" s="3" t="s">
        <v>71</v>
      </c>
    </row>
    <row r="412" spans="1:7" ht="38.25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71</v>
      </c>
    </row>
    <row r="413" spans="1:7" ht="51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54</v>
      </c>
    </row>
    <row r="414" spans="1:7" ht="51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54</v>
      </c>
    </row>
    <row r="415" spans="1:7" ht="51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54</v>
      </c>
    </row>
    <row r="416" spans="1:7" ht="51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55</v>
      </c>
    </row>
    <row r="417" spans="1:7" ht="15.75">
      <c r="A417" s="4">
        <f t="shared" si="69"/>
        <v>1957</v>
      </c>
      <c r="B417" s="4">
        <f>A417+C417-1</f>
        <v>2094</v>
      </c>
      <c r="C417" s="4">
        <v>138</v>
      </c>
      <c r="D417" s="30" t="s">
        <v>35</v>
      </c>
      <c r="E417" s="31"/>
      <c r="F417" s="31"/>
      <c r="G417" s="32"/>
    </row>
    <row r="418" spans="1:7" ht="38.25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42</v>
      </c>
      <c r="F418" s="3" t="s">
        <v>72</v>
      </c>
      <c r="G418" s="3" t="s">
        <v>70</v>
      </c>
    </row>
    <row r="419" spans="1:7" ht="12.75">
      <c r="A419" s="3">
        <f>A418+C418</f>
        <v>1963</v>
      </c>
      <c r="B419" s="3">
        <f aca="true" t="shared" si="70" ref="B419:B434">A419+C419-1</f>
        <v>2002</v>
      </c>
      <c r="C419" s="3">
        <v>40</v>
      </c>
      <c r="D419" s="25" t="s">
        <v>40</v>
      </c>
      <c r="E419" s="26"/>
      <c r="F419" s="26"/>
      <c r="G419" s="27"/>
    </row>
    <row r="420" spans="1:7" ht="38.25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71</v>
      </c>
    </row>
    <row r="421" spans="1:7" ht="38.25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71</v>
      </c>
    </row>
    <row r="422" spans="1:7" ht="38.25">
      <c r="A422" s="3">
        <f aca="true" t="shared" si="71" ref="A422:A428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56</v>
      </c>
      <c r="F422" s="3"/>
      <c r="G422" s="3" t="s">
        <v>71</v>
      </c>
    </row>
    <row r="423" spans="1:7" ht="38.25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71</v>
      </c>
    </row>
    <row r="424" spans="1:7" ht="51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54</v>
      </c>
    </row>
    <row r="425" spans="1:7" ht="51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54</v>
      </c>
    </row>
    <row r="426" spans="1:7" ht="51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54</v>
      </c>
    </row>
    <row r="427" spans="1:7" ht="51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55</v>
      </c>
    </row>
    <row r="428" spans="1:7" ht="12.75">
      <c r="A428" s="3">
        <f t="shared" si="71"/>
        <v>2003</v>
      </c>
      <c r="B428" s="3">
        <f t="shared" si="70"/>
        <v>2048</v>
      </c>
      <c r="C428" s="3">
        <v>46</v>
      </c>
      <c r="D428" s="25" t="s">
        <v>24</v>
      </c>
      <c r="E428" s="26"/>
      <c r="F428" s="26"/>
      <c r="G428" s="27"/>
    </row>
    <row r="429" spans="1:7" ht="38.25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72</v>
      </c>
      <c r="G429" s="3" t="s">
        <v>70</v>
      </c>
    </row>
    <row r="430" spans="1:7" ht="38.25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71</v>
      </c>
    </row>
    <row r="431" spans="1:7" ht="38.25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71</v>
      </c>
    </row>
    <row r="432" spans="1:7" ht="38.25">
      <c r="A432" s="3">
        <f aca="true" t="shared" si="72" ref="A432:A438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56</v>
      </c>
      <c r="F432" s="3"/>
      <c r="G432" s="3" t="s">
        <v>71</v>
      </c>
    </row>
    <row r="433" spans="1:7" ht="38.25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71</v>
      </c>
    </row>
    <row r="434" spans="1:7" ht="51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54</v>
      </c>
    </row>
    <row r="435" spans="1:7" ht="51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54</v>
      </c>
    </row>
    <row r="436" spans="1:7" ht="51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54</v>
      </c>
    </row>
    <row r="437" spans="1:7" ht="51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55</v>
      </c>
    </row>
    <row r="438" spans="1:7" ht="12.75">
      <c r="A438" s="3">
        <f t="shared" si="72"/>
        <v>2049</v>
      </c>
      <c r="B438" s="3">
        <f aca="true" t="shared" si="73" ref="B438:B447">A438+C438-1</f>
        <v>2094</v>
      </c>
      <c r="C438" s="3">
        <v>46</v>
      </c>
      <c r="D438" s="25" t="s">
        <v>26</v>
      </c>
      <c r="E438" s="28"/>
      <c r="F438" s="28"/>
      <c r="G438" s="29"/>
    </row>
    <row r="439" spans="1:7" ht="38.25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43</v>
      </c>
      <c r="F439" s="3" t="s">
        <v>72</v>
      </c>
      <c r="G439" s="3" t="s">
        <v>70</v>
      </c>
    </row>
    <row r="440" spans="1:7" ht="38.25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71</v>
      </c>
    </row>
    <row r="441" spans="1:7" ht="38.25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71</v>
      </c>
    </row>
    <row r="442" spans="1:7" ht="38.25">
      <c r="A442" s="3">
        <f aca="true" t="shared" si="74" ref="A442:A448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56</v>
      </c>
      <c r="F442" s="3"/>
      <c r="G442" s="3" t="s">
        <v>71</v>
      </c>
    </row>
    <row r="443" spans="1:7" ht="38.25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71</v>
      </c>
    </row>
    <row r="444" spans="1:7" ht="51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54</v>
      </c>
    </row>
    <row r="445" spans="1:7" ht="51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54</v>
      </c>
    </row>
    <row r="446" spans="1:7" ht="51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54</v>
      </c>
    </row>
    <row r="447" spans="1:7" ht="51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55</v>
      </c>
    </row>
    <row r="448" spans="1:7" ht="15.75">
      <c r="A448" s="4">
        <f t="shared" si="74"/>
        <v>2095</v>
      </c>
      <c r="B448" s="4">
        <f>A448+C448-1</f>
        <v>2232</v>
      </c>
      <c r="C448" s="4">
        <v>138</v>
      </c>
      <c r="D448" s="30" t="s">
        <v>36</v>
      </c>
      <c r="E448" s="31"/>
      <c r="F448" s="31"/>
      <c r="G448" s="32"/>
    </row>
    <row r="449" spans="1:7" ht="38.25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42</v>
      </c>
      <c r="F449" s="3" t="s">
        <v>72</v>
      </c>
      <c r="G449" s="3" t="s">
        <v>70</v>
      </c>
    </row>
    <row r="450" spans="1:7" ht="12.75">
      <c r="A450" s="3">
        <f>A449+C449</f>
        <v>2101</v>
      </c>
      <c r="B450" s="3">
        <f aca="true" t="shared" si="75" ref="B450:B465">A450+C450-1</f>
        <v>2140</v>
      </c>
      <c r="C450" s="3">
        <v>40</v>
      </c>
      <c r="D450" s="25" t="s">
        <v>40</v>
      </c>
      <c r="E450" s="26"/>
      <c r="F450" s="26"/>
      <c r="G450" s="27"/>
    </row>
    <row r="451" spans="1:7" ht="38.25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71</v>
      </c>
    </row>
    <row r="452" spans="1:7" ht="38.25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71</v>
      </c>
    </row>
    <row r="453" spans="1:7" ht="38.25">
      <c r="A453" s="3">
        <f aca="true" t="shared" si="76" ref="A453:A459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56</v>
      </c>
      <c r="F453" s="3"/>
      <c r="G453" s="3" t="s">
        <v>71</v>
      </c>
    </row>
    <row r="454" spans="1:7" ht="38.25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71</v>
      </c>
    </row>
    <row r="455" spans="1:7" ht="51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54</v>
      </c>
    </row>
    <row r="456" spans="1:7" ht="51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54</v>
      </c>
    </row>
    <row r="457" spans="1:7" ht="51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54</v>
      </c>
    </row>
    <row r="458" spans="1:7" ht="51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55</v>
      </c>
    </row>
    <row r="459" spans="1:7" ht="12.75">
      <c r="A459" s="3">
        <f t="shared" si="76"/>
        <v>2141</v>
      </c>
      <c r="B459" s="3">
        <f t="shared" si="75"/>
        <v>2186</v>
      </c>
      <c r="C459" s="3">
        <v>46</v>
      </c>
      <c r="D459" s="25" t="s">
        <v>24</v>
      </c>
      <c r="E459" s="26"/>
      <c r="F459" s="26"/>
      <c r="G459" s="27"/>
    </row>
    <row r="460" spans="1:7" ht="38.25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72</v>
      </c>
      <c r="G460" s="3" t="s">
        <v>70</v>
      </c>
    </row>
    <row r="461" spans="1:7" ht="38.25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71</v>
      </c>
    </row>
    <row r="462" spans="1:7" ht="38.25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71</v>
      </c>
    </row>
    <row r="463" spans="1:7" ht="38.25">
      <c r="A463" s="3">
        <f aca="true" t="shared" si="77" ref="A463:A469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56</v>
      </c>
      <c r="F463" s="3"/>
      <c r="G463" s="3" t="s">
        <v>71</v>
      </c>
    </row>
    <row r="464" spans="1:7" ht="38.25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71</v>
      </c>
    </row>
    <row r="465" spans="1:7" ht="51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54</v>
      </c>
    </row>
    <row r="466" spans="1:7" ht="51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54</v>
      </c>
    </row>
    <row r="467" spans="1:7" ht="51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54</v>
      </c>
    </row>
    <row r="468" spans="1:7" ht="51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55</v>
      </c>
    </row>
    <row r="469" spans="1:7" ht="12.75">
      <c r="A469" s="3">
        <f t="shared" si="77"/>
        <v>2187</v>
      </c>
      <c r="B469" s="3">
        <f aca="true" t="shared" si="78" ref="B469:B478">A469+C469-1</f>
        <v>2232</v>
      </c>
      <c r="C469" s="3">
        <v>46</v>
      </c>
      <c r="D469" s="25" t="s">
        <v>26</v>
      </c>
      <c r="E469" s="28"/>
      <c r="F469" s="28"/>
      <c r="G469" s="29"/>
    </row>
    <row r="470" spans="1:7" ht="38.25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43</v>
      </c>
      <c r="F470" s="3" t="s">
        <v>72</v>
      </c>
      <c r="G470" s="3" t="s">
        <v>70</v>
      </c>
    </row>
    <row r="471" spans="1:7" ht="38.25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71</v>
      </c>
    </row>
    <row r="472" spans="1:7" ht="38.25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71</v>
      </c>
    </row>
    <row r="473" spans="1:7" ht="38.25">
      <c r="A473" s="3">
        <f aca="true" t="shared" si="79" ref="A473:A4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56</v>
      </c>
      <c r="F473" s="3"/>
      <c r="G473" s="3" t="s">
        <v>71</v>
      </c>
    </row>
    <row r="474" spans="1:7" ht="38.25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71</v>
      </c>
    </row>
    <row r="475" spans="1:7" ht="51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54</v>
      </c>
    </row>
    <row r="476" spans="1:7" ht="51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54</v>
      </c>
    </row>
    <row r="477" spans="1:7" ht="51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54</v>
      </c>
    </row>
    <row r="478" spans="1:7" ht="51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55</v>
      </c>
    </row>
    <row r="479" spans="1:7" ht="15.75">
      <c r="A479" s="4">
        <f t="shared" si="79"/>
        <v>2233</v>
      </c>
      <c r="B479" s="4">
        <f>A479+C479-1</f>
        <v>2370</v>
      </c>
      <c r="C479" s="4">
        <v>138</v>
      </c>
      <c r="D479" s="30" t="s">
        <v>37</v>
      </c>
      <c r="E479" s="31"/>
      <c r="F479" s="31"/>
      <c r="G479" s="32"/>
    </row>
    <row r="480" spans="1:7" ht="38.25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42</v>
      </c>
      <c r="F480" s="3" t="s">
        <v>72</v>
      </c>
      <c r="G480" s="3" t="s">
        <v>70</v>
      </c>
    </row>
    <row r="481" spans="1:7" ht="12.75">
      <c r="A481" s="3">
        <f>A480+C480</f>
        <v>2239</v>
      </c>
      <c r="B481" s="3">
        <f aca="true" t="shared" si="80" ref="B481:B496">A481+C481-1</f>
        <v>2278</v>
      </c>
      <c r="C481" s="3">
        <v>40</v>
      </c>
      <c r="D481" s="25" t="s">
        <v>40</v>
      </c>
      <c r="E481" s="26"/>
      <c r="F481" s="26"/>
      <c r="G481" s="27"/>
    </row>
    <row r="482" spans="1:7" ht="38.25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71</v>
      </c>
    </row>
    <row r="483" spans="1:7" ht="38.25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71</v>
      </c>
    </row>
    <row r="484" spans="1:7" ht="38.25">
      <c r="A484" s="3">
        <f aca="true" t="shared" si="81" ref="A484:A490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56</v>
      </c>
      <c r="F484" s="3"/>
      <c r="G484" s="3" t="s">
        <v>71</v>
      </c>
    </row>
    <row r="485" spans="1:7" ht="38.25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71</v>
      </c>
    </row>
    <row r="486" spans="1:7" ht="51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54</v>
      </c>
    </row>
    <row r="487" spans="1:7" ht="51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54</v>
      </c>
    </row>
    <row r="488" spans="1:7" ht="51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54</v>
      </c>
    </row>
    <row r="489" spans="1:7" ht="51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55</v>
      </c>
    </row>
    <row r="490" spans="1:7" ht="12.75">
      <c r="A490" s="3">
        <f t="shared" si="81"/>
        <v>2279</v>
      </c>
      <c r="B490" s="3">
        <f t="shared" si="80"/>
        <v>2324</v>
      </c>
      <c r="C490" s="3">
        <v>46</v>
      </c>
      <c r="D490" s="25" t="s">
        <v>24</v>
      </c>
      <c r="E490" s="26"/>
      <c r="F490" s="26"/>
      <c r="G490" s="27"/>
    </row>
    <row r="491" spans="1:7" ht="12.75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53</v>
      </c>
    </row>
    <row r="492" spans="1:7" ht="38.25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71</v>
      </c>
    </row>
    <row r="493" spans="1:7" ht="38.25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71</v>
      </c>
    </row>
    <row r="494" spans="1:7" ht="38.25">
      <c r="A494" s="3">
        <f aca="true" t="shared" si="82" ref="A494:A500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56</v>
      </c>
      <c r="F494" s="3"/>
      <c r="G494" s="3" t="s">
        <v>71</v>
      </c>
    </row>
    <row r="495" spans="1:7" ht="38.25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71</v>
      </c>
    </row>
    <row r="496" spans="1:7" ht="51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54</v>
      </c>
    </row>
    <row r="497" spans="1:7" ht="51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54</v>
      </c>
    </row>
    <row r="498" spans="1:7" ht="51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54</v>
      </c>
    </row>
    <row r="499" spans="1:7" ht="51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55</v>
      </c>
    </row>
    <row r="500" spans="1:7" ht="12.75">
      <c r="A500" s="3">
        <f t="shared" si="82"/>
        <v>2325</v>
      </c>
      <c r="B500" s="3">
        <f aca="true" t="shared" si="83" ref="B500:B509">A500+C500-1</f>
        <v>2370</v>
      </c>
      <c r="C500" s="3">
        <v>46</v>
      </c>
      <c r="D500" s="25" t="s">
        <v>26</v>
      </c>
      <c r="E500" s="28"/>
      <c r="F500" s="28"/>
      <c r="G500" s="29"/>
    </row>
    <row r="501" spans="1:7" ht="38.25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43</v>
      </c>
      <c r="F501" s="3" t="s">
        <v>72</v>
      </c>
      <c r="G501" s="3" t="s">
        <v>70</v>
      </c>
    </row>
    <row r="502" spans="1:7" ht="38.25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71</v>
      </c>
    </row>
    <row r="503" spans="1:7" ht="38.25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71</v>
      </c>
    </row>
    <row r="504" spans="1:7" ht="38.25">
      <c r="A504" s="3">
        <f aca="true" t="shared" si="84" ref="A504:A510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56</v>
      </c>
      <c r="F504" s="3"/>
      <c r="G504" s="3" t="s">
        <v>71</v>
      </c>
    </row>
    <row r="505" spans="1:7" ht="38.25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71</v>
      </c>
    </row>
    <row r="506" spans="1:7" ht="51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54</v>
      </c>
    </row>
    <row r="507" spans="1:7" ht="51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54</v>
      </c>
    </row>
    <row r="508" spans="1:7" ht="51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54</v>
      </c>
    </row>
    <row r="509" spans="1:7" ht="51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55</v>
      </c>
    </row>
    <row r="510" spans="1:7" ht="15.75">
      <c r="A510" s="4">
        <f t="shared" si="84"/>
        <v>2371</v>
      </c>
      <c r="B510" s="4">
        <f>A510+C510-1</f>
        <v>2508</v>
      </c>
      <c r="C510" s="4">
        <v>138</v>
      </c>
      <c r="D510" s="30" t="s">
        <v>49</v>
      </c>
      <c r="E510" s="31"/>
      <c r="F510" s="31"/>
      <c r="G510" s="32"/>
    </row>
    <row r="511" spans="1:7" ht="38.25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42</v>
      </c>
      <c r="F511" s="3" t="s">
        <v>72</v>
      </c>
      <c r="G511" s="3" t="s">
        <v>70</v>
      </c>
    </row>
    <row r="512" spans="1:7" ht="12.75">
      <c r="A512" s="3">
        <f>A511+C511</f>
        <v>2377</v>
      </c>
      <c r="B512" s="3">
        <f aca="true" t="shared" si="85" ref="B512:B527">A512+C512-1</f>
        <v>2416</v>
      </c>
      <c r="C512" s="3">
        <v>40</v>
      </c>
      <c r="D512" s="25" t="s">
        <v>40</v>
      </c>
      <c r="E512" s="26"/>
      <c r="F512" s="26"/>
      <c r="G512" s="27"/>
    </row>
    <row r="513" spans="1:7" ht="38.25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71</v>
      </c>
    </row>
    <row r="514" spans="1:7" ht="38.25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71</v>
      </c>
    </row>
    <row r="515" spans="1:7" ht="38.25">
      <c r="A515" s="3">
        <f aca="true" t="shared" si="86" ref="A515:A521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56</v>
      </c>
      <c r="F515" s="3"/>
      <c r="G515" s="3" t="s">
        <v>71</v>
      </c>
    </row>
    <row r="516" spans="1:7" ht="38.25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71</v>
      </c>
    </row>
    <row r="517" spans="1:7" ht="51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54</v>
      </c>
    </row>
    <row r="518" spans="1:7" ht="51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54</v>
      </c>
    </row>
    <row r="519" spans="1:7" ht="51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54</v>
      </c>
    </row>
    <row r="520" spans="1:7" ht="51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55</v>
      </c>
    </row>
    <row r="521" spans="1:7" ht="12.75">
      <c r="A521" s="3">
        <f t="shared" si="86"/>
        <v>2417</v>
      </c>
      <c r="B521" s="3">
        <f t="shared" si="85"/>
        <v>2462</v>
      </c>
      <c r="C521" s="3">
        <v>46</v>
      </c>
      <c r="D521" s="25" t="s">
        <v>24</v>
      </c>
      <c r="E521" s="26"/>
      <c r="F521" s="26"/>
      <c r="G521" s="27"/>
    </row>
    <row r="522" spans="1:7" ht="38.25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72</v>
      </c>
      <c r="G522" s="3" t="s">
        <v>70</v>
      </c>
    </row>
    <row r="523" spans="1:7" ht="38.25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71</v>
      </c>
    </row>
    <row r="524" spans="1:7" ht="38.25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71</v>
      </c>
    </row>
    <row r="525" spans="1:7" ht="38.25">
      <c r="A525" s="3">
        <f aca="true" t="shared" si="87" ref="A525:A531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56</v>
      </c>
      <c r="F525" s="3"/>
      <c r="G525" s="3" t="s">
        <v>71</v>
      </c>
    </row>
    <row r="526" spans="1:7" ht="38.25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71</v>
      </c>
    </row>
    <row r="527" spans="1:7" ht="51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54</v>
      </c>
    </row>
    <row r="528" spans="1:7" ht="51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54</v>
      </c>
    </row>
    <row r="529" spans="1:7" ht="51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54</v>
      </c>
    </row>
    <row r="530" spans="1:7" ht="51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55</v>
      </c>
    </row>
    <row r="531" spans="1:7" ht="12.75">
      <c r="A531" s="3">
        <f t="shared" si="87"/>
        <v>2463</v>
      </c>
      <c r="B531" s="3">
        <f aca="true" t="shared" si="88" ref="B531:B540">A531+C531-1</f>
        <v>2508</v>
      </c>
      <c r="C531" s="3">
        <v>46</v>
      </c>
      <c r="D531" s="25" t="s">
        <v>26</v>
      </c>
      <c r="E531" s="28"/>
      <c r="F531" s="28"/>
      <c r="G531" s="29"/>
    </row>
    <row r="532" spans="1:7" ht="38.25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43</v>
      </c>
      <c r="F532" s="3" t="s">
        <v>72</v>
      </c>
      <c r="G532" s="3" t="s">
        <v>70</v>
      </c>
    </row>
    <row r="533" spans="1:7" ht="38.25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71</v>
      </c>
    </row>
    <row r="534" spans="1:7" ht="38.25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71</v>
      </c>
    </row>
    <row r="535" spans="1:7" ht="38.25">
      <c r="A535" s="3">
        <f aca="true" t="shared" si="89" ref="A535:A540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56</v>
      </c>
      <c r="F535" s="3"/>
      <c r="G535" s="3" t="s">
        <v>71</v>
      </c>
    </row>
    <row r="536" spans="1:7" ht="38.25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71</v>
      </c>
    </row>
    <row r="537" spans="1:7" ht="51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54</v>
      </c>
    </row>
    <row r="538" spans="1:7" ht="51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54</v>
      </c>
    </row>
    <row r="539" spans="1:7" ht="51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54</v>
      </c>
    </row>
    <row r="540" spans="1:7" ht="51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55</v>
      </c>
    </row>
    <row r="541" spans="1:7" ht="15.75">
      <c r="A541" s="4">
        <f>A540+C540</f>
        <v>2509</v>
      </c>
      <c r="B541" s="4">
        <f>A541+C541-1</f>
        <v>2646</v>
      </c>
      <c r="C541" s="4">
        <v>138</v>
      </c>
      <c r="D541" s="30" t="s">
        <v>38</v>
      </c>
      <c r="E541" s="31"/>
      <c r="F541" s="31"/>
      <c r="G541" s="32"/>
    </row>
    <row r="542" spans="1:7" ht="38.25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42</v>
      </c>
      <c r="F542" s="3" t="s">
        <v>72</v>
      </c>
      <c r="G542" s="3" t="s">
        <v>70</v>
      </c>
    </row>
    <row r="543" spans="1:7" ht="12.75">
      <c r="A543" s="3">
        <f>A542+C542</f>
        <v>2515</v>
      </c>
      <c r="B543" s="3">
        <f aca="true" t="shared" si="90" ref="B543:B558">A543+C543-1</f>
        <v>2554</v>
      </c>
      <c r="C543" s="3">
        <v>40</v>
      </c>
      <c r="D543" s="25" t="s">
        <v>40</v>
      </c>
      <c r="E543" s="26"/>
      <c r="F543" s="26"/>
      <c r="G543" s="27"/>
    </row>
    <row r="544" spans="1:7" ht="38.25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71</v>
      </c>
    </row>
    <row r="545" spans="1:7" ht="38.25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71</v>
      </c>
    </row>
    <row r="546" spans="1:7" ht="38.25">
      <c r="A546" s="3">
        <f aca="true" t="shared" si="91" ref="A546:A552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56</v>
      </c>
      <c r="F546" s="3"/>
      <c r="G546" s="3" t="s">
        <v>71</v>
      </c>
    </row>
    <row r="547" spans="1:7" ht="38.25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71</v>
      </c>
    </row>
    <row r="548" spans="1:7" ht="51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54</v>
      </c>
    </row>
    <row r="549" spans="1:7" ht="51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54</v>
      </c>
    </row>
    <row r="550" spans="1:7" ht="51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54</v>
      </c>
    </row>
    <row r="551" spans="1:7" ht="51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55</v>
      </c>
    </row>
    <row r="552" spans="1:7" ht="12.75">
      <c r="A552" s="3">
        <f t="shared" si="91"/>
        <v>2555</v>
      </c>
      <c r="B552" s="3">
        <f t="shared" si="90"/>
        <v>2600</v>
      </c>
      <c r="C552" s="3">
        <v>46</v>
      </c>
      <c r="D552" s="25" t="s">
        <v>24</v>
      </c>
      <c r="E552" s="26"/>
      <c r="F552" s="26"/>
      <c r="G552" s="27"/>
    </row>
    <row r="553" spans="1:7" ht="38.25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72</v>
      </c>
      <c r="G553" s="3" t="s">
        <v>70</v>
      </c>
    </row>
    <row r="554" spans="1:7" ht="38.25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71</v>
      </c>
    </row>
    <row r="555" spans="1:7" ht="38.25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71</v>
      </c>
    </row>
    <row r="556" spans="1:7" ht="38.25">
      <c r="A556" s="3">
        <f aca="true" t="shared" si="92" ref="A556:A56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56</v>
      </c>
      <c r="F556" s="3"/>
      <c r="G556" s="3" t="s">
        <v>71</v>
      </c>
    </row>
    <row r="557" spans="1:7" ht="38.25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71</v>
      </c>
    </row>
    <row r="558" spans="1:7" ht="51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54</v>
      </c>
    </row>
    <row r="559" spans="1:7" ht="51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54</v>
      </c>
    </row>
    <row r="560" spans="1:7" ht="51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54</v>
      </c>
    </row>
    <row r="561" spans="1:7" ht="51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55</v>
      </c>
    </row>
    <row r="562" spans="1:7" ht="12.75">
      <c r="A562" s="3">
        <f t="shared" si="92"/>
        <v>2601</v>
      </c>
      <c r="B562" s="3">
        <f aca="true" t="shared" si="93" ref="B562:B571">A562+C562-1</f>
        <v>2646</v>
      </c>
      <c r="C562" s="3">
        <v>46</v>
      </c>
      <c r="D562" s="25" t="s">
        <v>26</v>
      </c>
      <c r="E562" s="28"/>
      <c r="F562" s="28"/>
      <c r="G562" s="29"/>
    </row>
    <row r="563" spans="1:7" ht="38.25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43</v>
      </c>
      <c r="F563" s="3" t="s">
        <v>72</v>
      </c>
      <c r="G563" s="3" t="s">
        <v>70</v>
      </c>
    </row>
    <row r="564" spans="1:7" ht="38.25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71</v>
      </c>
    </row>
    <row r="565" spans="1:7" ht="38.25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71</v>
      </c>
    </row>
    <row r="566" spans="1:7" ht="38.25">
      <c r="A566" s="3">
        <f aca="true" t="shared" si="94" ref="A566:A572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56</v>
      </c>
      <c r="F566" s="3"/>
      <c r="G566" s="3" t="s">
        <v>71</v>
      </c>
    </row>
    <row r="567" spans="1:7" ht="38.25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71</v>
      </c>
    </row>
    <row r="568" spans="1:7" ht="51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54</v>
      </c>
    </row>
    <row r="569" spans="1:7" ht="51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54</v>
      </c>
    </row>
    <row r="570" spans="1:7" ht="51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54</v>
      </c>
    </row>
    <row r="571" spans="1:7" ht="51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55</v>
      </c>
    </row>
    <row r="572" spans="1:7" ht="15.75">
      <c r="A572" s="4">
        <f t="shared" si="94"/>
        <v>2647</v>
      </c>
      <c r="B572" s="4">
        <f>A572+C572-1</f>
        <v>2784</v>
      </c>
      <c r="C572" s="4">
        <v>138</v>
      </c>
      <c r="D572" s="30" t="s">
        <v>39</v>
      </c>
      <c r="E572" s="31"/>
      <c r="F572" s="31"/>
      <c r="G572" s="32"/>
    </row>
    <row r="573" spans="1:7" ht="38.25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42</v>
      </c>
      <c r="F573" s="3" t="s">
        <v>72</v>
      </c>
      <c r="G573" s="3" t="s">
        <v>70</v>
      </c>
    </row>
    <row r="574" spans="1:7" ht="12.75">
      <c r="A574" s="3">
        <f>A573+C573</f>
        <v>2653</v>
      </c>
      <c r="B574" s="3">
        <f aca="true" t="shared" si="95" ref="B574:B589">A574+C574-1</f>
        <v>2692</v>
      </c>
      <c r="C574" s="3">
        <v>40</v>
      </c>
      <c r="D574" s="25" t="s">
        <v>40</v>
      </c>
      <c r="E574" s="26"/>
      <c r="F574" s="26"/>
      <c r="G574" s="27"/>
    </row>
    <row r="575" spans="1:7" ht="38.25">
      <c r="A575" s="3"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71</v>
      </c>
    </row>
    <row r="576" spans="1:7" ht="38.25">
      <c r="A576" s="3"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71</v>
      </c>
    </row>
    <row r="577" spans="1:7" ht="38.25">
      <c r="A577" s="3">
        <f aca="true" t="shared" si="96" ref="A577:A583">A576+C576</f>
        <v>2665</v>
      </c>
      <c r="B577" s="3">
        <f t="shared" si="95"/>
        <v>2670</v>
      </c>
      <c r="C577" s="3">
        <v>6</v>
      </c>
      <c r="D577" s="3" t="s">
        <v>10</v>
      </c>
      <c r="E577" s="3" t="s">
        <v>56</v>
      </c>
      <c r="F577" s="3"/>
      <c r="G577" s="3" t="s">
        <v>71</v>
      </c>
    </row>
    <row r="578" spans="1:7" ht="38.25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71</v>
      </c>
    </row>
    <row r="579" spans="1:7" ht="51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54</v>
      </c>
    </row>
    <row r="580" spans="1:7" ht="51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54</v>
      </c>
    </row>
    <row r="581" spans="1:7" ht="51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54</v>
      </c>
    </row>
    <row r="582" spans="1:7" ht="51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55</v>
      </c>
    </row>
    <row r="583" spans="1:7" ht="12.75">
      <c r="A583" s="3">
        <f t="shared" si="96"/>
        <v>2693</v>
      </c>
      <c r="B583" s="3">
        <f t="shared" si="95"/>
        <v>2738</v>
      </c>
      <c r="C583" s="3">
        <v>46</v>
      </c>
      <c r="D583" s="25" t="s">
        <v>24</v>
      </c>
      <c r="E583" s="26"/>
      <c r="F583" s="26"/>
      <c r="G583" s="27"/>
    </row>
    <row r="584" spans="1:7" ht="38.25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72</v>
      </c>
      <c r="G584" s="3" t="s">
        <v>70</v>
      </c>
    </row>
    <row r="585" spans="1:7" ht="38.25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71</v>
      </c>
    </row>
    <row r="586" spans="1:7" ht="38.25">
      <c r="A586" s="3"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71</v>
      </c>
    </row>
    <row r="587" spans="1:7" ht="38.25">
      <c r="A587" s="3">
        <f aca="true" t="shared" si="97" ref="A587:A593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56</v>
      </c>
      <c r="F587" s="3"/>
      <c r="G587" s="3" t="s">
        <v>71</v>
      </c>
    </row>
    <row r="588" spans="1:7" ht="38.25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71</v>
      </c>
    </row>
    <row r="589" spans="1:7" ht="51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54</v>
      </c>
    </row>
    <row r="590" spans="1:7" ht="51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54</v>
      </c>
    </row>
    <row r="591" spans="1:9" ht="51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54</v>
      </c>
      <c r="I591" s="3"/>
    </row>
    <row r="592" spans="1:9" ht="51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55</v>
      </c>
      <c r="I592" s="3"/>
    </row>
    <row r="593" spans="1:7" ht="12.75">
      <c r="A593" s="3">
        <f t="shared" si="97"/>
        <v>2739</v>
      </c>
      <c r="B593" s="3">
        <f aca="true" t="shared" si="98" ref="B593:B604">A593+C593-1</f>
        <v>2784</v>
      </c>
      <c r="C593" s="3">
        <v>46</v>
      </c>
      <c r="D593" s="25" t="s">
        <v>26</v>
      </c>
      <c r="E593" s="28"/>
      <c r="F593" s="28"/>
      <c r="G593" s="29"/>
    </row>
    <row r="594" spans="1:7" ht="38.25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43</v>
      </c>
      <c r="F594" s="3" t="s">
        <v>72</v>
      </c>
      <c r="G594" s="3" t="s">
        <v>70</v>
      </c>
    </row>
    <row r="595" spans="1:7" ht="38.25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71</v>
      </c>
    </row>
    <row r="596" spans="1:7" ht="38.25">
      <c r="A596" s="3"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71</v>
      </c>
    </row>
    <row r="597" spans="1:7" ht="38.25">
      <c r="A597" s="3">
        <f aca="true" t="shared" si="99" ref="A597:A602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56</v>
      </c>
      <c r="F597" s="3"/>
      <c r="G597" s="3" t="s">
        <v>71</v>
      </c>
    </row>
    <row r="598" spans="1:7" ht="38.25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71</v>
      </c>
    </row>
    <row r="599" spans="1:7" ht="51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54</v>
      </c>
    </row>
    <row r="600" spans="1:7" ht="51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54</v>
      </c>
    </row>
    <row r="601" spans="1:7" ht="51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54</v>
      </c>
    </row>
    <row r="602" spans="1:7" ht="51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55</v>
      </c>
    </row>
    <row r="603" spans="1:8" s="13" customFormat="1" ht="12.75">
      <c r="A603" s="9">
        <f>A602+C602</f>
        <v>2785</v>
      </c>
      <c r="B603" s="10">
        <f t="shared" si="98"/>
        <v>2788</v>
      </c>
      <c r="C603" s="10">
        <v>4</v>
      </c>
      <c r="D603" s="10" t="s">
        <v>11</v>
      </c>
      <c r="E603" s="10" t="s">
        <v>57</v>
      </c>
      <c r="F603" s="10"/>
      <c r="G603" s="11" t="s">
        <v>58</v>
      </c>
      <c r="H603" s="12"/>
    </row>
    <row r="604" spans="1:8" s="1" customFormat="1" ht="13.5" thickBot="1">
      <c r="A604" s="14">
        <f>A603+C603</f>
        <v>2789</v>
      </c>
      <c r="B604" s="15">
        <f t="shared" si="98"/>
        <v>2790</v>
      </c>
      <c r="C604" s="15">
        <v>2</v>
      </c>
      <c r="D604" s="15" t="s">
        <v>11</v>
      </c>
      <c r="E604" s="15" t="s">
        <v>59</v>
      </c>
      <c r="F604" s="15"/>
      <c r="G604" s="16" t="s">
        <v>60</v>
      </c>
      <c r="H604" s="17"/>
    </row>
    <row r="605" spans="1:7" ht="12.75">
      <c r="A605" s="3"/>
      <c r="B605" s="3"/>
      <c r="C605" s="3"/>
      <c r="D605" s="3"/>
      <c r="E605" s="3"/>
      <c r="F605" s="3"/>
      <c r="G605" s="3"/>
    </row>
    <row r="606" spans="1:7" ht="12.75">
      <c r="A606" s="3"/>
      <c r="B606" s="3"/>
      <c r="C606" s="3"/>
      <c r="D606" s="3"/>
      <c r="E606" s="3"/>
      <c r="F606" s="3"/>
      <c r="G606" s="3"/>
    </row>
    <row r="607" spans="1:7" ht="12.75">
      <c r="A607" s="3"/>
      <c r="B607" s="3"/>
      <c r="C607" s="3"/>
      <c r="D607" s="3"/>
      <c r="E607" s="3"/>
      <c r="F607" s="3"/>
      <c r="G607" s="3"/>
    </row>
    <row r="608" spans="1:7" ht="12.75">
      <c r="A608" s="3"/>
      <c r="B608" s="3"/>
      <c r="C608" s="3"/>
      <c r="D608" s="3"/>
      <c r="E608" s="3"/>
      <c r="F608" s="3"/>
      <c r="G608" s="3"/>
    </row>
    <row r="609" spans="1:7" ht="12.75">
      <c r="A609" s="3"/>
      <c r="B609" s="3"/>
      <c r="C609" s="3"/>
      <c r="D609" s="3"/>
      <c r="E609" s="3"/>
      <c r="F609" s="3"/>
      <c r="G609" s="3"/>
    </row>
    <row r="610" spans="1:7" ht="12.75">
      <c r="A610" s="3"/>
      <c r="B610" s="3"/>
      <c r="C610" s="3"/>
      <c r="D610" s="3"/>
      <c r="E610" s="3"/>
      <c r="F610" s="3"/>
      <c r="G610" s="3"/>
    </row>
    <row r="611" spans="1:7" ht="12.75">
      <c r="A611" s="3"/>
      <c r="B611" s="3"/>
      <c r="C611" s="3"/>
      <c r="D611" s="3"/>
      <c r="E611" s="3"/>
      <c r="F611" s="3"/>
      <c r="G611" s="3"/>
    </row>
    <row r="612" spans="1:7" ht="12.75">
      <c r="A612" s="3"/>
      <c r="B612" s="3"/>
      <c r="C612" s="3"/>
      <c r="D612" s="3"/>
      <c r="E612" s="3"/>
      <c r="F612" s="3"/>
      <c r="G612" s="3"/>
    </row>
    <row r="613" spans="1:7" ht="12.75">
      <c r="A613" s="3"/>
      <c r="B613" s="3"/>
      <c r="C613" s="3"/>
      <c r="D613" s="3"/>
      <c r="E613" s="3"/>
      <c r="F613" s="3"/>
      <c r="G613" s="3"/>
    </row>
    <row r="614" spans="1:7" ht="12.75">
      <c r="A614" s="3"/>
      <c r="B614" s="3"/>
      <c r="C614" s="3"/>
      <c r="D614" s="3"/>
      <c r="E614" s="3"/>
      <c r="F614" s="3"/>
      <c r="G614" s="3"/>
    </row>
  </sheetData>
  <mergeCells count="78"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D459:G459"/>
    <mergeCell ref="D469:G469"/>
    <mergeCell ref="D417:G417"/>
    <mergeCell ref="D419:G419"/>
    <mergeCell ref="D428:G428"/>
    <mergeCell ref="D438:G438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190:G190"/>
    <mergeCell ref="D202:G202"/>
    <mergeCell ref="D211:G211"/>
    <mergeCell ref="D221:G221"/>
    <mergeCell ref="D56:G56"/>
    <mergeCell ref="D66:G66"/>
    <mergeCell ref="D200:G200"/>
    <mergeCell ref="D138:G138"/>
    <mergeCell ref="D140:G140"/>
    <mergeCell ref="D149:G149"/>
    <mergeCell ref="D159:G159"/>
    <mergeCell ref="D169:G169"/>
    <mergeCell ref="D171:G171"/>
    <mergeCell ref="D180:G180"/>
    <mergeCell ref="D118:G118"/>
    <mergeCell ref="D128:G128"/>
    <mergeCell ref="D14:G14"/>
    <mergeCell ref="D35:G35"/>
    <mergeCell ref="D76:G76"/>
    <mergeCell ref="D78:G78"/>
    <mergeCell ref="D16:G16"/>
    <mergeCell ref="D25:G25"/>
    <mergeCell ref="D45:G45"/>
    <mergeCell ref="D47:G47"/>
    <mergeCell ref="D87:G87"/>
    <mergeCell ref="D97:G97"/>
    <mergeCell ref="D107:G107"/>
    <mergeCell ref="D109:G109"/>
  </mergeCells>
  <printOptions/>
  <pageMargins left="0.5" right="0.5" top="1" bottom="0.5" header="0.5" footer="0.5"/>
  <pageSetup fitToHeight="0" fitToWidth="1" horizontalDpi="600" verticalDpi="600" orientation="portrait" scale="71" r:id="rId1"/>
  <headerFooter alignWithMargins="0">
    <oddHeader>&amp;C2008 NJ ASK 5-8 State Summary Report Data File Layout
9/10/2008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Advoquita</cp:lastModifiedBy>
  <cp:lastPrinted>2008-09-10T14:10:57Z</cp:lastPrinted>
  <dcterms:created xsi:type="dcterms:W3CDTF">2002-09-03T15:52:13Z</dcterms:created>
  <dcterms:modified xsi:type="dcterms:W3CDTF">2008-09-23T19:14:06Z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