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90" yWindow="0" windowWidth="13695" windowHeight="12795" activeTab="0"/>
  </bookViews>
  <sheets>
    <sheet name="Statewide Data Layout" sheetId="1" r:id="rId1"/>
    <sheet name="Sheet1" sheetId="2" r:id="rId2"/>
  </sheets>
  <definedNames>
    <definedName name="_xlnm.Print_Area" localSheetId="0">'Statewide Data Layout'!$A$1:$G$215</definedName>
    <definedName name="_xlnm.Print_Titles" localSheetId="0">'Statewide Data Layout'!$4:$4</definedName>
  </definedNames>
  <calcPr fullCalcOnLoad="1"/>
</workbook>
</file>

<file path=xl/sharedStrings.xml><?xml version="1.0" encoding="utf-8"?>
<sst xmlns="http://schemas.openxmlformats.org/spreadsheetml/2006/main" count="705" uniqueCount="70">
  <si>
    <t>Field Start Position</t>
  </si>
  <si>
    <t>Field End Position</t>
  </si>
  <si>
    <t>Field Length</t>
  </si>
  <si>
    <t>Description</t>
  </si>
  <si>
    <t>Comments</t>
  </si>
  <si>
    <t>School Name</t>
  </si>
  <si>
    <t>District Name</t>
  </si>
  <si>
    <t>County Name</t>
  </si>
  <si>
    <t xml:space="preserve">CDS Code </t>
  </si>
  <si>
    <t>Data Type</t>
  </si>
  <si>
    <t>Integer</t>
  </si>
  <si>
    <t>Text</t>
  </si>
  <si>
    <t>Decimal</t>
  </si>
  <si>
    <t>Valid Values</t>
  </si>
  <si>
    <t>District Code</t>
  </si>
  <si>
    <t>School Code</t>
  </si>
  <si>
    <t>Number Not Present</t>
  </si>
  <si>
    <t>Number of Voids</t>
  </si>
  <si>
    <t>Number of Valid Scale Scores</t>
  </si>
  <si>
    <t>Advanced Proficient Percentage</t>
  </si>
  <si>
    <t>One implied decimal</t>
  </si>
  <si>
    <t>Proficient Percentage</t>
  </si>
  <si>
    <t>Partially Proficient Percentage</t>
  </si>
  <si>
    <t>Scale Score Mean</t>
  </si>
  <si>
    <t>TOTAL POPULATION</t>
  </si>
  <si>
    <t>SPECIAL EDUCATION</t>
  </si>
  <si>
    <t>FEMALE</t>
  </si>
  <si>
    <t>MALE</t>
  </si>
  <si>
    <t>MIGRANT</t>
  </si>
  <si>
    <t>NON-MIGRANT</t>
  </si>
  <si>
    <t>WHITE</t>
  </si>
  <si>
    <t>BLACK</t>
  </si>
  <si>
    <t>ASIAN</t>
  </si>
  <si>
    <t>PACIFIC ISLANDER</t>
  </si>
  <si>
    <t>HISPANIC</t>
  </si>
  <si>
    <t>AMERICAN INDIAN</t>
  </si>
  <si>
    <t>ECONOMICALLY DISADVANTAGED</t>
  </si>
  <si>
    <t>NON-ECONOMICALLY DISADVANTAGED</t>
  </si>
  <si>
    <t>0100 to 9999, blank</t>
  </si>
  <si>
    <t>001 to 999, blank</t>
  </si>
  <si>
    <t>DFG</t>
  </si>
  <si>
    <t>Special Needs</t>
  </si>
  <si>
    <t>Blank</t>
  </si>
  <si>
    <t>OTHER</t>
  </si>
  <si>
    <t>CURRENT LIMITED ENGLISH PROFICIENT</t>
  </si>
  <si>
    <t>FORMER LIMITED ENGLISH PROFICIENT</t>
  </si>
  <si>
    <t>GENERAL EDUCATION</t>
  </si>
  <si>
    <t>0.0 to 100.0 for spreadsheet and 0000 to 1000 for text file.  Blank if Number Enrolled = 0 or if Number of Valid Scale Scores = 0.</t>
  </si>
  <si>
    <t>100.0 to 300.0 for spreadsheet and 1000 to 3000 for text file.  Blank if Number Enrolled = 0 or if Number of Valid Scale Scores = 0.</t>
  </si>
  <si>
    <t>Number APA</t>
  </si>
  <si>
    <t>Testing Year</t>
  </si>
  <si>
    <t>Grade</t>
  </si>
  <si>
    <t xml:space="preserve">For district and school records the first three fields combine to form the CDS code.  </t>
  </si>
  <si>
    <t>County Code/DFG/Aggregation Code</t>
  </si>
  <si>
    <t>For district and school records this field contains a two-digit county code.  For DFG records, this field contains the DFG code.  For Statewide, Special Needs and Non-Special Needs records, it contains a two-letter abbreviation.</t>
  </si>
  <si>
    <t>County Code = 01, 03, 05, 07, 09, 11, 13, 15, 17, 19, 21, 23, 25, 27, 29, 31, 33, 35, 37, 39, 41, 80
DFG = A, B, CD, DE, FG, GH, I, J, R, V
ST = Statewide, NS = Non-Special Needs, SN = Special Needs</t>
  </si>
  <si>
    <t xml:space="preserve">Applicable only for district and school records.   </t>
  </si>
  <si>
    <t>A to Z, blank</t>
  </si>
  <si>
    <t xml:space="preserve">Applicable only for district and school records.  For the DFG records, the DFG is only shown once, in the County Code field, and not in this DFG field  </t>
  </si>
  <si>
    <t>A, B, CD, DE, FG, GH, I, J, R, V</t>
  </si>
  <si>
    <t xml:space="preserve"> Y=special need; Otherwise blank.</t>
  </si>
  <si>
    <t xml:space="preserve">0 or greater for spreadsheet and 000000 or greater for text file </t>
  </si>
  <si>
    <t>0 or greater for spreadsheet and 000000 or greater for text file. Blank if Number Enrolled = 0</t>
  </si>
  <si>
    <t>LIMITED ENGLISH PROFICIENT (current + former)</t>
  </si>
  <si>
    <t>SPECIAL EDUCATION WITH ACCOMMODATIONS</t>
  </si>
  <si>
    <t>Number of enrolled students except adult high schoolers.</t>
  </si>
  <si>
    <t>Number Enrolled</t>
  </si>
  <si>
    <t>"4 " or "8 " for NJ ASK. Blank for NJBCT.</t>
  </si>
  <si>
    <t>2016, 2017, etc.</t>
  </si>
  <si>
    <t xml:space="preserve">         NJ ASK SCIENCE &amp; NJBCT STATE SUMMARY DATA FILE LAYOUT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</si>
</sst>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33" borderId="14" xfId="0" applyFill="1" applyBorder="1" applyAlignment="1">
      <alignment vertical="center" wrapText="1"/>
    </xf>
    <xf numFmtId="0" fontId="0" fillId="0" borderId="13" xfId="0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5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wrapText="1"/>
    </xf>
    <xf numFmtId="0" fontId="2" fillId="34" borderId="16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6" fillId="33" borderId="2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9.8515625" style="1" customWidth="1"/>
    <col min="2" max="2" width="9.7109375" style="1" customWidth="1"/>
    <col min="3" max="3" width="9.140625" style="1" bestFit="1" customWidth="1"/>
    <col min="4" max="4" width="7.57421875" style="1" customWidth="1"/>
    <col min="5" max="7" width="33.7109375" style="1" customWidth="1"/>
    <col min="8" max="8" width="9.140625" style="2" customWidth="1"/>
    <col min="9" max="9" width="31.7109375" style="2" customWidth="1"/>
    <col min="10" max="16384" width="9.140625" style="2" customWidth="1"/>
  </cols>
  <sheetData>
    <row r="1" spans="1:7" ht="15.75" customHeight="1">
      <c r="A1" s="22" t="s">
        <v>69</v>
      </c>
      <c r="B1" s="23"/>
      <c r="C1" s="23"/>
      <c r="D1" s="23"/>
      <c r="E1" s="23"/>
      <c r="F1" s="23"/>
      <c r="G1" s="24"/>
    </row>
    <row r="2" spans="1:7" ht="15">
      <c r="A2" s="25">
        <v>42594</v>
      </c>
      <c r="B2" s="26"/>
      <c r="C2" s="26"/>
      <c r="D2" s="26"/>
      <c r="E2" s="26"/>
      <c r="F2" s="26"/>
      <c r="G2" s="27"/>
    </row>
    <row r="3" spans="1:8" s="1" customFormat="1" ht="12.75">
      <c r="A3" s="15"/>
      <c r="B3" s="11"/>
      <c r="C3" s="11"/>
      <c r="D3" s="11"/>
      <c r="E3" s="11"/>
      <c r="F3" s="11"/>
      <c r="G3" s="16"/>
      <c r="H3" s="10"/>
    </row>
    <row r="4" spans="1:8" s="6" customFormat="1" ht="38.25">
      <c r="A4" s="5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13</v>
      </c>
      <c r="H4" s="13"/>
    </row>
    <row r="5" spans="1:8" s="1" customFormat="1" ht="38.25">
      <c r="A5" s="2">
        <v>1</v>
      </c>
      <c r="B5" s="2">
        <f>A5+C5-1</f>
        <v>9</v>
      </c>
      <c r="C5" s="2">
        <f>SUM(C6:C8)</f>
        <v>9</v>
      </c>
      <c r="D5" s="2" t="s">
        <v>11</v>
      </c>
      <c r="E5" s="2" t="s">
        <v>8</v>
      </c>
      <c r="F5" s="2" t="s">
        <v>52</v>
      </c>
      <c r="G5" s="2"/>
      <c r="H5" s="10"/>
    </row>
    <row r="6" spans="1:8" s="1" customFormat="1" ht="89.25">
      <c r="A6" s="3">
        <f>A5</f>
        <v>1</v>
      </c>
      <c r="B6" s="3">
        <f aca="true" t="shared" si="0" ref="B6:B11">A6+C6-1</f>
        <v>2</v>
      </c>
      <c r="C6" s="3">
        <v>2</v>
      </c>
      <c r="D6" s="3" t="s">
        <v>11</v>
      </c>
      <c r="E6" s="3" t="s">
        <v>53</v>
      </c>
      <c r="F6" s="3" t="s">
        <v>54</v>
      </c>
      <c r="G6" s="3" t="s">
        <v>55</v>
      </c>
      <c r="H6" s="10"/>
    </row>
    <row r="7" spans="1:8" s="1" customFormat="1" ht="25.5">
      <c r="A7" s="3">
        <f aca="true" t="shared" si="1" ref="A7:A13">A6+C6</f>
        <v>3</v>
      </c>
      <c r="B7" s="3">
        <f t="shared" si="0"/>
        <v>6</v>
      </c>
      <c r="C7" s="3">
        <v>4</v>
      </c>
      <c r="D7" s="3" t="s">
        <v>11</v>
      </c>
      <c r="E7" s="3" t="s">
        <v>14</v>
      </c>
      <c r="F7" s="3" t="s">
        <v>56</v>
      </c>
      <c r="G7" s="3" t="s">
        <v>38</v>
      </c>
      <c r="H7" s="10"/>
    </row>
    <row r="8" spans="1:8" s="1" customFormat="1" ht="25.5">
      <c r="A8" s="3">
        <f t="shared" si="1"/>
        <v>7</v>
      </c>
      <c r="B8" s="3">
        <f t="shared" si="0"/>
        <v>9</v>
      </c>
      <c r="C8" s="3">
        <v>3</v>
      </c>
      <c r="D8" s="3" t="s">
        <v>11</v>
      </c>
      <c r="E8" s="3" t="s">
        <v>15</v>
      </c>
      <c r="F8" s="3" t="s">
        <v>56</v>
      </c>
      <c r="G8" s="3" t="s">
        <v>39</v>
      </c>
      <c r="H8" s="10"/>
    </row>
    <row r="9" spans="1:8" s="1" customFormat="1" ht="25.5">
      <c r="A9" s="3">
        <f t="shared" si="1"/>
        <v>10</v>
      </c>
      <c r="B9" s="2">
        <f t="shared" si="0"/>
        <v>59</v>
      </c>
      <c r="C9" s="2">
        <v>50</v>
      </c>
      <c r="D9" s="2" t="s">
        <v>11</v>
      </c>
      <c r="E9" s="2" t="s">
        <v>7</v>
      </c>
      <c r="F9" s="3" t="s">
        <v>56</v>
      </c>
      <c r="G9" s="2" t="s">
        <v>57</v>
      </c>
      <c r="H9" s="10"/>
    </row>
    <row r="10" spans="1:8" s="1" customFormat="1" ht="25.5">
      <c r="A10" s="3">
        <f t="shared" si="1"/>
        <v>60</v>
      </c>
      <c r="B10" s="2">
        <f t="shared" si="0"/>
        <v>109</v>
      </c>
      <c r="C10" s="2">
        <v>50</v>
      </c>
      <c r="D10" s="2" t="s">
        <v>11</v>
      </c>
      <c r="E10" s="2" t="s">
        <v>6</v>
      </c>
      <c r="F10" s="3" t="s">
        <v>56</v>
      </c>
      <c r="G10" s="2" t="s">
        <v>57</v>
      </c>
      <c r="H10" s="10"/>
    </row>
    <row r="11" spans="1:8" s="1" customFormat="1" ht="25.5">
      <c r="A11" s="3">
        <f t="shared" si="1"/>
        <v>110</v>
      </c>
      <c r="B11" s="2">
        <f t="shared" si="0"/>
        <v>159</v>
      </c>
      <c r="C11" s="2">
        <v>50</v>
      </c>
      <c r="D11" s="2" t="s">
        <v>11</v>
      </c>
      <c r="E11" s="2" t="s">
        <v>5</v>
      </c>
      <c r="F11" s="3" t="s">
        <v>56</v>
      </c>
      <c r="G11" s="2" t="s">
        <v>57</v>
      </c>
      <c r="H11" s="10"/>
    </row>
    <row r="12" spans="1:8" ht="63.75">
      <c r="A12" s="3">
        <f t="shared" si="1"/>
        <v>160</v>
      </c>
      <c r="B12" s="3">
        <v>161</v>
      </c>
      <c r="C12" s="3">
        <v>2</v>
      </c>
      <c r="D12" s="3" t="s">
        <v>11</v>
      </c>
      <c r="E12" s="3" t="s">
        <v>40</v>
      </c>
      <c r="F12" s="2" t="s">
        <v>58</v>
      </c>
      <c r="G12" s="2" t="s">
        <v>59</v>
      </c>
      <c r="H12" s="12"/>
    </row>
    <row r="13" spans="1:8" ht="25.5">
      <c r="A13" s="3">
        <f t="shared" si="1"/>
        <v>162</v>
      </c>
      <c r="B13" s="3">
        <v>162</v>
      </c>
      <c r="C13" s="3">
        <v>1</v>
      </c>
      <c r="D13" s="3" t="s">
        <v>11</v>
      </c>
      <c r="E13" s="3" t="s">
        <v>41</v>
      </c>
      <c r="F13" s="3" t="s">
        <v>56</v>
      </c>
      <c r="G13" s="3" t="s">
        <v>60</v>
      </c>
      <c r="H13" s="12"/>
    </row>
    <row r="14" spans="1:7" ht="15.75">
      <c r="A14" s="4">
        <f>A13+C13</f>
        <v>163</v>
      </c>
      <c r="B14" s="4">
        <f>A14+C14-1</f>
        <v>208</v>
      </c>
      <c r="C14" s="4">
        <f>46</f>
        <v>46</v>
      </c>
      <c r="D14" s="19" t="s">
        <v>24</v>
      </c>
      <c r="E14" s="20"/>
      <c r="F14" s="20"/>
      <c r="G14" s="21"/>
    </row>
    <row r="15" spans="1:7" ht="25.5">
      <c r="A15" s="3">
        <f>A14</f>
        <v>163</v>
      </c>
      <c r="B15" s="3">
        <f>A15+C15-1</f>
        <v>168</v>
      </c>
      <c r="C15" s="3">
        <v>6</v>
      </c>
      <c r="D15" s="3" t="s">
        <v>10</v>
      </c>
      <c r="E15" s="17" t="s">
        <v>66</v>
      </c>
      <c r="F15" s="17" t="s">
        <v>65</v>
      </c>
      <c r="G15" s="3" t="s">
        <v>61</v>
      </c>
    </row>
    <row r="16" spans="1:7" ht="38.25">
      <c r="A16" s="3">
        <f>A15+C15</f>
        <v>169</v>
      </c>
      <c r="B16" s="3">
        <f>A16+C16-1</f>
        <v>174</v>
      </c>
      <c r="C16" s="3">
        <v>6</v>
      </c>
      <c r="D16" s="3" t="s">
        <v>10</v>
      </c>
      <c r="E16" s="3" t="s">
        <v>16</v>
      </c>
      <c r="F16" s="3"/>
      <c r="G16" s="3" t="s">
        <v>62</v>
      </c>
    </row>
    <row r="17" spans="1:7" ht="38.25">
      <c r="A17" s="3">
        <f aca="true" t="shared" si="2" ref="A17:A22">A16+C16</f>
        <v>175</v>
      </c>
      <c r="B17" s="3">
        <f aca="true" t="shared" si="3" ref="B17:B22">A17+C17-1</f>
        <v>180</v>
      </c>
      <c r="C17" s="3">
        <v>6</v>
      </c>
      <c r="D17" s="3" t="s">
        <v>10</v>
      </c>
      <c r="E17" s="3" t="s">
        <v>17</v>
      </c>
      <c r="F17" s="3"/>
      <c r="G17" s="3" t="s">
        <v>62</v>
      </c>
    </row>
    <row r="18" spans="1:7" ht="38.25">
      <c r="A18" s="3">
        <f t="shared" si="2"/>
        <v>181</v>
      </c>
      <c r="B18" s="3">
        <f t="shared" si="3"/>
        <v>186</v>
      </c>
      <c r="C18" s="3">
        <v>6</v>
      </c>
      <c r="D18" s="3" t="s">
        <v>10</v>
      </c>
      <c r="E18" s="3" t="s">
        <v>49</v>
      </c>
      <c r="F18" s="3"/>
      <c r="G18" s="3" t="s">
        <v>62</v>
      </c>
    </row>
    <row r="19" spans="1:7" ht="38.25">
      <c r="A19" s="3">
        <f t="shared" si="2"/>
        <v>187</v>
      </c>
      <c r="B19" s="3">
        <f t="shared" si="3"/>
        <v>192</v>
      </c>
      <c r="C19" s="3">
        <v>6</v>
      </c>
      <c r="D19" s="3" t="s">
        <v>10</v>
      </c>
      <c r="E19" s="3" t="s">
        <v>18</v>
      </c>
      <c r="F19" s="3"/>
      <c r="G19" s="3" t="s">
        <v>62</v>
      </c>
    </row>
    <row r="20" spans="1:7" ht="51">
      <c r="A20" s="3">
        <f t="shared" si="2"/>
        <v>193</v>
      </c>
      <c r="B20" s="3">
        <f t="shared" si="3"/>
        <v>196</v>
      </c>
      <c r="C20" s="3">
        <v>4</v>
      </c>
      <c r="D20" s="3" t="s">
        <v>12</v>
      </c>
      <c r="E20" s="3" t="s">
        <v>22</v>
      </c>
      <c r="F20" s="3" t="s">
        <v>20</v>
      </c>
      <c r="G20" s="3" t="s">
        <v>47</v>
      </c>
    </row>
    <row r="21" spans="1:7" ht="51">
      <c r="A21" s="3">
        <f t="shared" si="2"/>
        <v>197</v>
      </c>
      <c r="B21" s="3">
        <f t="shared" si="3"/>
        <v>200</v>
      </c>
      <c r="C21" s="3">
        <v>4</v>
      </c>
      <c r="D21" s="3" t="s">
        <v>12</v>
      </c>
      <c r="E21" s="3" t="s">
        <v>21</v>
      </c>
      <c r="F21" s="3" t="s">
        <v>20</v>
      </c>
      <c r="G21" s="3" t="s">
        <v>47</v>
      </c>
    </row>
    <row r="22" spans="1:7" ht="51">
      <c r="A22" s="3">
        <f t="shared" si="2"/>
        <v>201</v>
      </c>
      <c r="B22" s="3">
        <f t="shared" si="3"/>
        <v>204</v>
      </c>
      <c r="C22" s="3">
        <v>4</v>
      </c>
      <c r="D22" s="3" t="s">
        <v>12</v>
      </c>
      <c r="E22" s="3" t="s">
        <v>19</v>
      </c>
      <c r="F22" s="3" t="s">
        <v>20</v>
      </c>
      <c r="G22" s="3" t="s">
        <v>47</v>
      </c>
    </row>
    <row r="23" spans="1:7" ht="51">
      <c r="A23" s="3">
        <f>A22+C22</f>
        <v>205</v>
      </c>
      <c r="B23" s="3">
        <f>A23+C23-1</f>
        <v>208</v>
      </c>
      <c r="C23" s="3">
        <v>4</v>
      </c>
      <c r="D23" s="3" t="s">
        <v>12</v>
      </c>
      <c r="E23" s="3" t="s">
        <v>23</v>
      </c>
      <c r="F23" s="3" t="s">
        <v>20</v>
      </c>
      <c r="G23" s="3" t="s">
        <v>48</v>
      </c>
    </row>
    <row r="24" spans="1:7" ht="15.75">
      <c r="A24" s="4">
        <f>A23+C23</f>
        <v>209</v>
      </c>
      <c r="B24" s="4">
        <f>A24+C24-1</f>
        <v>254</v>
      </c>
      <c r="C24" s="4">
        <f>46</f>
        <v>46</v>
      </c>
      <c r="D24" s="19" t="s">
        <v>46</v>
      </c>
      <c r="E24" s="20"/>
      <c r="F24" s="20"/>
      <c r="G24" s="21"/>
    </row>
    <row r="25" spans="1:7" ht="25.5">
      <c r="A25" s="3">
        <f>A24</f>
        <v>209</v>
      </c>
      <c r="B25" s="3">
        <f>A25+C25-1</f>
        <v>214</v>
      </c>
      <c r="C25" s="3">
        <v>6</v>
      </c>
      <c r="D25" s="3" t="s">
        <v>10</v>
      </c>
      <c r="E25" s="17" t="s">
        <v>66</v>
      </c>
      <c r="F25" s="3" t="s">
        <v>65</v>
      </c>
      <c r="G25" s="3" t="s">
        <v>61</v>
      </c>
    </row>
    <row r="26" spans="1:7" ht="38.25">
      <c r="A26" s="3">
        <f>A25+C25</f>
        <v>215</v>
      </c>
      <c r="B26" s="3">
        <f>A26+C26-1</f>
        <v>220</v>
      </c>
      <c r="C26" s="3">
        <v>6</v>
      </c>
      <c r="D26" s="3" t="s">
        <v>10</v>
      </c>
      <c r="E26" s="3" t="s">
        <v>16</v>
      </c>
      <c r="F26" s="3"/>
      <c r="G26" s="3" t="s">
        <v>62</v>
      </c>
    </row>
    <row r="27" spans="1:7" ht="38.25">
      <c r="A27" s="3">
        <f aca="true" t="shared" si="4" ref="A27:A32">A26+C26</f>
        <v>221</v>
      </c>
      <c r="B27" s="3">
        <f aca="true" t="shared" si="5" ref="B27:B32">A27+C27-1</f>
        <v>226</v>
      </c>
      <c r="C27" s="3">
        <v>6</v>
      </c>
      <c r="D27" s="3" t="s">
        <v>10</v>
      </c>
      <c r="E27" s="3" t="s">
        <v>17</v>
      </c>
      <c r="F27" s="3"/>
      <c r="G27" s="3" t="s">
        <v>62</v>
      </c>
    </row>
    <row r="28" spans="1:7" ht="38.25">
      <c r="A28" s="3">
        <f t="shared" si="4"/>
        <v>227</v>
      </c>
      <c r="B28" s="3">
        <f t="shared" si="5"/>
        <v>232</v>
      </c>
      <c r="C28" s="3">
        <v>6</v>
      </c>
      <c r="D28" s="3" t="s">
        <v>10</v>
      </c>
      <c r="E28" s="3" t="s">
        <v>49</v>
      </c>
      <c r="F28" s="3"/>
      <c r="G28" s="3" t="s">
        <v>62</v>
      </c>
    </row>
    <row r="29" spans="1:7" ht="38.25">
      <c r="A29" s="3">
        <f t="shared" si="4"/>
        <v>233</v>
      </c>
      <c r="B29" s="3">
        <f t="shared" si="5"/>
        <v>238</v>
      </c>
      <c r="C29" s="3">
        <v>6</v>
      </c>
      <c r="D29" s="3" t="s">
        <v>10</v>
      </c>
      <c r="E29" s="3" t="s">
        <v>18</v>
      </c>
      <c r="F29" s="3"/>
      <c r="G29" s="3" t="s">
        <v>62</v>
      </c>
    </row>
    <row r="30" spans="1:7" ht="51">
      <c r="A30" s="3">
        <f t="shared" si="4"/>
        <v>239</v>
      </c>
      <c r="B30" s="3">
        <f t="shared" si="5"/>
        <v>242</v>
      </c>
      <c r="C30" s="3">
        <v>4</v>
      </c>
      <c r="D30" s="3" t="s">
        <v>12</v>
      </c>
      <c r="E30" s="3" t="s">
        <v>22</v>
      </c>
      <c r="F30" s="3" t="s">
        <v>20</v>
      </c>
      <c r="G30" s="3" t="s">
        <v>47</v>
      </c>
    </row>
    <row r="31" spans="1:7" ht="51">
      <c r="A31" s="3">
        <f t="shared" si="4"/>
        <v>243</v>
      </c>
      <c r="B31" s="3">
        <f t="shared" si="5"/>
        <v>246</v>
      </c>
      <c r="C31" s="3">
        <v>4</v>
      </c>
      <c r="D31" s="3" t="s">
        <v>12</v>
      </c>
      <c r="E31" s="3" t="s">
        <v>21</v>
      </c>
      <c r="F31" s="3" t="s">
        <v>20</v>
      </c>
      <c r="G31" s="3" t="s">
        <v>47</v>
      </c>
    </row>
    <row r="32" spans="1:7" ht="51">
      <c r="A32" s="3">
        <f t="shared" si="4"/>
        <v>247</v>
      </c>
      <c r="B32" s="3">
        <f t="shared" si="5"/>
        <v>250</v>
      </c>
      <c r="C32" s="3">
        <v>4</v>
      </c>
      <c r="D32" s="3" t="s">
        <v>12</v>
      </c>
      <c r="E32" s="3" t="s">
        <v>19</v>
      </c>
      <c r="F32" s="3" t="s">
        <v>20</v>
      </c>
      <c r="G32" s="3" t="s">
        <v>47</v>
      </c>
    </row>
    <row r="33" spans="1:7" ht="51">
      <c r="A33" s="3">
        <f>A32+C32</f>
        <v>251</v>
      </c>
      <c r="B33" s="3">
        <f>A33+C33-1</f>
        <v>254</v>
      </c>
      <c r="C33" s="3">
        <v>4</v>
      </c>
      <c r="D33" s="3" t="s">
        <v>12</v>
      </c>
      <c r="E33" s="3" t="s">
        <v>23</v>
      </c>
      <c r="F33" s="3" t="s">
        <v>20</v>
      </c>
      <c r="G33" s="3" t="s">
        <v>48</v>
      </c>
    </row>
    <row r="34" spans="1:7" ht="15.75">
      <c r="A34" s="4">
        <f>A33+C33</f>
        <v>255</v>
      </c>
      <c r="B34" s="4">
        <f>A34+C34-1</f>
        <v>300</v>
      </c>
      <c r="C34" s="4">
        <f>46</f>
        <v>46</v>
      </c>
      <c r="D34" s="19" t="s">
        <v>25</v>
      </c>
      <c r="E34" s="20"/>
      <c r="F34" s="20"/>
      <c r="G34" s="21"/>
    </row>
    <row r="35" spans="1:7" ht="25.5">
      <c r="A35" s="3">
        <f>A34</f>
        <v>255</v>
      </c>
      <c r="B35" s="3">
        <f aca="true" t="shared" si="6" ref="B35:B43">A35+C35-1</f>
        <v>260</v>
      </c>
      <c r="C35" s="3">
        <v>6</v>
      </c>
      <c r="D35" s="3" t="s">
        <v>10</v>
      </c>
      <c r="E35" s="17" t="s">
        <v>66</v>
      </c>
      <c r="F35" s="17" t="s">
        <v>65</v>
      </c>
      <c r="G35" s="3" t="s">
        <v>61</v>
      </c>
    </row>
    <row r="36" spans="1:7" ht="38.25">
      <c r="A36" s="3">
        <f>A35+C35</f>
        <v>261</v>
      </c>
      <c r="B36" s="3">
        <f>A36+C36-1</f>
        <v>266</v>
      </c>
      <c r="C36" s="3">
        <v>6</v>
      </c>
      <c r="D36" s="3" t="s">
        <v>10</v>
      </c>
      <c r="E36" s="3" t="s">
        <v>16</v>
      </c>
      <c r="F36" s="3"/>
      <c r="G36" s="3" t="s">
        <v>62</v>
      </c>
    </row>
    <row r="37" spans="1:7" ht="38.25">
      <c r="A37" s="3">
        <f>A36+C36</f>
        <v>267</v>
      </c>
      <c r="B37" s="3">
        <f t="shared" si="6"/>
        <v>272</v>
      </c>
      <c r="C37" s="3">
        <v>6</v>
      </c>
      <c r="D37" s="3" t="s">
        <v>10</v>
      </c>
      <c r="E37" s="3" t="s">
        <v>17</v>
      </c>
      <c r="F37" s="3"/>
      <c r="G37" s="3" t="s">
        <v>62</v>
      </c>
    </row>
    <row r="38" spans="1:7" ht="38.25">
      <c r="A38" s="3">
        <f aca="true" t="shared" si="7" ref="A38:A43">A37+C37</f>
        <v>273</v>
      </c>
      <c r="B38" s="3">
        <f t="shared" si="6"/>
        <v>278</v>
      </c>
      <c r="C38" s="3">
        <v>6</v>
      </c>
      <c r="D38" s="3" t="s">
        <v>10</v>
      </c>
      <c r="E38" s="3" t="s">
        <v>49</v>
      </c>
      <c r="F38" s="3"/>
      <c r="G38" s="3" t="s">
        <v>62</v>
      </c>
    </row>
    <row r="39" spans="1:7" ht="38.25">
      <c r="A39" s="3">
        <f t="shared" si="7"/>
        <v>279</v>
      </c>
      <c r="B39" s="3">
        <f t="shared" si="6"/>
        <v>284</v>
      </c>
      <c r="C39" s="3">
        <v>6</v>
      </c>
      <c r="D39" s="3" t="s">
        <v>10</v>
      </c>
      <c r="E39" s="3" t="s">
        <v>18</v>
      </c>
      <c r="F39" s="3"/>
      <c r="G39" s="3" t="s">
        <v>62</v>
      </c>
    </row>
    <row r="40" spans="1:7" ht="51">
      <c r="A40" s="3">
        <f t="shared" si="7"/>
        <v>285</v>
      </c>
      <c r="B40" s="3">
        <f t="shared" si="6"/>
        <v>288</v>
      </c>
      <c r="C40" s="3">
        <v>4</v>
      </c>
      <c r="D40" s="3" t="s">
        <v>12</v>
      </c>
      <c r="E40" s="3" t="s">
        <v>22</v>
      </c>
      <c r="F40" s="3" t="s">
        <v>20</v>
      </c>
      <c r="G40" s="3" t="s">
        <v>47</v>
      </c>
    </row>
    <row r="41" spans="1:7" ht="51">
      <c r="A41" s="3">
        <f t="shared" si="7"/>
        <v>289</v>
      </c>
      <c r="B41" s="3">
        <f t="shared" si="6"/>
        <v>292</v>
      </c>
      <c r="C41" s="3">
        <v>4</v>
      </c>
      <c r="D41" s="3" t="s">
        <v>12</v>
      </c>
      <c r="E41" s="3" t="s">
        <v>21</v>
      </c>
      <c r="F41" s="3" t="s">
        <v>20</v>
      </c>
      <c r="G41" s="3" t="s">
        <v>47</v>
      </c>
    </row>
    <row r="42" spans="1:7" ht="51">
      <c r="A42" s="3">
        <f t="shared" si="7"/>
        <v>293</v>
      </c>
      <c r="B42" s="3">
        <f t="shared" si="6"/>
        <v>296</v>
      </c>
      <c r="C42" s="3">
        <v>4</v>
      </c>
      <c r="D42" s="3" t="s">
        <v>12</v>
      </c>
      <c r="E42" s="3" t="s">
        <v>19</v>
      </c>
      <c r="F42" s="3" t="s">
        <v>20</v>
      </c>
      <c r="G42" s="3" t="s">
        <v>47</v>
      </c>
    </row>
    <row r="43" spans="1:7" ht="51">
      <c r="A43" s="3">
        <f t="shared" si="7"/>
        <v>297</v>
      </c>
      <c r="B43" s="3">
        <f t="shared" si="6"/>
        <v>300</v>
      </c>
      <c r="C43" s="3">
        <v>4</v>
      </c>
      <c r="D43" s="3" t="s">
        <v>12</v>
      </c>
      <c r="E43" s="3" t="s">
        <v>23</v>
      </c>
      <c r="F43" s="3" t="s">
        <v>20</v>
      </c>
      <c r="G43" s="3" t="s">
        <v>48</v>
      </c>
    </row>
    <row r="44" spans="1:9" ht="15.75">
      <c r="A44" s="4">
        <f>A43+C43</f>
        <v>301</v>
      </c>
      <c r="B44" s="4">
        <f>A44+C44-1</f>
        <v>346</v>
      </c>
      <c r="C44" s="4">
        <v>46</v>
      </c>
      <c r="D44" s="19" t="s">
        <v>63</v>
      </c>
      <c r="E44" s="20"/>
      <c r="F44" s="20"/>
      <c r="G44" s="21"/>
      <c r="I44" s="7"/>
    </row>
    <row r="45" spans="1:9" ht="25.5">
      <c r="A45" s="3">
        <f>A44</f>
        <v>301</v>
      </c>
      <c r="B45" s="3">
        <f aca="true" t="shared" si="8" ref="B45:B53">A45+C45-1</f>
        <v>306</v>
      </c>
      <c r="C45" s="3">
        <v>6</v>
      </c>
      <c r="D45" s="3" t="s">
        <v>10</v>
      </c>
      <c r="E45" s="17" t="s">
        <v>66</v>
      </c>
      <c r="F45" s="17" t="s">
        <v>65</v>
      </c>
      <c r="G45" s="3" t="s">
        <v>61</v>
      </c>
      <c r="I45" s="7"/>
    </row>
    <row r="46" spans="1:7" ht="38.25">
      <c r="A46" s="3">
        <f>A45+C45</f>
        <v>307</v>
      </c>
      <c r="B46" s="3">
        <f>A46+C46-1</f>
        <v>312</v>
      </c>
      <c r="C46" s="3">
        <v>6</v>
      </c>
      <c r="D46" s="3" t="s">
        <v>10</v>
      </c>
      <c r="E46" s="3" t="s">
        <v>16</v>
      </c>
      <c r="F46" s="3"/>
      <c r="G46" s="3" t="s">
        <v>62</v>
      </c>
    </row>
    <row r="47" spans="1:9" ht="38.25">
      <c r="A47" s="3">
        <f>A46+C46</f>
        <v>313</v>
      </c>
      <c r="B47" s="3">
        <f t="shared" si="8"/>
        <v>318</v>
      </c>
      <c r="C47" s="3">
        <v>6</v>
      </c>
      <c r="D47" s="3" t="s">
        <v>10</v>
      </c>
      <c r="E47" s="3" t="s">
        <v>17</v>
      </c>
      <c r="F47" s="3"/>
      <c r="G47" s="3" t="s">
        <v>62</v>
      </c>
      <c r="I47" s="7"/>
    </row>
    <row r="48" spans="1:9" ht="38.25">
      <c r="A48" s="3">
        <f aca="true" t="shared" si="9" ref="A48:A54">A47+C47</f>
        <v>319</v>
      </c>
      <c r="B48" s="3">
        <f t="shared" si="8"/>
        <v>324</v>
      </c>
      <c r="C48" s="3">
        <v>6</v>
      </c>
      <c r="D48" s="3" t="s">
        <v>10</v>
      </c>
      <c r="E48" s="3" t="s">
        <v>49</v>
      </c>
      <c r="F48" s="3"/>
      <c r="G48" s="3" t="s">
        <v>62</v>
      </c>
      <c r="I48" s="7"/>
    </row>
    <row r="49" spans="1:9" ht="38.25">
      <c r="A49" s="3">
        <f t="shared" si="9"/>
        <v>325</v>
      </c>
      <c r="B49" s="3">
        <f t="shared" si="8"/>
        <v>330</v>
      </c>
      <c r="C49" s="3">
        <v>6</v>
      </c>
      <c r="D49" s="3" t="s">
        <v>10</v>
      </c>
      <c r="E49" s="3" t="s">
        <v>18</v>
      </c>
      <c r="F49" s="3"/>
      <c r="G49" s="3" t="s">
        <v>62</v>
      </c>
      <c r="I49" s="7"/>
    </row>
    <row r="50" spans="1:9" ht="51">
      <c r="A50" s="3">
        <f t="shared" si="9"/>
        <v>331</v>
      </c>
      <c r="B50" s="3">
        <f t="shared" si="8"/>
        <v>334</v>
      </c>
      <c r="C50" s="3">
        <v>4</v>
      </c>
      <c r="D50" s="3" t="s">
        <v>12</v>
      </c>
      <c r="E50" s="3" t="s">
        <v>22</v>
      </c>
      <c r="F50" s="3" t="s">
        <v>20</v>
      </c>
      <c r="G50" s="3" t="s">
        <v>47</v>
      </c>
      <c r="I50" s="7"/>
    </row>
    <row r="51" spans="1:9" ht="51">
      <c r="A51" s="3">
        <f t="shared" si="9"/>
        <v>335</v>
      </c>
      <c r="B51" s="3">
        <f t="shared" si="8"/>
        <v>338</v>
      </c>
      <c r="C51" s="3">
        <v>4</v>
      </c>
      <c r="D51" s="3" t="s">
        <v>12</v>
      </c>
      <c r="E51" s="3" t="s">
        <v>21</v>
      </c>
      <c r="F51" s="3" t="s">
        <v>20</v>
      </c>
      <c r="G51" s="3" t="s">
        <v>47</v>
      </c>
      <c r="I51" s="7"/>
    </row>
    <row r="52" spans="1:9" ht="51">
      <c r="A52" s="3">
        <f t="shared" si="9"/>
        <v>339</v>
      </c>
      <c r="B52" s="3">
        <f t="shared" si="8"/>
        <v>342</v>
      </c>
      <c r="C52" s="3">
        <v>4</v>
      </c>
      <c r="D52" s="3" t="s">
        <v>12</v>
      </c>
      <c r="E52" s="3" t="s">
        <v>19</v>
      </c>
      <c r="F52" s="3" t="s">
        <v>20</v>
      </c>
      <c r="G52" s="3" t="s">
        <v>47</v>
      </c>
      <c r="I52" s="7"/>
    </row>
    <row r="53" spans="1:7" ht="51">
      <c r="A53" s="3">
        <f t="shared" si="9"/>
        <v>343</v>
      </c>
      <c r="B53" s="3">
        <f t="shared" si="8"/>
        <v>346</v>
      </c>
      <c r="C53" s="3">
        <v>4</v>
      </c>
      <c r="D53" s="3" t="s">
        <v>12</v>
      </c>
      <c r="E53" s="3" t="s">
        <v>23</v>
      </c>
      <c r="F53" s="3" t="s">
        <v>20</v>
      </c>
      <c r="G53" s="3" t="s">
        <v>48</v>
      </c>
    </row>
    <row r="54" spans="1:7" ht="15.75">
      <c r="A54" s="4">
        <f t="shared" si="9"/>
        <v>347</v>
      </c>
      <c r="B54" s="4">
        <f>A54+C54-1</f>
        <v>392</v>
      </c>
      <c r="C54" s="4">
        <v>46</v>
      </c>
      <c r="D54" s="19" t="s">
        <v>44</v>
      </c>
      <c r="E54" s="20"/>
      <c r="F54" s="20"/>
      <c r="G54" s="21"/>
    </row>
    <row r="55" spans="1:7" ht="25.5">
      <c r="A55" s="3">
        <f>A54</f>
        <v>347</v>
      </c>
      <c r="B55" s="3">
        <f aca="true" t="shared" si="10" ref="B55:B63">A55+C55-1</f>
        <v>352</v>
      </c>
      <c r="C55" s="3">
        <v>6</v>
      </c>
      <c r="D55" s="3" t="s">
        <v>10</v>
      </c>
      <c r="E55" s="17" t="s">
        <v>66</v>
      </c>
      <c r="F55" s="17" t="s">
        <v>65</v>
      </c>
      <c r="G55" s="3" t="s">
        <v>61</v>
      </c>
    </row>
    <row r="56" spans="1:7" ht="38.25">
      <c r="A56" s="3">
        <f>A55+C55</f>
        <v>353</v>
      </c>
      <c r="B56" s="3">
        <f>A56+C56-1</f>
        <v>358</v>
      </c>
      <c r="C56" s="3">
        <v>6</v>
      </c>
      <c r="D56" s="3" t="s">
        <v>10</v>
      </c>
      <c r="E56" s="3" t="s">
        <v>16</v>
      </c>
      <c r="F56" s="3"/>
      <c r="G56" s="3" t="s">
        <v>62</v>
      </c>
    </row>
    <row r="57" spans="1:7" ht="38.25">
      <c r="A57" s="3">
        <f>A56+C56</f>
        <v>359</v>
      </c>
      <c r="B57" s="3">
        <f t="shared" si="10"/>
        <v>364</v>
      </c>
      <c r="C57" s="3">
        <v>6</v>
      </c>
      <c r="D57" s="3" t="s">
        <v>10</v>
      </c>
      <c r="E57" s="3" t="s">
        <v>17</v>
      </c>
      <c r="F57" s="3"/>
      <c r="G57" s="3" t="s">
        <v>62</v>
      </c>
    </row>
    <row r="58" spans="1:7" ht="38.25">
      <c r="A58" s="3">
        <f aca="true" t="shared" si="11" ref="A58:A64">A57+C57</f>
        <v>365</v>
      </c>
      <c r="B58" s="3">
        <f t="shared" si="10"/>
        <v>370</v>
      </c>
      <c r="C58" s="3">
        <v>6</v>
      </c>
      <c r="D58" s="3" t="s">
        <v>10</v>
      </c>
      <c r="E58" s="3" t="s">
        <v>49</v>
      </c>
      <c r="F58" s="3"/>
      <c r="G58" s="3" t="s">
        <v>62</v>
      </c>
    </row>
    <row r="59" spans="1:7" ht="38.25">
      <c r="A59" s="3">
        <f t="shared" si="11"/>
        <v>371</v>
      </c>
      <c r="B59" s="3">
        <f t="shared" si="10"/>
        <v>376</v>
      </c>
      <c r="C59" s="3">
        <v>6</v>
      </c>
      <c r="D59" s="3" t="s">
        <v>10</v>
      </c>
      <c r="E59" s="3" t="s">
        <v>18</v>
      </c>
      <c r="F59" s="3"/>
      <c r="G59" s="3" t="s">
        <v>62</v>
      </c>
    </row>
    <row r="60" spans="1:7" ht="51">
      <c r="A60" s="3">
        <f t="shared" si="11"/>
        <v>377</v>
      </c>
      <c r="B60" s="3">
        <f t="shared" si="10"/>
        <v>380</v>
      </c>
      <c r="C60" s="3">
        <v>4</v>
      </c>
      <c r="D60" s="3" t="s">
        <v>12</v>
      </c>
      <c r="E60" s="3" t="s">
        <v>22</v>
      </c>
      <c r="F60" s="3" t="s">
        <v>20</v>
      </c>
      <c r="G60" s="3" t="s">
        <v>47</v>
      </c>
    </row>
    <row r="61" spans="1:7" ht="51">
      <c r="A61" s="3">
        <f t="shared" si="11"/>
        <v>381</v>
      </c>
      <c r="B61" s="3">
        <f t="shared" si="10"/>
        <v>384</v>
      </c>
      <c r="C61" s="3">
        <v>4</v>
      </c>
      <c r="D61" s="3" t="s">
        <v>12</v>
      </c>
      <c r="E61" s="3" t="s">
        <v>21</v>
      </c>
      <c r="F61" s="3" t="s">
        <v>20</v>
      </c>
      <c r="G61" s="3" t="s">
        <v>47</v>
      </c>
    </row>
    <row r="62" spans="1:7" ht="51">
      <c r="A62" s="3">
        <f t="shared" si="11"/>
        <v>385</v>
      </c>
      <c r="B62" s="3">
        <f t="shared" si="10"/>
        <v>388</v>
      </c>
      <c r="C62" s="3">
        <v>4</v>
      </c>
      <c r="D62" s="3" t="s">
        <v>12</v>
      </c>
      <c r="E62" s="3" t="s">
        <v>19</v>
      </c>
      <c r="F62" s="3" t="s">
        <v>20</v>
      </c>
      <c r="G62" s="3" t="s">
        <v>47</v>
      </c>
    </row>
    <row r="63" spans="1:7" ht="51">
      <c r="A63" s="3">
        <f t="shared" si="11"/>
        <v>389</v>
      </c>
      <c r="B63" s="3">
        <f t="shared" si="10"/>
        <v>392</v>
      </c>
      <c r="C63" s="3">
        <v>4</v>
      </c>
      <c r="D63" s="3" t="s">
        <v>12</v>
      </c>
      <c r="E63" s="3" t="s">
        <v>23</v>
      </c>
      <c r="F63" s="3" t="s">
        <v>20</v>
      </c>
      <c r="G63" s="3" t="s">
        <v>48</v>
      </c>
    </row>
    <row r="64" spans="1:7" ht="15.75">
      <c r="A64" s="4">
        <f t="shared" si="11"/>
        <v>393</v>
      </c>
      <c r="B64" s="4">
        <f>A64+C64-1</f>
        <v>438</v>
      </c>
      <c r="C64" s="4">
        <f>46</f>
        <v>46</v>
      </c>
      <c r="D64" s="19" t="s">
        <v>45</v>
      </c>
      <c r="E64" s="20"/>
      <c r="F64" s="20"/>
      <c r="G64" s="21"/>
    </row>
    <row r="65" spans="1:7" ht="25.5">
      <c r="A65" s="3">
        <f>A64</f>
        <v>393</v>
      </c>
      <c r="B65" s="3">
        <f aca="true" t="shared" si="12" ref="B65:B73">A65+C65-1</f>
        <v>398</v>
      </c>
      <c r="C65" s="3">
        <v>6</v>
      </c>
      <c r="D65" s="3" t="s">
        <v>10</v>
      </c>
      <c r="E65" s="17" t="s">
        <v>66</v>
      </c>
      <c r="F65" s="17" t="s">
        <v>65</v>
      </c>
      <c r="G65" s="3" t="s">
        <v>61</v>
      </c>
    </row>
    <row r="66" spans="1:7" ht="38.25">
      <c r="A66" s="3">
        <f>A65+C65</f>
        <v>399</v>
      </c>
      <c r="B66" s="3">
        <f>A66+C66-1</f>
        <v>404</v>
      </c>
      <c r="C66" s="3">
        <v>6</v>
      </c>
      <c r="D66" s="3" t="s">
        <v>10</v>
      </c>
      <c r="E66" s="3" t="s">
        <v>16</v>
      </c>
      <c r="F66" s="3"/>
      <c r="G66" s="3" t="s">
        <v>62</v>
      </c>
    </row>
    <row r="67" spans="1:7" ht="38.25">
      <c r="A67" s="3">
        <f>A66+C66</f>
        <v>405</v>
      </c>
      <c r="B67" s="3">
        <f t="shared" si="12"/>
        <v>410</v>
      </c>
      <c r="C67" s="3">
        <v>6</v>
      </c>
      <c r="D67" s="3" t="s">
        <v>10</v>
      </c>
      <c r="E67" s="3" t="s">
        <v>17</v>
      </c>
      <c r="F67" s="3"/>
      <c r="G67" s="3" t="s">
        <v>62</v>
      </c>
    </row>
    <row r="68" spans="1:7" ht="38.25">
      <c r="A68" s="3">
        <f aca="true" t="shared" si="13" ref="A68:A73">A67+C67</f>
        <v>411</v>
      </c>
      <c r="B68" s="3">
        <f t="shared" si="12"/>
        <v>416</v>
      </c>
      <c r="C68" s="3">
        <v>6</v>
      </c>
      <c r="D68" s="3" t="s">
        <v>10</v>
      </c>
      <c r="E68" s="3" t="s">
        <v>49</v>
      </c>
      <c r="F68" s="3"/>
      <c r="G68" s="3" t="s">
        <v>62</v>
      </c>
    </row>
    <row r="69" spans="1:7" ht="38.25">
      <c r="A69" s="3">
        <f t="shared" si="13"/>
        <v>417</v>
      </c>
      <c r="B69" s="3">
        <f t="shared" si="12"/>
        <v>422</v>
      </c>
      <c r="C69" s="3">
        <v>6</v>
      </c>
      <c r="D69" s="3" t="s">
        <v>10</v>
      </c>
      <c r="E69" s="3" t="s">
        <v>18</v>
      </c>
      <c r="F69" s="3"/>
      <c r="G69" s="3" t="s">
        <v>62</v>
      </c>
    </row>
    <row r="70" spans="1:7" ht="51">
      <c r="A70" s="3">
        <f t="shared" si="13"/>
        <v>423</v>
      </c>
      <c r="B70" s="3">
        <f t="shared" si="12"/>
        <v>426</v>
      </c>
      <c r="C70" s="3">
        <v>4</v>
      </c>
      <c r="D70" s="3" t="s">
        <v>12</v>
      </c>
      <c r="E70" s="3" t="s">
        <v>22</v>
      </c>
      <c r="F70" s="3" t="s">
        <v>20</v>
      </c>
      <c r="G70" s="3" t="s">
        <v>47</v>
      </c>
    </row>
    <row r="71" spans="1:7" ht="51">
      <c r="A71" s="3">
        <f t="shared" si="13"/>
        <v>427</v>
      </c>
      <c r="B71" s="3">
        <f t="shared" si="12"/>
        <v>430</v>
      </c>
      <c r="C71" s="3">
        <v>4</v>
      </c>
      <c r="D71" s="3" t="s">
        <v>12</v>
      </c>
      <c r="E71" s="3" t="s">
        <v>21</v>
      </c>
      <c r="F71" s="3" t="s">
        <v>20</v>
      </c>
      <c r="G71" s="3" t="s">
        <v>47</v>
      </c>
    </row>
    <row r="72" spans="1:7" ht="51">
      <c r="A72" s="3">
        <f t="shared" si="13"/>
        <v>431</v>
      </c>
      <c r="B72" s="3">
        <f t="shared" si="12"/>
        <v>434</v>
      </c>
      <c r="C72" s="3">
        <v>4</v>
      </c>
      <c r="D72" s="3" t="s">
        <v>12</v>
      </c>
      <c r="E72" s="3" t="s">
        <v>19</v>
      </c>
      <c r="F72" s="3" t="s">
        <v>20</v>
      </c>
      <c r="G72" s="3" t="s">
        <v>47</v>
      </c>
    </row>
    <row r="73" spans="1:7" ht="51">
      <c r="A73" s="3">
        <f t="shared" si="13"/>
        <v>435</v>
      </c>
      <c r="B73" s="3">
        <f t="shared" si="12"/>
        <v>438</v>
      </c>
      <c r="C73" s="3">
        <v>4</v>
      </c>
      <c r="D73" s="3" t="s">
        <v>12</v>
      </c>
      <c r="E73" s="3" t="s">
        <v>23</v>
      </c>
      <c r="F73" s="3" t="s">
        <v>20</v>
      </c>
      <c r="G73" s="3" t="s">
        <v>48</v>
      </c>
    </row>
    <row r="74" spans="1:7" ht="15.75">
      <c r="A74" s="4">
        <f>B73+1</f>
        <v>439</v>
      </c>
      <c r="B74" s="4">
        <f>A74+C74-1</f>
        <v>484</v>
      </c>
      <c r="C74" s="4">
        <v>46</v>
      </c>
      <c r="D74" s="19" t="s">
        <v>64</v>
      </c>
      <c r="E74" s="20"/>
      <c r="F74" s="20"/>
      <c r="G74" s="21"/>
    </row>
    <row r="75" spans="1:7" ht="25.5">
      <c r="A75" s="3">
        <f>A74</f>
        <v>439</v>
      </c>
      <c r="B75" s="3">
        <f aca="true" t="shared" si="14" ref="B75:B83">A75+C75-1</f>
        <v>444</v>
      </c>
      <c r="C75" s="3">
        <v>6</v>
      </c>
      <c r="D75" s="3" t="s">
        <v>10</v>
      </c>
      <c r="E75" s="17" t="s">
        <v>66</v>
      </c>
      <c r="F75" s="17" t="s">
        <v>65</v>
      </c>
      <c r="G75" s="3" t="s">
        <v>61</v>
      </c>
    </row>
    <row r="76" spans="1:7" ht="38.25">
      <c r="A76" s="3">
        <f>A75+C75</f>
        <v>445</v>
      </c>
      <c r="B76" s="3">
        <f>A76+C76-1</f>
        <v>450</v>
      </c>
      <c r="C76" s="3">
        <v>6</v>
      </c>
      <c r="D76" s="3" t="s">
        <v>10</v>
      </c>
      <c r="E76" s="3" t="s">
        <v>16</v>
      </c>
      <c r="F76" s="3"/>
      <c r="G76" s="3" t="s">
        <v>62</v>
      </c>
    </row>
    <row r="77" spans="1:7" ht="38.25">
      <c r="A77" s="3">
        <f>A76+C76</f>
        <v>451</v>
      </c>
      <c r="B77" s="3">
        <f t="shared" si="14"/>
        <v>456</v>
      </c>
      <c r="C77" s="3">
        <v>6</v>
      </c>
      <c r="D77" s="3" t="s">
        <v>10</v>
      </c>
      <c r="E77" s="3" t="s">
        <v>17</v>
      </c>
      <c r="F77" s="3"/>
      <c r="G77" s="3" t="s">
        <v>62</v>
      </c>
    </row>
    <row r="78" spans="1:7" ht="12.75">
      <c r="A78" s="3">
        <f aca="true" t="shared" si="15" ref="A78:A84">A77+C77</f>
        <v>457</v>
      </c>
      <c r="B78" s="3">
        <f t="shared" si="14"/>
        <v>462</v>
      </c>
      <c r="C78" s="3">
        <v>6</v>
      </c>
      <c r="D78" s="3" t="s">
        <v>10</v>
      </c>
      <c r="E78" s="3" t="s">
        <v>49</v>
      </c>
      <c r="F78" s="3"/>
      <c r="G78" s="3" t="s">
        <v>42</v>
      </c>
    </row>
    <row r="79" spans="1:7" ht="38.25">
      <c r="A79" s="3">
        <f t="shared" si="15"/>
        <v>463</v>
      </c>
      <c r="B79" s="3">
        <f t="shared" si="14"/>
        <v>468</v>
      </c>
      <c r="C79" s="3">
        <v>6</v>
      </c>
      <c r="D79" s="3" t="s">
        <v>10</v>
      </c>
      <c r="E79" s="3" t="s">
        <v>18</v>
      </c>
      <c r="F79" s="3"/>
      <c r="G79" s="3" t="s">
        <v>62</v>
      </c>
    </row>
    <row r="80" spans="1:7" ht="25.5">
      <c r="A80" s="3">
        <f t="shared" si="15"/>
        <v>469</v>
      </c>
      <c r="B80" s="3">
        <f t="shared" si="14"/>
        <v>472</v>
      </c>
      <c r="C80" s="3">
        <v>4</v>
      </c>
      <c r="D80" s="3" t="s">
        <v>12</v>
      </c>
      <c r="E80" s="3" t="s">
        <v>22</v>
      </c>
      <c r="F80" s="3" t="s">
        <v>20</v>
      </c>
      <c r="G80" s="3" t="s">
        <v>42</v>
      </c>
    </row>
    <row r="81" spans="1:7" ht="25.5">
      <c r="A81" s="3">
        <f t="shared" si="15"/>
        <v>473</v>
      </c>
      <c r="B81" s="3">
        <f t="shared" si="14"/>
        <v>476</v>
      </c>
      <c r="C81" s="3">
        <v>4</v>
      </c>
      <c r="D81" s="3" t="s">
        <v>12</v>
      </c>
      <c r="E81" s="3" t="s">
        <v>21</v>
      </c>
      <c r="F81" s="3" t="s">
        <v>20</v>
      </c>
      <c r="G81" s="3" t="s">
        <v>42</v>
      </c>
    </row>
    <row r="82" spans="1:7" ht="25.5">
      <c r="A82" s="3">
        <f t="shared" si="15"/>
        <v>477</v>
      </c>
      <c r="B82" s="3">
        <f t="shared" si="14"/>
        <v>480</v>
      </c>
      <c r="C82" s="3">
        <v>4</v>
      </c>
      <c r="D82" s="3" t="s">
        <v>12</v>
      </c>
      <c r="E82" s="3" t="s">
        <v>19</v>
      </c>
      <c r="F82" s="3" t="s">
        <v>20</v>
      </c>
      <c r="G82" s="3" t="s">
        <v>42</v>
      </c>
    </row>
    <row r="83" spans="1:7" ht="25.5">
      <c r="A83" s="3">
        <f t="shared" si="15"/>
        <v>481</v>
      </c>
      <c r="B83" s="3">
        <f t="shared" si="14"/>
        <v>484</v>
      </c>
      <c r="C83" s="3">
        <v>4</v>
      </c>
      <c r="D83" s="3" t="s">
        <v>12</v>
      </c>
      <c r="E83" s="3" t="s">
        <v>23</v>
      </c>
      <c r="F83" s="3" t="s">
        <v>20</v>
      </c>
      <c r="G83" s="3" t="s">
        <v>42</v>
      </c>
    </row>
    <row r="84" spans="1:7" ht="15.75">
      <c r="A84" s="4">
        <f t="shared" si="15"/>
        <v>485</v>
      </c>
      <c r="B84" s="4">
        <f>A84+C84-1</f>
        <v>530</v>
      </c>
      <c r="C84" s="4">
        <v>46</v>
      </c>
      <c r="D84" s="19" t="s">
        <v>26</v>
      </c>
      <c r="E84" s="20"/>
      <c r="F84" s="20"/>
      <c r="G84" s="21"/>
    </row>
    <row r="85" spans="1:7" ht="25.5">
      <c r="A85" s="17">
        <f>A84</f>
        <v>485</v>
      </c>
      <c r="B85" s="17">
        <f aca="true" t="shared" si="16" ref="B85:B93">A85+C85-1</f>
        <v>490</v>
      </c>
      <c r="C85" s="17">
        <v>6</v>
      </c>
      <c r="D85" s="17" t="s">
        <v>10</v>
      </c>
      <c r="E85" s="17" t="s">
        <v>66</v>
      </c>
      <c r="F85" s="17" t="s">
        <v>65</v>
      </c>
      <c r="G85" s="17" t="s">
        <v>61</v>
      </c>
    </row>
    <row r="86" spans="1:7" ht="38.25">
      <c r="A86" s="17">
        <f>A85+C85</f>
        <v>491</v>
      </c>
      <c r="B86" s="17">
        <f>A86+C86-1</f>
        <v>496</v>
      </c>
      <c r="C86" s="17">
        <v>6</v>
      </c>
      <c r="D86" s="17" t="s">
        <v>10</v>
      </c>
      <c r="E86" s="17" t="s">
        <v>16</v>
      </c>
      <c r="F86" s="17"/>
      <c r="G86" s="17" t="s">
        <v>62</v>
      </c>
    </row>
    <row r="87" spans="1:7" ht="38.25">
      <c r="A87" s="17">
        <f>A86+C86</f>
        <v>497</v>
      </c>
      <c r="B87" s="17">
        <f t="shared" si="16"/>
        <v>502</v>
      </c>
      <c r="C87" s="17">
        <v>6</v>
      </c>
      <c r="D87" s="17" t="s">
        <v>10</v>
      </c>
      <c r="E87" s="17" t="s">
        <v>17</v>
      </c>
      <c r="F87" s="17"/>
      <c r="G87" s="17" t="s">
        <v>62</v>
      </c>
    </row>
    <row r="88" spans="1:7" ht="38.25">
      <c r="A88" s="17">
        <f aca="true" t="shared" si="17" ref="A88:A94">A87+C87</f>
        <v>503</v>
      </c>
      <c r="B88" s="17">
        <f t="shared" si="16"/>
        <v>508</v>
      </c>
      <c r="C88" s="17">
        <v>6</v>
      </c>
      <c r="D88" s="17" t="s">
        <v>10</v>
      </c>
      <c r="E88" s="17" t="s">
        <v>49</v>
      </c>
      <c r="F88" s="17"/>
      <c r="G88" s="17" t="s">
        <v>62</v>
      </c>
    </row>
    <row r="89" spans="1:7" ht="38.25">
      <c r="A89" s="17">
        <f t="shared" si="17"/>
        <v>509</v>
      </c>
      <c r="B89" s="17">
        <f t="shared" si="16"/>
        <v>514</v>
      </c>
      <c r="C89" s="17">
        <v>6</v>
      </c>
      <c r="D89" s="17" t="s">
        <v>10</v>
      </c>
      <c r="E89" s="17" t="s">
        <v>18</v>
      </c>
      <c r="F89" s="17"/>
      <c r="G89" s="17" t="s">
        <v>62</v>
      </c>
    </row>
    <row r="90" spans="1:7" ht="51">
      <c r="A90" s="17">
        <f t="shared" si="17"/>
        <v>515</v>
      </c>
      <c r="B90" s="17">
        <f t="shared" si="16"/>
        <v>518</v>
      </c>
      <c r="C90" s="17">
        <v>4</v>
      </c>
      <c r="D90" s="17" t="s">
        <v>12</v>
      </c>
      <c r="E90" s="17" t="s">
        <v>22</v>
      </c>
      <c r="F90" s="17" t="s">
        <v>20</v>
      </c>
      <c r="G90" s="17" t="s">
        <v>47</v>
      </c>
    </row>
    <row r="91" spans="1:7" ht="51">
      <c r="A91" s="17">
        <f t="shared" si="17"/>
        <v>519</v>
      </c>
      <c r="B91" s="17">
        <f t="shared" si="16"/>
        <v>522</v>
      </c>
      <c r="C91" s="17">
        <v>4</v>
      </c>
      <c r="D91" s="17" t="s">
        <v>12</v>
      </c>
      <c r="E91" s="17" t="s">
        <v>21</v>
      </c>
      <c r="F91" s="17" t="s">
        <v>20</v>
      </c>
      <c r="G91" s="17" t="s">
        <v>47</v>
      </c>
    </row>
    <row r="92" spans="1:7" ht="51">
      <c r="A92" s="17">
        <f t="shared" si="17"/>
        <v>523</v>
      </c>
      <c r="B92" s="17">
        <f t="shared" si="16"/>
        <v>526</v>
      </c>
      <c r="C92" s="17">
        <v>4</v>
      </c>
      <c r="D92" s="17" t="s">
        <v>12</v>
      </c>
      <c r="E92" s="17" t="s">
        <v>19</v>
      </c>
      <c r="F92" s="17" t="s">
        <v>20</v>
      </c>
      <c r="G92" s="17" t="s">
        <v>47</v>
      </c>
    </row>
    <row r="93" spans="1:7" ht="51">
      <c r="A93" s="17">
        <f t="shared" si="17"/>
        <v>527</v>
      </c>
      <c r="B93" s="17">
        <f t="shared" si="16"/>
        <v>530</v>
      </c>
      <c r="C93" s="17">
        <v>4</v>
      </c>
      <c r="D93" s="17" t="s">
        <v>12</v>
      </c>
      <c r="E93" s="17" t="s">
        <v>23</v>
      </c>
      <c r="F93" s="17" t="s">
        <v>20</v>
      </c>
      <c r="G93" s="17" t="s">
        <v>48</v>
      </c>
    </row>
    <row r="94" spans="1:7" ht="15.75">
      <c r="A94" s="4">
        <f t="shared" si="17"/>
        <v>531</v>
      </c>
      <c r="B94" s="4">
        <f>A94+C94-1</f>
        <v>576</v>
      </c>
      <c r="C94" s="4">
        <v>46</v>
      </c>
      <c r="D94" s="19" t="s">
        <v>27</v>
      </c>
      <c r="E94" s="20"/>
      <c r="F94" s="20"/>
      <c r="G94" s="21"/>
    </row>
    <row r="95" spans="1:7" ht="25.5">
      <c r="A95" s="3">
        <f>A94</f>
        <v>531</v>
      </c>
      <c r="B95" s="3">
        <f aca="true" t="shared" si="18" ref="B95:B103">A95+C95-1</f>
        <v>536</v>
      </c>
      <c r="C95" s="3">
        <v>6</v>
      </c>
      <c r="D95" s="3" t="s">
        <v>10</v>
      </c>
      <c r="E95" s="17" t="s">
        <v>66</v>
      </c>
      <c r="F95" s="17" t="s">
        <v>65</v>
      </c>
      <c r="G95" s="3" t="s">
        <v>61</v>
      </c>
    </row>
    <row r="96" spans="1:7" ht="38.25">
      <c r="A96" s="3">
        <f>A95+C95</f>
        <v>537</v>
      </c>
      <c r="B96" s="3">
        <f>A96+C96-1</f>
        <v>542</v>
      </c>
      <c r="C96" s="3">
        <v>6</v>
      </c>
      <c r="D96" s="3" t="s">
        <v>10</v>
      </c>
      <c r="E96" s="3" t="s">
        <v>16</v>
      </c>
      <c r="F96" s="3"/>
      <c r="G96" s="3" t="s">
        <v>62</v>
      </c>
    </row>
    <row r="97" spans="1:7" ht="38.25">
      <c r="A97" s="3">
        <f>A96+C96</f>
        <v>543</v>
      </c>
      <c r="B97" s="3">
        <f t="shared" si="18"/>
        <v>548</v>
      </c>
      <c r="C97" s="3">
        <v>6</v>
      </c>
      <c r="D97" s="3" t="s">
        <v>10</v>
      </c>
      <c r="E97" s="3" t="s">
        <v>17</v>
      </c>
      <c r="F97" s="3"/>
      <c r="G97" s="3" t="s">
        <v>62</v>
      </c>
    </row>
    <row r="98" spans="1:7" ht="38.25">
      <c r="A98" s="3">
        <f aca="true" t="shared" si="19" ref="A98:A104">A97+C97</f>
        <v>549</v>
      </c>
      <c r="B98" s="3">
        <f t="shared" si="18"/>
        <v>554</v>
      </c>
      <c r="C98" s="3">
        <v>6</v>
      </c>
      <c r="D98" s="3" t="s">
        <v>10</v>
      </c>
      <c r="E98" s="3" t="s">
        <v>49</v>
      </c>
      <c r="F98" s="3"/>
      <c r="G98" s="3" t="s">
        <v>62</v>
      </c>
    </row>
    <row r="99" spans="1:7" ht="38.25">
      <c r="A99" s="3">
        <f t="shared" si="19"/>
        <v>555</v>
      </c>
      <c r="B99" s="3">
        <f t="shared" si="18"/>
        <v>560</v>
      </c>
      <c r="C99" s="3">
        <v>6</v>
      </c>
      <c r="D99" s="3" t="s">
        <v>10</v>
      </c>
      <c r="E99" s="3" t="s">
        <v>18</v>
      </c>
      <c r="F99" s="3"/>
      <c r="G99" s="3" t="s">
        <v>62</v>
      </c>
    </row>
    <row r="100" spans="1:7" ht="51">
      <c r="A100" s="3">
        <f t="shared" si="19"/>
        <v>561</v>
      </c>
      <c r="B100" s="3">
        <f t="shared" si="18"/>
        <v>564</v>
      </c>
      <c r="C100" s="3">
        <v>4</v>
      </c>
      <c r="D100" s="3" t="s">
        <v>12</v>
      </c>
      <c r="E100" s="3" t="s">
        <v>22</v>
      </c>
      <c r="F100" s="3" t="s">
        <v>20</v>
      </c>
      <c r="G100" s="3" t="s">
        <v>47</v>
      </c>
    </row>
    <row r="101" spans="1:7" ht="51">
      <c r="A101" s="3">
        <f t="shared" si="19"/>
        <v>565</v>
      </c>
      <c r="B101" s="3">
        <f t="shared" si="18"/>
        <v>568</v>
      </c>
      <c r="C101" s="3">
        <v>4</v>
      </c>
      <c r="D101" s="3" t="s">
        <v>12</v>
      </c>
      <c r="E101" s="3" t="s">
        <v>21</v>
      </c>
      <c r="F101" s="3" t="s">
        <v>20</v>
      </c>
      <c r="G101" s="3" t="s">
        <v>47</v>
      </c>
    </row>
    <row r="102" spans="1:7" ht="51">
      <c r="A102" s="3">
        <f t="shared" si="19"/>
        <v>569</v>
      </c>
      <c r="B102" s="3">
        <f t="shared" si="18"/>
        <v>572</v>
      </c>
      <c r="C102" s="3">
        <v>4</v>
      </c>
      <c r="D102" s="3" t="s">
        <v>12</v>
      </c>
      <c r="E102" s="3" t="s">
        <v>19</v>
      </c>
      <c r="F102" s="3" t="s">
        <v>20</v>
      </c>
      <c r="G102" s="3" t="s">
        <v>47</v>
      </c>
    </row>
    <row r="103" spans="1:7" ht="51">
      <c r="A103" s="3">
        <f t="shared" si="19"/>
        <v>573</v>
      </c>
      <c r="B103" s="3">
        <f t="shared" si="18"/>
        <v>576</v>
      </c>
      <c r="C103" s="3">
        <v>4</v>
      </c>
      <c r="D103" s="3" t="s">
        <v>12</v>
      </c>
      <c r="E103" s="3" t="s">
        <v>23</v>
      </c>
      <c r="F103" s="3" t="s">
        <v>20</v>
      </c>
      <c r="G103" s="3" t="s">
        <v>48</v>
      </c>
    </row>
    <row r="104" spans="1:7" ht="15.75">
      <c r="A104" s="4">
        <f t="shared" si="19"/>
        <v>577</v>
      </c>
      <c r="B104" s="4">
        <f>A104+C104-1</f>
        <v>622</v>
      </c>
      <c r="C104" s="4">
        <v>46</v>
      </c>
      <c r="D104" s="19" t="s">
        <v>30</v>
      </c>
      <c r="E104" s="20"/>
      <c r="F104" s="20"/>
      <c r="G104" s="21"/>
    </row>
    <row r="105" spans="1:7" ht="25.5">
      <c r="A105" s="3">
        <f>A104</f>
        <v>577</v>
      </c>
      <c r="B105" s="3">
        <f aca="true" t="shared" si="20" ref="B105:B113">A105+C105-1</f>
        <v>582</v>
      </c>
      <c r="C105" s="3">
        <v>6</v>
      </c>
      <c r="D105" s="3" t="s">
        <v>10</v>
      </c>
      <c r="E105" s="17" t="s">
        <v>66</v>
      </c>
      <c r="F105" s="17" t="s">
        <v>65</v>
      </c>
      <c r="G105" s="3" t="s">
        <v>61</v>
      </c>
    </row>
    <row r="106" spans="1:7" ht="38.25">
      <c r="A106" s="3">
        <f>A105+C105</f>
        <v>583</v>
      </c>
      <c r="B106" s="3">
        <f>A106+C106-1</f>
        <v>588</v>
      </c>
      <c r="C106" s="3">
        <v>6</v>
      </c>
      <c r="D106" s="3" t="s">
        <v>10</v>
      </c>
      <c r="E106" s="3" t="s">
        <v>16</v>
      </c>
      <c r="F106" s="3"/>
      <c r="G106" s="3" t="s">
        <v>62</v>
      </c>
    </row>
    <row r="107" spans="1:7" ht="38.25">
      <c r="A107" s="3">
        <f>A106+C106</f>
        <v>589</v>
      </c>
      <c r="B107" s="3">
        <f t="shared" si="20"/>
        <v>594</v>
      </c>
      <c r="C107" s="3">
        <v>6</v>
      </c>
      <c r="D107" s="3" t="s">
        <v>10</v>
      </c>
      <c r="E107" s="3" t="s">
        <v>17</v>
      </c>
      <c r="F107" s="3"/>
      <c r="G107" s="3" t="s">
        <v>62</v>
      </c>
    </row>
    <row r="108" spans="1:7" ht="38.25">
      <c r="A108" s="3">
        <f aca="true" t="shared" si="21" ref="A108:A114">A107+C107</f>
        <v>595</v>
      </c>
      <c r="B108" s="3">
        <f t="shared" si="20"/>
        <v>600</v>
      </c>
      <c r="C108" s="3">
        <v>6</v>
      </c>
      <c r="D108" s="3" t="s">
        <v>10</v>
      </c>
      <c r="E108" s="3" t="s">
        <v>49</v>
      </c>
      <c r="F108" s="3"/>
      <c r="G108" s="3" t="s">
        <v>62</v>
      </c>
    </row>
    <row r="109" spans="1:7" ht="38.25">
      <c r="A109" s="3">
        <f t="shared" si="21"/>
        <v>601</v>
      </c>
      <c r="B109" s="3">
        <f t="shared" si="20"/>
        <v>606</v>
      </c>
      <c r="C109" s="3">
        <v>6</v>
      </c>
      <c r="D109" s="3" t="s">
        <v>10</v>
      </c>
      <c r="E109" s="3" t="s">
        <v>18</v>
      </c>
      <c r="F109" s="3"/>
      <c r="G109" s="3" t="s">
        <v>62</v>
      </c>
    </row>
    <row r="110" spans="1:7" ht="51">
      <c r="A110" s="3">
        <f t="shared" si="21"/>
        <v>607</v>
      </c>
      <c r="B110" s="3">
        <f t="shared" si="20"/>
        <v>610</v>
      </c>
      <c r="C110" s="3">
        <v>4</v>
      </c>
      <c r="D110" s="3" t="s">
        <v>12</v>
      </c>
      <c r="E110" s="3" t="s">
        <v>22</v>
      </c>
      <c r="F110" s="3" t="s">
        <v>20</v>
      </c>
      <c r="G110" s="3" t="s">
        <v>47</v>
      </c>
    </row>
    <row r="111" spans="1:7" ht="51">
      <c r="A111" s="3">
        <f t="shared" si="21"/>
        <v>611</v>
      </c>
      <c r="B111" s="3">
        <f t="shared" si="20"/>
        <v>614</v>
      </c>
      <c r="C111" s="3">
        <v>4</v>
      </c>
      <c r="D111" s="3" t="s">
        <v>12</v>
      </c>
      <c r="E111" s="3" t="s">
        <v>21</v>
      </c>
      <c r="F111" s="3" t="s">
        <v>20</v>
      </c>
      <c r="G111" s="3" t="s">
        <v>47</v>
      </c>
    </row>
    <row r="112" spans="1:7" ht="51">
      <c r="A112" s="3">
        <f t="shared" si="21"/>
        <v>615</v>
      </c>
      <c r="B112" s="3">
        <f t="shared" si="20"/>
        <v>618</v>
      </c>
      <c r="C112" s="3">
        <v>4</v>
      </c>
      <c r="D112" s="3" t="s">
        <v>12</v>
      </c>
      <c r="E112" s="3" t="s">
        <v>19</v>
      </c>
      <c r="F112" s="3" t="s">
        <v>20</v>
      </c>
      <c r="G112" s="3" t="s">
        <v>47</v>
      </c>
    </row>
    <row r="113" spans="1:7" ht="51">
      <c r="A113" s="3">
        <f t="shared" si="21"/>
        <v>619</v>
      </c>
      <c r="B113" s="3">
        <f t="shared" si="20"/>
        <v>622</v>
      </c>
      <c r="C113" s="3">
        <v>4</v>
      </c>
      <c r="D113" s="3" t="s">
        <v>12</v>
      </c>
      <c r="E113" s="3" t="s">
        <v>23</v>
      </c>
      <c r="F113" s="3" t="s">
        <v>20</v>
      </c>
      <c r="G113" s="3" t="s">
        <v>48</v>
      </c>
    </row>
    <row r="114" spans="1:7" ht="15.75" customHeight="1">
      <c r="A114" s="4">
        <f t="shared" si="21"/>
        <v>623</v>
      </c>
      <c r="B114" s="4">
        <f>A114+C114-1</f>
        <v>668</v>
      </c>
      <c r="C114" s="4">
        <v>46</v>
      </c>
      <c r="D114" s="19" t="s">
        <v>31</v>
      </c>
      <c r="E114" s="20"/>
      <c r="F114" s="20"/>
      <c r="G114" s="21"/>
    </row>
    <row r="115" spans="1:7" ht="25.5">
      <c r="A115" s="3">
        <f>A114</f>
        <v>623</v>
      </c>
      <c r="B115" s="3">
        <f aca="true" t="shared" si="22" ref="B115:B123">A115+C115-1</f>
        <v>628</v>
      </c>
      <c r="C115" s="3">
        <v>6</v>
      </c>
      <c r="D115" s="3" t="s">
        <v>10</v>
      </c>
      <c r="E115" s="17" t="s">
        <v>66</v>
      </c>
      <c r="F115" s="17" t="s">
        <v>65</v>
      </c>
      <c r="G115" s="3" t="s">
        <v>61</v>
      </c>
    </row>
    <row r="116" spans="1:7" ht="38.25">
      <c r="A116" s="3">
        <f>A115+C115</f>
        <v>629</v>
      </c>
      <c r="B116" s="3">
        <f>A116+C116-1</f>
        <v>634</v>
      </c>
      <c r="C116" s="3">
        <v>6</v>
      </c>
      <c r="D116" s="3" t="s">
        <v>10</v>
      </c>
      <c r="E116" s="3" t="s">
        <v>16</v>
      </c>
      <c r="F116" s="3"/>
      <c r="G116" s="3" t="s">
        <v>62</v>
      </c>
    </row>
    <row r="117" spans="1:7" ht="38.25">
      <c r="A117" s="3">
        <f>A116+C116</f>
        <v>635</v>
      </c>
      <c r="B117" s="3">
        <f t="shared" si="22"/>
        <v>640</v>
      </c>
      <c r="C117" s="3">
        <v>6</v>
      </c>
      <c r="D117" s="3" t="s">
        <v>10</v>
      </c>
      <c r="E117" s="3" t="s">
        <v>17</v>
      </c>
      <c r="F117" s="3"/>
      <c r="G117" s="3" t="s">
        <v>62</v>
      </c>
    </row>
    <row r="118" spans="1:7" ht="38.25">
      <c r="A118" s="3">
        <f aca="true" t="shared" si="23" ref="A118:A124">A117+C117</f>
        <v>641</v>
      </c>
      <c r="B118" s="3">
        <f t="shared" si="22"/>
        <v>646</v>
      </c>
      <c r="C118" s="3">
        <v>6</v>
      </c>
      <c r="D118" s="3" t="s">
        <v>10</v>
      </c>
      <c r="E118" s="3" t="s">
        <v>49</v>
      </c>
      <c r="F118" s="3"/>
      <c r="G118" s="3" t="s">
        <v>62</v>
      </c>
    </row>
    <row r="119" spans="1:7" ht="38.25">
      <c r="A119" s="3">
        <f t="shared" si="23"/>
        <v>647</v>
      </c>
      <c r="B119" s="3">
        <f t="shared" si="22"/>
        <v>652</v>
      </c>
      <c r="C119" s="3">
        <v>6</v>
      </c>
      <c r="D119" s="3" t="s">
        <v>10</v>
      </c>
      <c r="E119" s="3" t="s">
        <v>18</v>
      </c>
      <c r="F119" s="3"/>
      <c r="G119" s="3" t="s">
        <v>62</v>
      </c>
    </row>
    <row r="120" spans="1:7" ht="51">
      <c r="A120" s="3">
        <f t="shared" si="23"/>
        <v>653</v>
      </c>
      <c r="B120" s="3">
        <f t="shared" si="22"/>
        <v>656</v>
      </c>
      <c r="C120" s="3">
        <v>4</v>
      </c>
      <c r="D120" s="3" t="s">
        <v>12</v>
      </c>
      <c r="E120" s="3" t="s">
        <v>22</v>
      </c>
      <c r="F120" s="3" t="s">
        <v>20</v>
      </c>
      <c r="G120" s="3" t="s">
        <v>47</v>
      </c>
    </row>
    <row r="121" spans="1:7" ht="51">
      <c r="A121" s="3">
        <f t="shared" si="23"/>
        <v>657</v>
      </c>
      <c r="B121" s="3">
        <f t="shared" si="22"/>
        <v>660</v>
      </c>
      <c r="C121" s="3">
        <v>4</v>
      </c>
      <c r="D121" s="3" t="s">
        <v>12</v>
      </c>
      <c r="E121" s="3" t="s">
        <v>21</v>
      </c>
      <c r="F121" s="3" t="s">
        <v>20</v>
      </c>
      <c r="G121" s="3" t="s">
        <v>47</v>
      </c>
    </row>
    <row r="122" spans="1:7" ht="51">
      <c r="A122" s="3">
        <f t="shared" si="23"/>
        <v>661</v>
      </c>
      <c r="B122" s="3">
        <f t="shared" si="22"/>
        <v>664</v>
      </c>
      <c r="C122" s="3">
        <v>4</v>
      </c>
      <c r="D122" s="3" t="s">
        <v>12</v>
      </c>
      <c r="E122" s="3" t="s">
        <v>19</v>
      </c>
      <c r="F122" s="3" t="s">
        <v>20</v>
      </c>
      <c r="G122" s="3" t="s">
        <v>47</v>
      </c>
    </row>
    <row r="123" spans="1:7" ht="51">
      <c r="A123" s="3">
        <f t="shared" si="23"/>
        <v>665</v>
      </c>
      <c r="B123" s="3">
        <f t="shared" si="22"/>
        <v>668</v>
      </c>
      <c r="C123" s="3">
        <v>4</v>
      </c>
      <c r="D123" s="3" t="s">
        <v>12</v>
      </c>
      <c r="E123" s="3" t="s">
        <v>23</v>
      </c>
      <c r="F123" s="3" t="s">
        <v>20</v>
      </c>
      <c r="G123" s="3" t="s">
        <v>48</v>
      </c>
    </row>
    <row r="124" spans="1:7" ht="15.75">
      <c r="A124" s="4">
        <f t="shared" si="23"/>
        <v>669</v>
      </c>
      <c r="B124" s="4">
        <f>A124+C124-1</f>
        <v>714</v>
      </c>
      <c r="C124" s="4">
        <v>46</v>
      </c>
      <c r="D124" s="19" t="s">
        <v>32</v>
      </c>
      <c r="E124" s="20"/>
      <c r="F124" s="20"/>
      <c r="G124" s="21"/>
    </row>
    <row r="125" spans="1:7" ht="25.5">
      <c r="A125" s="3">
        <f>A124</f>
        <v>669</v>
      </c>
      <c r="B125" s="3">
        <f aca="true" t="shared" si="24" ref="B125:B133">A125+C125-1</f>
        <v>674</v>
      </c>
      <c r="C125" s="3">
        <v>6</v>
      </c>
      <c r="D125" s="3" t="s">
        <v>10</v>
      </c>
      <c r="E125" s="17" t="s">
        <v>66</v>
      </c>
      <c r="F125" s="17" t="s">
        <v>65</v>
      </c>
      <c r="G125" s="3" t="s">
        <v>61</v>
      </c>
    </row>
    <row r="126" spans="1:7" ht="38.25">
      <c r="A126" s="3">
        <f>A125+C125</f>
        <v>675</v>
      </c>
      <c r="B126" s="3">
        <f>A126+C126-1</f>
        <v>680</v>
      </c>
      <c r="C126" s="3">
        <v>6</v>
      </c>
      <c r="D126" s="3" t="s">
        <v>10</v>
      </c>
      <c r="E126" s="3" t="s">
        <v>16</v>
      </c>
      <c r="F126" s="3"/>
      <c r="G126" s="3" t="s">
        <v>62</v>
      </c>
    </row>
    <row r="127" spans="1:7" ht="38.25">
      <c r="A127" s="3">
        <f>A126+C126</f>
        <v>681</v>
      </c>
      <c r="B127" s="3">
        <f t="shared" si="24"/>
        <v>686</v>
      </c>
      <c r="C127" s="3">
        <v>6</v>
      </c>
      <c r="D127" s="3" t="s">
        <v>10</v>
      </c>
      <c r="E127" s="3" t="s">
        <v>17</v>
      </c>
      <c r="F127" s="3"/>
      <c r="G127" s="3" t="s">
        <v>62</v>
      </c>
    </row>
    <row r="128" spans="1:7" ht="38.25">
      <c r="A128" s="3">
        <f aca="true" t="shared" si="25" ref="A128:A134">A127+C127</f>
        <v>687</v>
      </c>
      <c r="B128" s="3">
        <f t="shared" si="24"/>
        <v>692</v>
      </c>
      <c r="C128" s="3">
        <v>6</v>
      </c>
      <c r="D128" s="3" t="s">
        <v>10</v>
      </c>
      <c r="E128" s="3" t="s">
        <v>49</v>
      </c>
      <c r="F128" s="3"/>
      <c r="G128" s="3" t="s">
        <v>62</v>
      </c>
    </row>
    <row r="129" spans="1:7" ht="38.25">
      <c r="A129" s="3">
        <f t="shared" si="25"/>
        <v>693</v>
      </c>
      <c r="B129" s="3">
        <f t="shared" si="24"/>
        <v>698</v>
      </c>
      <c r="C129" s="3">
        <v>6</v>
      </c>
      <c r="D129" s="3" t="s">
        <v>10</v>
      </c>
      <c r="E129" s="3" t="s">
        <v>18</v>
      </c>
      <c r="F129" s="3"/>
      <c r="G129" s="3" t="s">
        <v>62</v>
      </c>
    </row>
    <row r="130" spans="1:7" ht="51">
      <c r="A130" s="3">
        <f t="shared" si="25"/>
        <v>699</v>
      </c>
      <c r="B130" s="3">
        <f t="shared" si="24"/>
        <v>702</v>
      </c>
      <c r="C130" s="3">
        <v>4</v>
      </c>
      <c r="D130" s="3" t="s">
        <v>12</v>
      </c>
      <c r="E130" s="3" t="s">
        <v>22</v>
      </c>
      <c r="F130" s="3" t="s">
        <v>20</v>
      </c>
      <c r="G130" s="3" t="s">
        <v>47</v>
      </c>
    </row>
    <row r="131" spans="1:7" ht="51">
      <c r="A131" s="3">
        <f t="shared" si="25"/>
        <v>703</v>
      </c>
      <c r="B131" s="3">
        <f t="shared" si="24"/>
        <v>706</v>
      </c>
      <c r="C131" s="3">
        <v>4</v>
      </c>
      <c r="D131" s="3" t="s">
        <v>12</v>
      </c>
      <c r="E131" s="3" t="s">
        <v>21</v>
      </c>
      <c r="F131" s="3" t="s">
        <v>20</v>
      </c>
      <c r="G131" s="3" t="s">
        <v>47</v>
      </c>
    </row>
    <row r="132" spans="1:7" ht="51">
      <c r="A132" s="3">
        <f t="shared" si="25"/>
        <v>707</v>
      </c>
      <c r="B132" s="3">
        <f t="shared" si="24"/>
        <v>710</v>
      </c>
      <c r="C132" s="3">
        <v>4</v>
      </c>
      <c r="D132" s="3" t="s">
        <v>12</v>
      </c>
      <c r="E132" s="3" t="s">
        <v>19</v>
      </c>
      <c r="F132" s="3" t="s">
        <v>20</v>
      </c>
      <c r="G132" s="3" t="s">
        <v>47</v>
      </c>
    </row>
    <row r="133" spans="1:7" ht="51">
      <c r="A133" s="3">
        <f t="shared" si="25"/>
        <v>711</v>
      </c>
      <c r="B133" s="3">
        <f t="shared" si="24"/>
        <v>714</v>
      </c>
      <c r="C133" s="3">
        <v>4</v>
      </c>
      <c r="D133" s="3" t="s">
        <v>12</v>
      </c>
      <c r="E133" s="3" t="s">
        <v>23</v>
      </c>
      <c r="F133" s="3" t="s">
        <v>20</v>
      </c>
      <c r="G133" s="3" t="s">
        <v>48</v>
      </c>
    </row>
    <row r="134" spans="1:7" ht="15.75">
      <c r="A134" s="4">
        <f t="shared" si="25"/>
        <v>715</v>
      </c>
      <c r="B134" s="4">
        <f>A134+C134-1</f>
        <v>760</v>
      </c>
      <c r="C134" s="4">
        <v>46</v>
      </c>
      <c r="D134" s="19" t="s">
        <v>33</v>
      </c>
      <c r="E134" s="20"/>
      <c r="F134" s="20"/>
      <c r="G134" s="21"/>
    </row>
    <row r="135" spans="1:7" ht="25.5">
      <c r="A135" s="3">
        <f>A134</f>
        <v>715</v>
      </c>
      <c r="B135" s="3">
        <f aca="true" t="shared" si="26" ref="B135:B143">A135+C135-1</f>
        <v>720</v>
      </c>
      <c r="C135" s="3">
        <v>6</v>
      </c>
      <c r="D135" s="3" t="s">
        <v>10</v>
      </c>
      <c r="E135" s="17" t="s">
        <v>66</v>
      </c>
      <c r="F135" s="17" t="s">
        <v>65</v>
      </c>
      <c r="G135" s="3" t="s">
        <v>61</v>
      </c>
    </row>
    <row r="136" spans="1:7" ht="38.25">
      <c r="A136" s="3">
        <f>A135+C135</f>
        <v>721</v>
      </c>
      <c r="B136" s="3">
        <f>A136+C136-1</f>
        <v>726</v>
      </c>
      <c r="C136" s="3">
        <v>6</v>
      </c>
      <c r="D136" s="3" t="s">
        <v>10</v>
      </c>
      <c r="E136" s="3" t="s">
        <v>16</v>
      </c>
      <c r="F136" s="3"/>
      <c r="G136" s="3" t="s">
        <v>62</v>
      </c>
    </row>
    <row r="137" spans="1:7" ht="38.25">
      <c r="A137" s="3">
        <f>A136+C136</f>
        <v>727</v>
      </c>
      <c r="B137" s="3">
        <f t="shared" si="26"/>
        <v>732</v>
      </c>
      <c r="C137" s="3">
        <v>6</v>
      </c>
      <c r="D137" s="3" t="s">
        <v>10</v>
      </c>
      <c r="E137" s="3" t="s">
        <v>17</v>
      </c>
      <c r="F137" s="3"/>
      <c r="G137" s="3" t="s">
        <v>62</v>
      </c>
    </row>
    <row r="138" spans="1:7" ht="38.25">
      <c r="A138" s="3">
        <f aca="true" t="shared" si="27" ref="A138:A144">A137+C137</f>
        <v>733</v>
      </c>
      <c r="B138" s="3">
        <f t="shared" si="26"/>
        <v>738</v>
      </c>
      <c r="C138" s="3">
        <v>6</v>
      </c>
      <c r="D138" s="3" t="s">
        <v>10</v>
      </c>
      <c r="E138" s="3" t="s">
        <v>49</v>
      </c>
      <c r="F138" s="3"/>
      <c r="G138" s="3" t="s">
        <v>62</v>
      </c>
    </row>
    <row r="139" spans="1:7" ht="38.25">
      <c r="A139" s="3">
        <f t="shared" si="27"/>
        <v>739</v>
      </c>
      <c r="B139" s="3">
        <f t="shared" si="26"/>
        <v>744</v>
      </c>
      <c r="C139" s="3">
        <v>6</v>
      </c>
      <c r="D139" s="3" t="s">
        <v>10</v>
      </c>
      <c r="E139" s="3" t="s">
        <v>18</v>
      </c>
      <c r="F139" s="3"/>
      <c r="G139" s="3" t="s">
        <v>62</v>
      </c>
    </row>
    <row r="140" spans="1:7" ht="51">
      <c r="A140" s="3">
        <f t="shared" si="27"/>
        <v>745</v>
      </c>
      <c r="B140" s="3">
        <f t="shared" si="26"/>
        <v>748</v>
      </c>
      <c r="C140" s="3">
        <v>4</v>
      </c>
      <c r="D140" s="3" t="s">
        <v>12</v>
      </c>
      <c r="E140" s="3" t="s">
        <v>22</v>
      </c>
      <c r="F140" s="3" t="s">
        <v>20</v>
      </c>
      <c r="G140" s="3" t="s">
        <v>47</v>
      </c>
    </row>
    <row r="141" spans="1:7" ht="51">
      <c r="A141" s="3">
        <f t="shared" si="27"/>
        <v>749</v>
      </c>
      <c r="B141" s="3">
        <f t="shared" si="26"/>
        <v>752</v>
      </c>
      <c r="C141" s="3">
        <v>4</v>
      </c>
      <c r="D141" s="3" t="s">
        <v>12</v>
      </c>
      <c r="E141" s="3" t="s">
        <v>21</v>
      </c>
      <c r="F141" s="3" t="s">
        <v>20</v>
      </c>
      <c r="G141" s="3" t="s">
        <v>47</v>
      </c>
    </row>
    <row r="142" spans="1:7" ht="51">
      <c r="A142" s="3">
        <f t="shared" si="27"/>
        <v>753</v>
      </c>
      <c r="B142" s="3">
        <f t="shared" si="26"/>
        <v>756</v>
      </c>
      <c r="C142" s="3">
        <v>4</v>
      </c>
      <c r="D142" s="3" t="s">
        <v>12</v>
      </c>
      <c r="E142" s="3" t="s">
        <v>19</v>
      </c>
      <c r="F142" s="3" t="s">
        <v>20</v>
      </c>
      <c r="G142" s="3" t="s">
        <v>47</v>
      </c>
    </row>
    <row r="143" spans="1:7" ht="51">
      <c r="A143" s="3">
        <f t="shared" si="27"/>
        <v>757</v>
      </c>
      <c r="B143" s="3">
        <f t="shared" si="26"/>
        <v>760</v>
      </c>
      <c r="C143" s="3">
        <v>4</v>
      </c>
      <c r="D143" s="3" t="s">
        <v>12</v>
      </c>
      <c r="E143" s="3" t="s">
        <v>23</v>
      </c>
      <c r="F143" s="3" t="s">
        <v>20</v>
      </c>
      <c r="G143" s="3" t="s">
        <v>48</v>
      </c>
    </row>
    <row r="144" spans="1:7" ht="15.75">
      <c r="A144" s="4">
        <f t="shared" si="27"/>
        <v>761</v>
      </c>
      <c r="B144" s="4">
        <f>A144+C144-1</f>
        <v>806</v>
      </c>
      <c r="C144" s="4">
        <v>46</v>
      </c>
      <c r="D144" s="19" t="s">
        <v>34</v>
      </c>
      <c r="E144" s="20"/>
      <c r="F144" s="20"/>
      <c r="G144" s="21"/>
    </row>
    <row r="145" spans="1:7" ht="25.5">
      <c r="A145" s="3">
        <f>A144</f>
        <v>761</v>
      </c>
      <c r="B145" s="3">
        <f aca="true" t="shared" si="28" ref="B145:B153">A145+C145-1</f>
        <v>766</v>
      </c>
      <c r="C145" s="3">
        <v>6</v>
      </c>
      <c r="D145" s="3" t="s">
        <v>10</v>
      </c>
      <c r="E145" s="17" t="s">
        <v>66</v>
      </c>
      <c r="F145" s="17" t="s">
        <v>65</v>
      </c>
      <c r="G145" s="3" t="s">
        <v>61</v>
      </c>
    </row>
    <row r="146" spans="1:7" ht="38.25">
      <c r="A146" s="3">
        <f>A145+C145</f>
        <v>767</v>
      </c>
      <c r="B146" s="3">
        <f>A146+C146-1</f>
        <v>772</v>
      </c>
      <c r="C146" s="3">
        <v>6</v>
      </c>
      <c r="D146" s="3" t="s">
        <v>10</v>
      </c>
      <c r="E146" s="3" t="s">
        <v>16</v>
      </c>
      <c r="F146" s="3"/>
      <c r="G146" s="3" t="s">
        <v>62</v>
      </c>
    </row>
    <row r="147" spans="1:7" ht="38.25">
      <c r="A147" s="3">
        <f>A146+C146</f>
        <v>773</v>
      </c>
      <c r="B147" s="3">
        <f t="shared" si="28"/>
        <v>778</v>
      </c>
      <c r="C147" s="3">
        <v>6</v>
      </c>
      <c r="D147" s="3" t="s">
        <v>10</v>
      </c>
      <c r="E147" s="3" t="s">
        <v>17</v>
      </c>
      <c r="F147" s="3"/>
      <c r="G147" s="3" t="s">
        <v>62</v>
      </c>
    </row>
    <row r="148" spans="1:7" ht="38.25">
      <c r="A148" s="3">
        <f aca="true" t="shared" si="29" ref="A148:A154">A147+C147</f>
        <v>779</v>
      </c>
      <c r="B148" s="3">
        <f t="shared" si="28"/>
        <v>784</v>
      </c>
      <c r="C148" s="3">
        <v>6</v>
      </c>
      <c r="D148" s="3" t="s">
        <v>10</v>
      </c>
      <c r="E148" s="3" t="s">
        <v>49</v>
      </c>
      <c r="F148" s="3"/>
      <c r="G148" s="3" t="s">
        <v>62</v>
      </c>
    </row>
    <row r="149" spans="1:7" ht="38.25">
      <c r="A149" s="3">
        <f t="shared" si="29"/>
        <v>785</v>
      </c>
      <c r="B149" s="3">
        <f t="shared" si="28"/>
        <v>790</v>
      </c>
      <c r="C149" s="3">
        <v>6</v>
      </c>
      <c r="D149" s="3" t="s">
        <v>10</v>
      </c>
      <c r="E149" s="3" t="s">
        <v>18</v>
      </c>
      <c r="F149" s="3"/>
      <c r="G149" s="3" t="s">
        <v>62</v>
      </c>
    </row>
    <row r="150" spans="1:7" ht="51">
      <c r="A150" s="3">
        <f t="shared" si="29"/>
        <v>791</v>
      </c>
      <c r="B150" s="3">
        <f t="shared" si="28"/>
        <v>794</v>
      </c>
      <c r="C150" s="3">
        <v>4</v>
      </c>
      <c r="D150" s="3" t="s">
        <v>12</v>
      </c>
      <c r="E150" s="3" t="s">
        <v>22</v>
      </c>
      <c r="F150" s="3" t="s">
        <v>20</v>
      </c>
      <c r="G150" s="3" t="s">
        <v>47</v>
      </c>
    </row>
    <row r="151" spans="1:7" ht="51">
      <c r="A151" s="3">
        <f t="shared" si="29"/>
        <v>795</v>
      </c>
      <c r="B151" s="3">
        <f t="shared" si="28"/>
        <v>798</v>
      </c>
      <c r="C151" s="3">
        <v>4</v>
      </c>
      <c r="D151" s="3" t="s">
        <v>12</v>
      </c>
      <c r="E151" s="3" t="s">
        <v>21</v>
      </c>
      <c r="F151" s="3" t="s">
        <v>20</v>
      </c>
      <c r="G151" s="3" t="s">
        <v>47</v>
      </c>
    </row>
    <row r="152" spans="1:7" ht="51">
      <c r="A152" s="3">
        <f t="shared" si="29"/>
        <v>799</v>
      </c>
      <c r="B152" s="3">
        <f t="shared" si="28"/>
        <v>802</v>
      </c>
      <c r="C152" s="3">
        <v>4</v>
      </c>
      <c r="D152" s="3" t="s">
        <v>12</v>
      </c>
      <c r="E152" s="3" t="s">
        <v>19</v>
      </c>
      <c r="F152" s="3" t="s">
        <v>20</v>
      </c>
      <c r="G152" s="3" t="s">
        <v>47</v>
      </c>
    </row>
    <row r="153" spans="1:7" ht="51">
      <c r="A153" s="3">
        <f t="shared" si="29"/>
        <v>803</v>
      </c>
      <c r="B153" s="3">
        <f t="shared" si="28"/>
        <v>806</v>
      </c>
      <c r="C153" s="3">
        <v>4</v>
      </c>
      <c r="D153" s="3" t="s">
        <v>12</v>
      </c>
      <c r="E153" s="3" t="s">
        <v>23</v>
      </c>
      <c r="F153" s="3" t="s">
        <v>20</v>
      </c>
      <c r="G153" s="3" t="s">
        <v>48</v>
      </c>
    </row>
    <row r="154" spans="1:7" ht="15.75">
      <c r="A154" s="4">
        <f t="shared" si="29"/>
        <v>807</v>
      </c>
      <c r="B154" s="4">
        <f>A154+C154-1</f>
        <v>852</v>
      </c>
      <c r="C154" s="4">
        <v>46</v>
      </c>
      <c r="D154" s="19" t="s">
        <v>35</v>
      </c>
      <c r="E154" s="20"/>
      <c r="F154" s="20"/>
      <c r="G154" s="21"/>
    </row>
    <row r="155" spans="1:7" ht="25.5">
      <c r="A155" s="3">
        <f>A154</f>
        <v>807</v>
      </c>
      <c r="B155" s="3">
        <f aca="true" t="shared" si="30" ref="B155:B163">A155+C155-1</f>
        <v>812</v>
      </c>
      <c r="C155" s="3">
        <v>6</v>
      </c>
      <c r="D155" s="3" t="s">
        <v>10</v>
      </c>
      <c r="E155" s="17" t="s">
        <v>66</v>
      </c>
      <c r="F155" s="17" t="s">
        <v>65</v>
      </c>
      <c r="G155" s="3" t="s">
        <v>61</v>
      </c>
    </row>
    <row r="156" spans="1:7" ht="38.25">
      <c r="A156" s="3">
        <f>A155+C155</f>
        <v>813</v>
      </c>
      <c r="B156" s="3">
        <f>A156+C156-1</f>
        <v>818</v>
      </c>
      <c r="C156" s="3">
        <v>6</v>
      </c>
      <c r="D156" s="3" t="s">
        <v>10</v>
      </c>
      <c r="E156" s="3" t="s">
        <v>16</v>
      </c>
      <c r="F156" s="3"/>
      <c r="G156" s="3" t="s">
        <v>62</v>
      </c>
    </row>
    <row r="157" spans="1:7" ht="38.25">
      <c r="A157" s="3">
        <f>A156+C156</f>
        <v>819</v>
      </c>
      <c r="B157" s="3">
        <f t="shared" si="30"/>
        <v>824</v>
      </c>
      <c r="C157" s="3">
        <v>6</v>
      </c>
      <c r="D157" s="3" t="s">
        <v>10</v>
      </c>
      <c r="E157" s="3" t="s">
        <v>17</v>
      </c>
      <c r="F157" s="3"/>
      <c r="G157" s="3" t="s">
        <v>62</v>
      </c>
    </row>
    <row r="158" spans="1:7" ht="38.25">
      <c r="A158" s="3">
        <f aca="true" t="shared" si="31" ref="A158:A164">A157+C157</f>
        <v>825</v>
      </c>
      <c r="B158" s="3">
        <f t="shared" si="30"/>
        <v>830</v>
      </c>
      <c r="C158" s="3">
        <v>6</v>
      </c>
      <c r="D158" s="3" t="s">
        <v>10</v>
      </c>
      <c r="E158" s="3" t="s">
        <v>49</v>
      </c>
      <c r="F158" s="3"/>
      <c r="G158" s="3" t="s">
        <v>62</v>
      </c>
    </row>
    <row r="159" spans="1:7" ht="38.25">
      <c r="A159" s="3">
        <f t="shared" si="31"/>
        <v>831</v>
      </c>
      <c r="B159" s="3">
        <f t="shared" si="30"/>
        <v>836</v>
      </c>
      <c r="C159" s="3">
        <v>6</v>
      </c>
      <c r="D159" s="3" t="s">
        <v>10</v>
      </c>
      <c r="E159" s="3" t="s">
        <v>18</v>
      </c>
      <c r="F159" s="3"/>
      <c r="G159" s="3" t="s">
        <v>62</v>
      </c>
    </row>
    <row r="160" spans="1:7" ht="51">
      <c r="A160" s="3">
        <f t="shared" si="31"/>
        <v>837</v>
      </c>
      <c r="B160" s="3">
        <f t="shared" si="30"/>
        <v>840</v>
      </c>
      <c r="C160" s="3">
        <v>4</v>
      </c>
      <c r="D160" s="3" t="s">
        <v>12</v>
      </c>
      <c r="E160" s="3" t="s">
        <v>22</v>
      </c>
      <c r="F160" s="3" t="s">
        <v>20</v>
      </c>
      <c r="G160" s="3" t="s">
        <v>47</v>
      </c>
    </row>
    <row r="161" spans="1:7" ht="51">
      <c r="A161" s="3">
        <f t="shared" si="31"/>
        <v>841</v>
      </c>
      <c r="B161" s="3">
        <f t="shared" si="30"/>
        <v>844</v>
      </c>
      <c r="C161" s="3">
        <v>4</v>
      </c>
      <c r="D161" s="3" t="s">
        <v>12</v>
      </c>
      <c r="E161" s="3" t="s">
        <v>21</v>
      </c>
      <c r="F161" s="3" t="s">
        <v>20</v>
      </c>
      <c r="G161" s="3" t="s">
        <v>47</v>
      </c>
    </row>
    <row r="162" spans="1:7" ht="51">
      <c r="A162" s="3">
        <f t="shared" si="31"/>
        <v>845</v>
      </c>
      <c r="B162" s="3">
        <f t="shared" si="30"/>
        <v>848</v>
      </c>
      <c r="C162" s="3">
        <v>4</v>
      </c>
      <c r="D162" s="3" t="s">
        <v>12</v>
      </c>
      <c r="E162" s="3" t="s">
        <v>19</v>
      </c>
      <c r="F162" s="3" t="s">
        <v>20</v>
      </c>
      <c r="G162" s="3" t="s">
        <v>47</v>
      </c>
    </row>
    <row r="163" spans="1:7" ht="51">
      <c r="A163" s="3">
        <f t="shared" si="31"/>
        <v>849</v>
      </c>
      <c r="B163" s="3">
        <f t="shared" si="30"/>
        <v>852</v>
      </c>
      <c r="C163" s="3">
        <v>4</v>
      </c>
      <c r="D163" s="3" t="s">
        <v>12</v>
      </c>
      <c r="E163" s="3" t="s">
        <v>23</v>
      </c>
      <c r="F163" s="3" t="s">
        <v>20</v>
      </c>
      <c r="G163" s="3" t="s">
        <v>48</v>
      </c>
    </row>
    <row r="164" spans="1:7" ht="15.75">
      <c r="A164" s="4">
        <f t="shared" si="31"/>
        <v>853</v>
      </c>
      <c r="B164" s="4">
        <f>A164+C164-1</f>
        <v>898</v>
      </c>
      <c r="C164" s="4">
        <v>46</v>
      </c>
      <c r="D164" s="19" t="s">
        <v>43</v>
      </c>
      <c r="E164" s="20"/>
      <c r="F164" s="20"/>
      <c r="G164" s="21"/>
    </row>
    <row r="165" spans="1:7" ht="25.5">
      <c r="A165" s="3">
        <f>A164</f>
        <v>853</v>
      </c>
      <c r="B165" s="3">
        <f aca="true" t="shared" si="32" ref="B165:B173">A165+C165-1</f>
        <v>858</v>
      </c>
      <c r="C165" s="3">
        <v>6</v>
      </c>
      <c r="D165" s="3" t="s">
        <v>10</v>
      </c>
      <c r="E165" s="17" t="s">
        <v>66</v>
      </c>
      <c r="F165" s="17" t="s">
        <v>65</v>
      </c>
      <c r="G165" s="3" t="s">
        <v>61</v>
      </c>
    </row>
    <row r="166" spans="1:7" ht="38.25">
      <c r="A166" s="3">
        <f>A165+C165</f>
        <v>859</v>
      </c>
      <c r="B166" s="3">
        <f>A166+C166-1</f>
        <v>864</v>
      </c>
      <c r="C166" s="3">
        <v>6</v>
      </c>
      <c r="D166" s="3" t="s">
        <v>10</v>
      </c>
      <c r="E166" s="3" t="s">
        <v>16</v>
      </c>
      <c r="F166" s="3"/>
      <c r="G166" s="3" t="s">
        <v>62</v>
      </c>
    </row>
    <row r="167" spans="1:7" ht="38.25">
      <c r="A167" s="3">
        <f>A166+C166</f>
        <v>865</v>
      </c>
      <c r="B167" s="3">
        <f t="shared" si="32"/>
        <v>870</v>
      </c>
      <c r="C167" s="3">
        <v>6</v>
      </c>
      <c r="D167" s="3" t="s">
        <v>10</v>
      </c>
      <c r="E167" s="3" t="s">
        <v>17</v>
      </c>
      <c r="F167" s="3"/>
      <c r="G167" s="3" t="s">
        <v>62</v>
      </c>
    </row>
    <row r="168" spans="1:7" ht="38.25">
      <c r="A168" s="3">
        <f aca="true" t="shared" si="33" ref="A168:A174">A167+C167</f>
        <v>871</v>
      </c>
      <c r="B168" s="3">
        <f t="shared" si="32"/>
        <v>876</v>
      </c>
      <c r="C168" s="3">
        <v>6</v>
      </c>
      <c r="D168" s="3" t="s">
        <v>10</v>
      </c>
      <c r="E168" s="3" t="s">
        <v>49</v>
      </c>
      <c r="F168" s="3"/>
      <c r="G168" s="3" t="s">
        <v>62</v>
      </c>
    </row>
    <row r="169" spans="1:7" ht="38.25">
      <c r="A169" s="3">
        <f t="shared" si="33"/>
        <v>877</v>
      </c>
      <c r="B169" s="3">
        <f t="shared" si="32"/>
        <v>882</v>
      </c>
      <c r="C169" s="3">
        <v>6</v>
      </c>
      <c r="D169" s="3" t="s">
        <v>10</v>
      </c>
      <c r="E169" s="3" t="s">
        <v>18</v>
      </c>
      <c r="F169" s="3"/>
      <c r="G169" s="3" t="s">
        <v>62</v>
      </c>
    </row>
    <row r="170" spans="1:7" ht="51">
      <c r="A170" s="3">
        <f t="shared" si="33"/>
        <v>883</v>
      </c>
      <c r="B170" s="3">
        <f t="shared" si="32"/>
        <v>886</v>
      </c>
      <c r="C170" s="3">
        <v>4</v>
      </c>
      <c r="D170" s="3" t="s">
        <v>12</v>
      </c>
      <c r="E170" s="3" t="s">
        <v>22</v>
      </c>
      <c r="F170" s="3" t="s">
        <v>20</v>
      </c>
      <c r="G170" s="3" t="s">
        <v>47</v>
      </c>
    </row>
    <row r="171" spans="1:7" ht="51">
      <c r="A171" s="3">
        <f t="shared" si="33"/>
        <v>887</v>
      </c>
      <c r="B171" s="3">
        <f t="shared" si="32"/>
        <v>890</v>
      </c>
      <c r="C171" s="3">
        <v>4</v>
      </c>
      <c r="D171" s="3" t="s">
        <v>12</v>
      </c>
      <c r="E171" s="3" t="s">
        <v>21</v>
      </c>
      <c r="F171" s="3" t="s">
        <v>20</v>
      </c>
      <c r="G171" s="3" t="s">
        <v>47</v>
      </c>
    </row>
    <row r="172" spans="1:7" ht="51">
      <c r="A172" s="3">
        <f t="shared" si="33"/>
        <v>891</v>
      </c>
      <c r="B172" s="3">
        <f t="shared" si="32"/>
        <v>894</v>
      </c>
      <c r="C172" s="3">
        <v>4</v>
      </c>
      <c r="D172" s="3" t="s">
        <v>12</v>
      </c>
      <c r="E172" s="3" t="s">
        <v>19</v>
      </c>
      <c r="F172" s="3" t="s">
        <v>20</v>
      </c>
      <c r="G172" s="3" t="s">
        <v>47</v>
      </c>
    </row>
    <row r="173" spans="1:7" ht="51">
      <c r="A173" s="3">
        <f t="shared" si="33"/>
        <v>895</v>
      </c>
      <c r="B173" s="3">
        <f t="shared" si="32"/>
        <v>898</v>
      </c>
      <c r="C173" s="3">
        <v>4</v>
      </c>
      <c r="D173" s="3" t="s">
        <v>12</v>
      </c>
      <c r="E173" s="3" t="s">
        <v>23</v>
      </c>
      <c r="F173" s="3" t="s">
        <v>20</v>
      </c>
      <c r="G173" s="3" t="s">
        <v>48</v>
      </c>
    </row>
    <row r="174" spans="1:7" ht="15.75">
      <c r="A174" s="4">
        <f t="shared" si="33"/>
        <v>899</v>
      </c>
      <c r="B174" s="4">
        <f>A174+C174-1</f>
        <v>944</v>
      </c>
      <c r="C174" s="4">
        <v>46</v>
      </c>
      <c r="D174" s="19" t="s">
        <v>36</v>
      </c>
      <c r="E174" s="20"/>
      <c r="F174" s="20"/>
      <c r="G174" s="21"/>
    </row>
    <row r="175" spans="1:7" ht="25.5">
      <c r="A175" s="3">
        <f>A174</f>
        <v>899</v>
      </c>
      <c r="B175" s="3">
        <f aca="true" t="shared" si="34" ref="B175:B183">A175+C175-1</f>
        <v>904</v>
      </c>
      <c r="C175" s="3">
        <v>6</v>
      </c>
      <c r="D175" s="3" t="s">
        <v>10</v>
      </c>
      <c r="E175" s="17" t="s">
        <v>66</v>
      </c>
      <c r="F175" s="17" t="s">
        <v>65</v>
      </c>
      <c r="G175" s="3" t="s">
        <v>61</v>
      </c>
    </row>
    <row r="176" spans="1:7" ht="38.25">
      <c r="A176" s="3">
        <f>A175+C175</f>
        <v>905</v>
      </c>
      <c r="B176" s="3">
        <f>A176+C176-1</f>
        <v>910</v>
      </c>
      <c r="C176" s="3">
        <v>6</v>
      </c>
      <c r="D176" s="3" t="s">
        <v>10</v>
      </c>
      <c r="E176" s="3" t="s">
        <v>16</v>
      </c>
      <c r="F176" s="3"/>
      <c r="G176" s="3" t="s">
        <v>62</v>
      </c>
    </row>
    <row r="177" spans="1:7" ht="38.25">
      <c r="A177" s="3">
        <f>A176+C176</f>
        <v>911</v>
      </c>
      <c r="B177" s="3">
        <f t="shared" si="34"/>
        <v>916</v>
      </c>
      <c r="C177" s="3">
        <v>6</v>
      </c>
      <c r="D177" s="3" t="s">
        <v>10</v>
      </c>
      <c r="E177" s="3" t="s">
        <v>17</v>
      </c>
      <c r="F177" s="3"/>
      <c r="G177" s="3" t="s">
        <v>62</v>
      </c>
    </row>
    <row r="178" spans="1:7" ht="38.25">
      <c r="A178" s="3">
        <f aca="true" t="shared" si="35" ref="A178:A183">A177+C177</f>
        <v>917</v>
      </c>
      <c r="B178" s="3">
        <f t="shared" si="34"/>
        <v>922</v>
      </c>
      <c r="C178" s="3">
        <v>6</v>
      </c>
      <c r="D178" s="3" t="s">
        <v>10</v>
      </c>
      <c r="E178" s="3" t="s">
        <v>49</v>
      </c>
      <c r="F178" s="3"/>
      <c r="G178" s="3" t="s">
        <v>62</v>
      </c>
    </row>
    <row r="179" spans="1:7" ht="38.25">
      <c r="A179" s="3">
        <f t="shared" si="35"/>
        <v>923</v>
      </c>
      <c r="B179" s="3">
        <f t="shared" si="34"/>
        <v>928</v>
      </c>
      <c r="C179" s="3">
        <v>6</v>
      </c>
      <c r="D179" s="3" t="s">
        <v>10</v>
      </c>
      <c r="E179" s="3" t="s">
        <v>18</v>
      </c>
      <c r="F179" s="3"/>
      <c r="G179" s="3" t="s">
        <v>62</v>
      </c>
    </row>
    <row r="180" spans="1:7" ht="51">
      <c r="A180" s="3">
        <f t="shared" si="35"/>
        <v>929</v>
      </c>
      <c r="B180" s="3">
        <f t="shared" si="34"/>
        <v>932</v>
      </c>
      <c r="C180" s="3">
        <v>4</v>
      </c>
      <c r="D180" s="3" t="s">
        <v>12</v>
      </c>
      <c r="E180" s="3" t="s">
        <v>22</v>
      </c>
      <c r="F180" s="3" t="s">
        <v>20</v>
      </c>
      <c r="G180" s="3" t="s">
        <v>47</v>
      </c>
    </row>
    <row r="181" spans="1:7" ht="51">
      <c r="A181" s="3">
        <f t="shared" si="35"/>
        <v>933</v>
      </c>
      <c r="B181" s="3">
        <f t="shared" si="34"/>
        <v>936</v>
      </c>
      <c r="C181" s="3">
        <v>4</v>
      </c>
      <c r="D181" s="3" t="s">
        <v>12</v>
      </c>
      <c r="E181" s="3" t="s">
        <v>21</v>
      </c>
      <c r="F181" s="3" t="s">
        <v>20</v>
      </c>
      <c r="G181" s="3" t="s">
        <v>47</v>
      </c>
    </row>
    <row r="182" spans="1:7" ht="51">
      <c r="A182" s="3">
        <f t="shared" si="35"/>
        <v>937</v>
      </c>
      <c r="B182" s="3">
        <f t="shared" si="34"/>
        <v>940</v>
      </c>
      <c r="C182" s="3">
        <v>4</v>
      </c>
      <c r="D182" s="3" t="s">
        <v>12</v>
      </c>
      <c r="E182" s="3" t="s">
        <v>19</v>
      </c>
      <c r="F182" s="3" t="s">
        <v>20</v>
      </c>
      <c r="G182" s="3" t="s">
        <v>47</v>
      </c>
    </row>
    <row r="183" spans="1:7" ht="51">
      <c r="A183" s="3">
        <f t="shared" si="35"/>
        <v>941</v>
      </c>
      <c r="B183" s="3">
        <f t="shared" si="34"/>
        <v>944</v>
      </c>
      <c r="C183" s="3">
        <v>4</v>
      </c>
      <c r="D183" s="3" t="s">
        <v>12</v>
      </c>
      <c r="E183" s="3" t="s">
        <v>23</v>
      </c>
      <c r="F183" s="3" t="s">
        <v>20</v>
      </c>
      <c r="G183" s="3" t="s">
        <v>48</v>
      </c>
    </row>
    <row r="184" spans="1:7" ht="15.75" customHeight="1">
      <c r="A184" s="4">
        <f>A183+C183</f>
        <v>945</v>
      </c>
      <c r="B184" s="4">
        <f>A184+C184-1</f>
        <v>990</v>
      </c>
      <c r="C184" s="4">
        <v>46</v>
      </c>
      <c r="D184" s="19" t="s">
        <v>37</v>
      </c>
      <c r="E184" s="20"/>
      <c r="F184" s="20"/>
      <c r="G184" s="21"/>
    </row>
    <row r="185" spans="1:7" ht="25.5">
      <c r="A185" s="3">
        <f>A184</f>
        <v>945</v>
      </c>
      <c r="B185" s="3">
        <f aca="true" t="shared" si="36" ref="B185:B193">A185+C185-1</f>
        <v>950</v>
      </c>
      <c r="C185" s="3">
        <v>6</v>
      </c>
      <c r="D185" s="3" t="s">
        <v>10</v>
      </c>
      <c r="E185" s="17" t="s">
        <v>66</v>
      </c>
      <c r="F185" s="17" t="s">
        <v>65</v>
      </c>
      <c r="G185" s="3" t="s">
        <v>61</v>
      </c>
    </row>
    <row r="186" spans="1:7" ht="38.25">
      <c r="A186" s="3">
        <f>A185+C185</f>
        <v>951</v>
      </c>
      <c r="B186" s="3">
        <f>A186+C186-1</f>
        <v>956</v>
      </c>
      <c r="C186" s="3">
        <v>6</v>
      </c>
      <c r="D186" s="3" t="s">
        <v>10</v>
      </c>
      <c r="E186" s="3" t="s">
        <v>16</v>
      </c>
      <c r="F186" s="3"/>
      <c r="G186" s="3" t="s">
        <v>62</v>
      </c>
    </row>
    <row r="187" spans="1:7" ht="38.25">
      <c r="A187" s="3">
        <f>A186+C186</f>
        <v>957</v>
      </c>
      <c r="B187" s="3">
        <f t="shared" si="36"/>
        <v>962</v>
      </c>
      <c r="C187" s="3">
        <v>6</v>
      </c>
      <c r="D187" s="3" t="s">
        <v>10</v>
      </c>
      <c r="E187" s="3" t="s">
        <v>17</v>
      </c>
      <c r="F187" s="3"/>
      <c r="G187" s="3" t="s">
        <v>62</v>
      </c>
    </row>
    <row r="188" spans="1:7" ht="38.25">
      <c r="A188" s="3">
        <f aca="true" t="shared" si="37" ref="A188:A194">A187+C187</f>
        <v>963</v>
      </c>
      <c r="B188" s="3">
        <f t="shared" si="36"/>
        <v>968</v>
      </c>
      <c r="C188" s="3">
        <v>6</v>
      </c>
      <c r="D188" s="3" t="s">
        <v>10</v>
      </c>
      <c r="E188" s="3" t="s">
        <v>49</v>
      </c>
      <c r="F188" s="3"/>
      <c r="G188" s="3" t="s">
        <v>62</v>
      </c>
    </row>
    <row r="189" spans="1:7" ht="38.25">
      <c r="A189" s="3">
        <f t="shared" si="37"/>
        <v>969</v>
      </c>
      <c r="B189" s="3">
        <f t="shared" si="36"/>
        <v>974</v>
      </c>
      <c r="C189" s="3">
        <v>6</v>
      </c>
      <c r="D189" s="3" t="s">
        <v>10</v>
      </c>
      <c r="E189" s="3" t="s">
        <v>18</v>
      </c>
      <c r="F189" s="3"/>
      <c r="G189" s="3" t="s">
        <v>62</v>
      </c>
    </row>
    <row r="190" spans="1:7" ht="51">
      <c r="A190" s="3">
        <f t="shared" si="37"/>
        <v>975</v>
      </c>
      <c r="B190" s="3">
        <f t="shared" si="36"/>
        <v>978</v>
      </c>
      <c r="C190" s="3">
        <v>4</v>
      </c>
      <c r="D190" s="3" t="s">
        <v>12</v>
      </c>
      <c r="E190" s="3" t="s">
        <v>22</v>
      </c>
      <c r="F190" s="3" t="s">
        <v>20</v>
      </c>
      <c r="G190" s="3" t="s">
        <v>47</v>
      </c>
    </row>
    <row r="191" spans="1:7" ht="51">
      <c r="A191" s="3">
        <f t="shared" si="37"/>
        <v>979</v>
      </c>
      <c r="B191" s="3">
        <f t="shared" si="36"/>
        <v>982</v>
      </c>
      <c r="C191" s="3">
        <v>4</v>
      </c>
      <c r="D191" s="3" t="s">
        <v>12</v>
      </c>
      <c r="E191" s="3" t="s">
        <v>21</v>
      </c>
      <c r="F191" s="3" t="s">
        <v>20</v>
      </c>
      <c r="G191" s="3" t="s">
        <v>47</v>
      </c>
    </row>
    <row r="192" spans="1:7" ht="51">
      <c r="A192" s="3">
        <f t="shared" si="37"/>
        <v>983</v>
      </c>
      <c r="B192" s="3">
        <f t="shared" si="36"/>
        <v>986</v>
      </c>
      <c r="C192" s="3">
        <v>4</v>
      </c>
      <c r="D192" s="3" t="s">
        <v>12</v>
      </c>
      <c r="E192" s="3" t="s">
        <v>19</v>
      </c>
      <c r="F192" s="3" t="s">
        <v>20</v>
      </c>
      <c r="G192" s="3" t="s">
        <v>47</v>
      </c>
    </row>
    <row r="193" spans="1:7" ht="51">
      <c r="A193" s="3">
        <f t="shared" si="37"/>
        <v>987</v>
      </c>
      <c r="B193" s="3">
        <f t="shared" si="36"/>
        <v>990</v>
      </c>
      <c r="C193" s="3">
        <v>4</v>
      </c>
      <c r="D193" s="3" t="s">
        <v>12</v>
      </c>
      <c r="E193" s="3" t="s">
        <v>23</v>
      </c>
      <c r="F193" s="3" t="s">
        <v>20</v>
      </c>
      <c r="G193" s="3" t="s">
        <v>48</v>
      </c>
    </row>
    <row r="194" spans="1:7" ht="15.75">
      <c r="A194" s="4">
        <f t="shared" si="37"/>
        <v>991</v>
      </c>
      <c r="B194" s="4">
        <f>A194+C194-1</f>
        <v>1036</v>
      </c>
      <c r="C194" s="4">
        <v>46</v>
      </c>
      <c r="D194" s="19" t="s">
        <v>28</v>
      </c>
      <c r="E194" s="20"/>
      <c r="F194" s="20"/>
      <c r="G194" s="21"/>
    </row>
    <row r="195" spans="1:7" ht="25.5">
      <c r="A195" s="3">
        <f>A194</f>
        <v>991</v>
      </c>
      <c r="B195" s="3">
        <f aca="true" t="shared" si="38" ref="B195:B203">A195+C195-1</f>
        <v>996</v>
      </c>
      <c r="C195" s="3">
        <v>6</v>
      </c>
      <c r="D195" s="3" t="s">
        <v>10</v>
      </c>
      <c r="E195" s="17" t="s">
        <v>66</v>
      </c>
      <c r="F195" s="17" t="s">
        <v>65</v>
      </c>
      <c r="G195" s="3" t="s">
        <v>61</v>
      </c>
    </row>
    <row r="196" spans="1:7" ht="38.25">
      <c r="A196" s="3">
        <f>A195+C195</f>
        <v>997</v>
      </c>
      <c r="B196" s="3">
        <f>A196+C196-1</f>
        <v>1002</v>
      </c>
      <c r="C196" s="3">
        <v>6</v>
      </c>
      <c r="D196" s="3" t="s">
        <v>10</v>
      </c>
      <c r="E196" s="3" t="s">
        <v>16</v>
      </c>
      <c r="F196" s="3"/>
      <c r="G196" s="3" t="s">
        <v>62</v>
      </c>
    </row>
    <row r="197" spans="1:7" ht="38.25">
      <c r="A197" s="3">
        <f>A196+C196</f>
        <v>1003</v>
      </c>
      <c r="B197" s="3">
        <f t="shared" si="38"/>
        <v>1008</v>
      </c>
      <c r="C197" s="3">
        <v>6</v>
      </c>
      <c r="D197" s="3" t="s">
        <v>10</v>
      </c>
      <c r="E197" s="3" t="s">
        <v>17</v>
      </c>
      <c r="F197" s="3"/>
      <c r="G197" s="3" t="s">
        <v>62</v>
      </c>
    </row>
    <row r="198" spans="1:7" ht="38.25">
      <c r="A198" s="3">
        <f aca="true" t="shared" si="39" ref="A198:A204">A197+C197</f>
        <v>1009</v>
      </c>
      <c r="B198" s="3">
        <f t="shared" si="38"/>
        <v>1014</v>
      </c>
      <c r="C198" s="3">
        <v>6</v>
      </c>
      <c r="D198" s="3" t="s">
        <v>10</v>
      </c>
      <c r="E198" s="3" t="s">
        <v>49</v>
      </c>
      <c r="F198" s="3"/>
      <c r="G198" s="3" t="s">
        <v>62</v>
      </c>
    </row>
    <row r="199" spans="1:7" ht="38.25">
      <c r="A199" s="3">
        <f t="shared" si="39"/>
        <v>1015</v>
      </c>
      <c r="B199" s="3">
        <f t="shared" si="38"/>
        <v>1020</v>
      </c>
      <c r="C199" s="3">
        <v>6</v>
      </c>
      <c r="D199" s="3" t="s">
        <v>10</v>
      </c>
      <c r="E199" s="3" t="s">
        <v>18</v>
      </c>
      <c r="F199" s="3"/>
      <c r="G199" s="3" t="s">
        <v>62</v>
      </c>
    </row>
    <row r="200" spans="1:7" ht="51">
      <c r="A200" s="3">
        <f t="shared" si="39"/>
        <v>1021</v>
      </c>
      <c r="B200" s="3">
        <f t="shared" si="38"/>
        <v>1024</v>
      </c>
      <c r="C200" s="3">
        <v>4</v>
      </c>
      <c r="D200" s="3" t="s">
        <v>12</v>
      </c>
      <c r="E200" s="3" t="s">
        <v>22</v>
      </c>
      <c r="F200" s="3" t="s">
        <v>20</v>
      </c>
      <c r="G200" s="3" t="s">
        <v>47</v>
      </c>
    </row>
    <row r="201" spans="1:7" ht="51">
      <c r="A201" s="3">
        <f t="shared" si="39"/>
        <v>1025</v>
      </c>
      <c r="B201" s="3">
        <f t="shared" si="38"/>
        <v>1028</v>
      </c>
      <c r="C201" s="3">
        <v>4</v>
      </c>
      <c r="D201" s="3" t="s">
        <v>12</v>
      </c>
      <c r="E201" s="3" t="s">
        <v>21</v>
      </c>
      <c r="F201" s="3" t="s">
        <v>20</v>
      </c>
      <c r="G201" s="3" t="s">
        <v>47</v>
      </c>
    </row>
    <row r="202" spans="1:7" ht="51">
      <c r="A202" s="3">
        <f t="shared" si="39"/>
        <v>1029</v>
      </c>
      <c r="B202" s="3">
        <f t="shared" si="38"/>
        <v>1032</v>
      </c>
      <c r="C202" s="3">
        <v>4</v>
      </c>
      <c r="D202" s="3" t="s">
        <v>12</v>
      </c>
      <c r="E202" s="3" t="s">
        <v>19</v>
      </c>
      <c r="F202" s="3" t="s">
        <v>20</v>
      </c>
      <c r="G202" s="3" t="s">
        <v>47</v>
      </c>
    </row>
    <row r="203" spans="1:7" ht="51">
      <c r="A203" s="3">
        <f t="shared" si="39"/>
        <v>1033</v>
      </c>
      <c r="B203" s="3">
        <f t="shared" si="38"/>
        <v>1036</v>
      </c>
      <c r="C203" s="3">
        <v>4</v>
      </c>
      <c r="D203" s="3" t="s">
        <v>12</v>
      </c>
      <c r="E203" s="3" t="s">
        <v>23</v>
      </c>
      <c r="F203" s="3" t="s">
        <v>20</v>
      </c>
      <c r="G203" s="3" t="s">
        <v>48</v>
      </c>
    </row>
    <row r="204" spans="1:8" s="9" customFormat="1" ht="15.75">
      <c r="A204" s="4">
        <f t="shared" si="39"/>
        <v>1037</v>
      </c>
      <c r="B204" s="4">
        <f>A204+C204-1</f>
        <v>1082</v>
      </c>
      <c r="C204" s="4">
        <v>46</v>
      </c>
      <c r="D204" s="19" t="s">
        <v>29</v>
      </c>
      <c r="E204" s="20"/>
      <c r="F204" s="20"/>
      <c r="G204" s="21"/>
      <c r="H204" s="8"/>
    </row>
    <row r="205" spans="1:7" ht="25.5">
      <c r="A205" s="3">
        <f>A204</f>
        <v>1037</v>
      </c>
      <c r="B205" s="3">
        <f>A205+C205-1</f>
        <v>1042</v>
      </c>
      <c r="C205" s="3">
        <v>6</v>
      </c>
      <c r="D205" s="3" t="s">
        <v>10</v>
      </c>
      <c r="E205" s="17" t="s">
        <v>66</v>
      </c>
      <c r="F205" s="17" t="s">
        <v>65</v>
      </c>
      <c r="G205" s="3" t="s">
        <v>61</v>
      </c>
    </row>
    <row r="206" spans="1:7" ht="38.25">
      <c r="A206" s="3">
        <f>A205+C205</f>
        <v>1043</v>
      </c>
      <c r="B206" s="3">
        <f>A206+C206-1</f>
        <v>1048</v>
      </c>
      <c r="C206" s="3">
        <v>6</v>
      </c>
      <c r="D206" s="3" t="s">
        <v>10</v>
      </c>
      <c r="E206" s="3" t="s">
        <v>16</v>
      </c>
      <c r="F206" s="3"/>
      <c r="G206" s="3" t="s">
        <v>62</v>
      </c>
    </row>
    <row r="207" spans="1:7" ht="38.25">
      <c r="A207" s="3">
        <f>A206+C206</f>
        <v>1049</v>
      </c>
      <c r="B207" s="3">
        <f aca="true" t="shared" si="40" ref="B207:B213">A207+C207-1</f>
        <v>1054</v>
      </c>
      <c r="C207" s="3">
        <v>6</v>
      </c>
      <c r="D207" s="3" t="s">
        <v>10</v>
      </c>
      <c r="E207" s="3" t="s">
        <v>17</v>
      </c>
      <c r="F207" s="3"/>
      <c r="G207" s="3" t="s">
        <v>62</v>
      </c>
    </row>
    <row r="208" spans="1:7" ht="38.25">
      <c r="A208" s="3">
        <f aca="true" t="shared" si="41" ref="A208:A213">A207+C207</f>
        <v>1055</v>
      </c>
      <c r="B208" s="3">
        <f t="shared" si="40"/>
        <v>1060</v>
      </c>
      <c r="C208" s="3">
        <v>6</v>
      </c>
      <c r="D208" s="3" t="s">
        <v>10</v>
      </c>
      <c r="E208" s="3" t="s">
        <v>49</v>
      </c>
      <c r="F208" s="3"/>
      <c r="G208" s="3" t="s">
        <v>62</v>
      </c>
    </row>
    <row r="209" spans="1:7" ht="38.25">
      <c r="A209" s="3">
        <f t="shared" si="41"/>
        <v>1061</v>
      </c>
      <c r="B209" s="3">
        <f t="shared" si="40"/>
        <v>1066</v>
      </c>
      <c r="C209" s="3">
        <v>6</v>
      </c>
      <c r="D209" s="3" t="s">
        <v>10</v>
      </c>
      <c r="E209" s="3" t="s">
        <v>18</v>
      </c>
      <c r="F209" s="3"/>
      <c r="G209" s="3" t="s">
        <v>62</v>
      </c>
    </row>
    <row r="210" spans="1:7" ht="51">
      <c r="A210" s="3">
        <f t="shared" si="41"/>
        <v>1067</v>
      </c>
      <c r="B210" s="3">
        <f t="shared" si="40"/>
        <v>1070</v>
      </c>
      <c r="C210" s="3">
        <v>4</v>
      </c>
      <c r="D210" s="3" t="s">
        <v>12</v>
      </c>
      <c r="E210" s="3" t="s">
        <v>22</v>
      </c>
      <c r="F210" s="3"/>
      <c r="G210" s="3" t="s">
        <v>47</v>
      </c>
    </row>
    <row r="211" spans="1:7" ht="51">
      <c r="A211" s="3">
        <f t="shared" si="41"/>
        <v>1071</v>
      </c>
      <c r="B211" s="3">
        <f t="shared" si="40"/>
        <v>1074</v>
      </c>
      <c r="C211" s="3">
        <v>4</v>
      </c>
      <c r="D211" s="3" t="s">
        <v>12</v>
      </c>
      <c r="E211" s="3" t="s">
        <v>21</v>
      </c>
      <c r="F211" s="3"/>
      <c r="G211" s="3" t="s">
        <v>47</v>
      </c>
    </row>
    <row r="212" spans="1:7" ht="51">
      <c r="A212" s="3">
        <f t="shared" si="41"/>
        <v>1075</v>
      </c>
      <c r="B212" s="3">
        <f t="shared" si="40"/>
        <v>1078</v>
      </c>
      <c r="C212" s="3">
        <v>4</v>
      </c>
      <c r="D212" s="3" t="s">
        <v>12</v>
      </c>
      <c r="E212" s="3" t="s">
        <v>19</v>
      </c>
      <c r="F212" s="3"/>
      <c r="G212" s="3" t="s">
        <v>47</v>
      </c>
    </row>
    <row r="213" spans="1:8" ht="51">
      <c r="A213" s="3">
        <f t="shared" si="41"/>
        <v>1079</v>
      </c>
      <c r="B213" s="3">
        <f t="shared" si="40"/>
        <v>1082</v>
      </c>
      <c r="C213" s="3">
        <v>4</v>
      </c>
      <c r="D213" s="3" t="s">
        <v>12</v>
      </c>
      <c r="E213" s="3" t="s">
        <v>23</v>
      </c>
      <c r="F213" s="3"/>
      <c r="G213" s="3" t="s">
        <v>48</v>
      </c>
      <c r="H213" s="12"/>
    </row>
    <row r="214" spans="1:8" ht="12.75">
      <c r="A214" s="14">
        <f>A213+C213</f>
        <v>1083</v>
      </c>
      <c r="B214" s="14">
        <f>A214+C214-1</f>
        <v>1086</v>
      </c>
      <c r="C214" s="14">
        <v>4</v>
      </c>
      <c r="D214" s="14" t="s">
        <v>11</v>
      </c>
      <c r="E214" s="14" t="s">
        <v>50</v>
      </c>
      <c r="F214" s="14"/>
      <c r="G214" s="18" t="s">
        <v>68</v>
      </c>
      <c r="H214" s="12"/>
    </row>
    <row r="215" spans="1:8" ht="25.5">
      <c r="A215" s="14">
        <f>A214+C214</f>
        <v>1087</v>
      </c>
      <c r="B215" s="14">
        <f>A215+C215-1</f>
        <v>1088</v>
      </c>
      <c r="C215" s="14">
        <v>2</v>
      </c>
      <c r="D215" s="14" t="s">
        <v>11</v>
      </c>
      <c r="E215" s="14" t="s">
        <v>51</v>
      </c>
      <c r="F215" s="14"/>
      <c r="G215" s="18" t="s">
        <v>67</v>
      </c>
      <c r="H215" s="12"/>
    </row>
    <row r="216" spans="1:7" ht="12.75">
      <c r="A216" s="9"/>
      <c r="B216" s="9"/>
      <c r="C216" s="9"/>
      <c r="D216" s="9"/>
      <c r="E216" s="9"/>
      <c r="F216" s="9"/>
      <c r="G216" s="9"/>
    </row>
  </sheetData>
  <sheetProtection/>
  <mergeCells count="22">
    <mergeCell ref="A1:G1"/>
    <mergeCell ref="A2:G2"/>
    <mergeCell ref="D44:G44"/>
    <mergeCell ref="D204:G204"/>
    <mergeCell ref="D114:G114"/>
    <mergeCell ref="D104:G104"/>
    <mergeCell ref="D94:G94"/>
    <mergeCell ref="D64:G64"/>
    <mergeCell ref="D164:G164"/>
    <mergeCell ref="D194:G194"/>
    <mergeCell ref="D184:G184"/>
    <mergeCell ref="D144:G144"/>
    <mergeCell ref="D134:G134"/>
    <mergeCell ref="D124:G124"/>
    <mergeCell ref="D154:G154"/>
    <mergeCell ref="D174:G174"/>
    <mergeCell ref="D14:G14"/>
    <mergeCell ref="D34:G34"/>
    <mergeCell ref="D24:G24"/>
    <mergeCell ref="D74:G74"/>
    <mergeCell ref="D54:G54"/>
    <mergeCell ref="D84:G84"/>
  </mergeCells>
  <printOptions/>
  <pageMargins left="0.5" right="0.5" top="1" bottom="0.5" header="0.5" footer="0.5"/>
  <pageSetup fitToHeight="0" fitToWidth="1" horizontalDpi="600" verticalDpi="600" orientation="portrait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3" sqref="A1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Measurement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Toevs</dc:creator>
  <cp:keywords/>
  <dc:description/>
  <cp:lastModifiedBy>Advoquita Stude</cp:lastModifiedBy>
  <cp:lastPrinted>2014-10-29T21:59:04Z</cp:lastPrinted>
  <dcterms:created xsi:type="dcterms:W3CDTF">2002-09-03T15:52:13Z</dcterms:created>
  <dcterms:modified xsi:type="dcterms:W3CDTF">2016-08-12T20:52:43Z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-280624455</vt:i4>
  </property>
  <property fmtid="{D5CDD505-2E9C-101B-9397-08002B2CF9AE}" pid="3" name="_EmailSubject">
    <vt:lpwstr>Dft layout 2008 G58 State Summary Report Data File</vt:lpwstr>
  </property>
  <property fmtid="{D5CDD505-2E9C-101B-9397-08002B2CF9AE}" pid="4" name="_AuthorEmail">
    <vt:lpwstr>jo-lin.liang@doe.state.nj.us</vt:lpwstr>
  </property>
  <property fmtid="{D5CDD505-2E9C-101B-9397-08002B2CF9AE}" pid="5" name="_AuthorEmailDisplayName">
    <vt:lpwstr>Liang, Jo-Lin</vt:lpwstr>
  </property>
  <property fmtid="{D5CDD505-2E9C-101B-9397-08002B2CF9AE}" pid="6" name="_ReviewingToolsShownOnce">
    <vt:lpwstr/>
  </property>
</Properties>
</file>