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O:\CTE Fiscal\GRANT FILES\84.048A_Perkins Grant\Allocations\For Website\FY27\"/>
    </mc:Choice>
  </mc:AlternateContent>
  <xr:revisionPtr revIDLastSave="0" documentId="8_{5C970C7D-F321-4846-9BAE-7FF6FA676916}" xr6:coauthVersionLast="47" xr6:coauthVersionMax="47" xr10:uidLastSave="{00000000-0000-0000-0000-000000000000}"/>
  <bookViews>
    <workbookView xWindow="28680" yWindow="-120" windowWidth="29040" windowHeight="15720" xr2:uid="{6F4953D8-A0AE-4849-AD88-565C9DEC0E52}"/>
  </bookViews>
  <sheets>
    <sheet name="Colleges" sheetId="1" r:id="rId1"/>
    <sheet name="Vocation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6" i="1" l="1"/>
  <c r="D8" i="1"/>
</calcChain>
</file>

<file path=xl/sharedStrings.xml><?xml version="1.0" encoding="utf-8"?>
<sst xmlns="http://schemas.openxmlformats.org/spreadsheetml/2006/main" count="69" uniqueCount="65">
  <si>
    <t>This worksheet contains one table spanning columns A through F with row 6 as the header row.</t>
  </si>
  <si>
    <t>New Jersey Department of Education</t>
  </si>
  <si>
    <t>Fiscal Year (FY) 2027 Perkins Postsecondary Allocations for Colleges</t>
  </si>
  <si>
    <t>As of August 10, 2026</t>
  </si>
  <si>
    <t>Note: The data in the table can be sorted by using the arrow buttons in row 6.</t>
  </si>
  <si>
    <t>County Code</t>
  </si>
  <si>
    <t>District Code</t>
  </si>
  <si>
    <t>College Name</t>
  </si>
  <si>
    <t>Federal Allocation</t>
  </si>
  <si>
    <t>Rural Reserve</t>
  </si>
  <si>
    <t>Total Federal Allocation</t>
  </si>
  <si>
    <t>Atlantic Cape Community College</t>
  </si>
  <si>
    <t>Bergen Community College</t>
  </si>
  <si>
    <t>Brookdale Community College</t>
  </si>
  <si>
    <t>Camden County College</t>
  </si>
  <si>
    <t>27</t>
  </si>
  <si>
    <t>County College of Morris</t>
  </si>
  <si>
    <t>Cumberland County College</t>
  </si>
  <si>
    <t>Essex County College</t>
  </si>
  <si>
    <t>Hudson County Community College</t>
  </si>
  <si>
    <t>Mercer County Community College</t>
  </si>
  <si>
    <t>Middlesex County College</t>
  </si>
  <si>
    <t>29</t>
  </si>
  <si>
    <t>Ocean County College</t>
  </si>
  <si>
    <t>31</t>
  </si>
  <si>
    <t>Passaic County Community College</t>
  </si>
  <si>
    <t>35</t>
  </si>
  <si>
    <t>Raritan Valley Community College</t>
  </si>
  <si>
    <t>5</t>
  </si>
  <si>
    <t>Rowan College at Burlington</t>
  </si>
  <si>
    <t>Rowan College South Jersey-Gloucester</t>
  </si>
  <si>
    <t>33</t>
  </si>
  <si>
    <t>Salem Community College</t>
  </si>
  <si>
    <t>37</t>
  </si>
  <si>
    <t>Sussex County Community College</t>
  </si>
  <si>
    <t>39</t>
  </si>
  <si>
    <t>Union County College</t>
  </si>
  <si>
    <t>71</t>
  </si>
  <si>
    <t>Warren County Community College</t>
  </si>
  <si>
    <t>end of worksheet</t>
  </si>
  <si>
    <t>This worksheet contains one table spanning columns A through E with row 6 as the header row.</t>
  </si>
  <si>
    <t>Fiscal Year (FY) 2027 Perkins Postsecondary Allocations for Vocational School Districts</t>
  </si>
  <si>
    <t>County 
Code</t>
  </si>
  <si>
    <t>District 
Code</t>
  </si>
  <si>
    <t>School District</t>
  </si>
  <si>
    <t>State 
Allocation</t>
  </si>
  <si>
    <t>Atlantic County Vocational School District</t>
  </si>
  <si>
    <t>Bergen County Vocational School District</t>
  </si>
  <si>
    <t>Burlington County Vocational School District</t>
  </si>
  <si>
    <t>Cape May County Vocational School District</t>
  </si>
  <si>
    <t>Cumberland County Vocational School District</t>
  </si>
  <si>
    <t>Essex County Vocational School District</t>
  </si>
  <si>
    <t>Gloucester County Vocational School District</t>
  </si>
  <si>
    <t>Hudson County Vocational School District</t>
  </si>
  <si>
    <t>Hunterdon County Vocational School District</t>
  </si>
  <si>
    <t>Mercer County Vocational School District</t>
  </si>
  <si>
    <t>Middlesex County Vocational School District</t>
  </si>
  <si>
    <t>Monmouth County Vocational School District</t>
  </si>
  <si>
    <t>Morris County Vocational School District</t>
  </si>
  <si>
    <t>Ocean County Vocational School District</t>
  </si>
  <si>
    <t>Passaic County Vocational School District</t>
  </si>
  <si>
    <t>Salem County Vocational School District</t>
  </si>
  <si>
    <t>Sussex County Vocational School District</t>
  </si>
  <si>
    <t>Union County Vocational School District</t>
  </si>
  <si>
    <t>Warren County Vocational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</si>
</sst>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</font>
    <font>
      <sz val="1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6" fillId="0" borderId="7" applyNumberFormat="0" applyFill="0" applyAlignment="0" applyProtection="0"/>
  </cellStyleXfs>
  <cellXfs count="25">
    <xf numFmtId="0" fontId="0" fillId="0" borderId="0" xfId="0"/>
    <xf numFmtId="0" fontId="5" fillId="0" borderId="2" xfId="3" applyFont="1" applyBorder="1" applyAlignment="1">
      <alignment horizontal="center"/>
    </xf>
    <xf numFmtId="0" fontId="5" fillId="0" borderId="1" xfId="3" applyFont="1" applyBorder="1" applyAlignment="1">
      <alignment horizontal="center"/>
    </xf>
    <xf numFmtId="0" fontId="5" fillId="0" borderId="1" xfId="3" applyFont="1" applyBorder="1" applyAlignment="1">
      <alignment horizontal="left"/>
    </xf>
    <xf numFmtId="164" fontId="5" fillId="0" borderId="1" xfId="4" applyNumberFormat="1" applyFont="1" applyFill="1" applyBorder="1"/>
    <xf numFmtId="164" fontId="5" fillId="0" borderId="3" xfId="4" applyNumberFormat="1" applyFont="1" applyFill="1" applyBorder="1"/>
    <xf numFmtId="0" fontId="1" fillId="0" borderId="0" xfId="0" applyFont="1"/>
    <xf numFmtId="0" fontId="1" fillId="0" borderId="4" xfId="0" applyFont="1" applyBorder="1" applyAlignment="1">
      <alignment horizontal="center" wrapText="1"/>
    </xf>
    <xf numFmtId="0" fontId="5" fillId="0" borderId="2" xfId="2" applyFont="1" applyBorder="1" applyAlignment="1">
      <alignment horizontal="center"/>
    </xf>
    <xf numFmtId="49" fontId="5" fillId="0" borderId="1" xfId="2" applyNumberFormat="1" applyFont="1" applyBorder="1" applyAlignment="1">
      <alignment horizontal="center"/>
    </xf>
    <xf numFmtId="0" fontId="5" fillId="0" borderId="1" xfId="2" applyFont="1" applyBorder="1"/>
    <xf numFmtId="42" fontId="1" fillId="0" borderId="1" xfId="1" applyNumberFormat="1" applyFont="1" applyBorder="1"/>
    <xf numFmtId="42" fontId="1" fillId="0" borderId="3" xfId="1" applyNumberFormat="1" applyFont="1" applyBorder="1"/>
    <xf numFmtId="49" fontId="5" fillId="0" borderId="2" xfId="2" applyNumberFormat="1" applyFont="1" applyBorder="1" applyAlignment="1">
      <alignment horizontal="center"/>
    </xf>
    <xf numFmtId="49" fontId="5" fillId="0" borderId="5" xfId="2" applyNumberFormat="1" applyFont="1" applyBorder="1" applyAlignment="1">
      <alignment horizontal="center"/>
    </xf>
    <xf numFmtId="49" fontId="5" fillId="0" borderId="6" xfId="2" applyNumberFormat="1" applyFont="1" applyBorder="1" applyAlignment="1">
      <alignment horizontal="center"/>
    </xf>
    <xf numFmtId="0" fontId="5" fillId="0" borderId="6" xfId="2" applyFont="1" applyBorder="1"/>
    <xf numFmtId="42" fontId="1" fillId="0" borderId="6" xfId="1" applyNumberFormat="1" applyFont="1" applyBorder="1"/>
    <xf numFmtId="42" fontId="1" fillId="0" borderId="8" xfId="1" applyNumberFormat="1" applyFont="1" applyBorder="1"/>
    <xf numFmtId="0" fontId="1" fillId="0" borderId="0" xfId="0" applyFont="1" applyAlignment="1">
      <alignment horizontal="center"/>
    </xf>
    <xf numFmtId="0" fontId="7" fillId="0" borderId="0" xfId="5" applyFont="1" applyBorder="1" applyAlignment="1">
      <alignment horizontal="center"/>
    </xf>
    <xf numFmtId="0" fontId="1" fillId="0" borderId="0" xfId="3" applyFont="1" applyAlignment="1">
      <alignment horizontal="left" vertical="top"/>
    </xf>
    <xf numFmtId="0" fontId="7" fillId="0" borderId="0" xfId="3" applyFont="1" applyAlignment="1">
      <alignment horizontal="center"/>
    </xf>
    <xf numFmtId="0" fontId="1" fillId="0" borderId="0" xfId="3" applyFont="1" applyAlignment="1">
      <alignment vertical="top"/>
    </xf>
    <xf numFmtId="0" fontId="1" fillId="0" borderId="0" xfId="0" applyFont="1" applyAlignment="1"/>
  </cellXfs>
  <cellStyles count="6">
    <cellStyle name="Currency" xfId="1" builtinId="4"/>
    <cellStyle name="Currency 2" xfId="4" xr:uid="{B9B3354F-D3AB-412B-9949-91144D4C0E7B}"/>
    <cellStyle name="Heading 1 2" xfId="5" xr:uid="{251E6D6B-75B4-4085-8977-0406A6812A09}"/>
    <cellStyle name="Normal" xfId="0" builtinId="0"/>
    <cellStyle name="Normal 2" xfId="2" xr:uid="{662D7C24-A32F-4A69-A302-55725C03A6F9}"/>
    <cellStyle name="Normal 3" xfId="3" xr:uid="{B7D34E9F-498A-4DDE-8C79-F0145A2AAA1D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2" formatCode="_(&quot;$&quot;* #,##0_);_(&quot;$&quot;* \(#,##0\);_(&quot;$&quot;* &quot;-&quot;_);_(@_)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2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2" formatCode="_(&quot;$&quot;* #,##0_);_(&quot;$&quot;* \(#,##0\);_(&quot;$&quot;* &quot;-&quot;_);_(@_)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0ADC73-C1EC-4CDA-8D80-8F6E5AEC72E2}" name="PerkinsAllocations" displayName="PerkinsAllocations" ref="A6:F26" totalsRowShown="0" headerRowDxfId="20" dataDxfId="19" headerRowBorderDxfId="17" tableBorderDxfId="18" totalsRowBorderDxfId="16">
  <autoFilter ref="A6:F26" xr:uid="{CD0ADC73-C1EC-4CDA-8D80-8F6E5AEC72E2}"/>
  <sortState xmlns:xlrd2="http://schemas.microsoft.com/office/spreadsheetml/2017/richdata2" ref="A7:F26">
    <sortCondition ref="C6:C26"/>
  </sortState>
  <tableColumns count="6">
    <tableColumn id="1" xr3:uid="{B44713F2-0376-48F7-ACB6-DBDFB088FBBD}" name="County Code" dataDxfId="15" dataCellStyle="Normal 2"/>
    <tableColumn id="2" xr3:uid="{F7FC7425-E0BA-42CC-91A1-A63C396A0E1D}" name="District Code" dataDxfId="14" dataCellStyle="Normal 2"/>
    <tableColumn id="3" xr3:uid="{3108698D-D73A-4D8B-8E8A-BF3DB4CFE805}" name="College Name" dataDxfId="13" dataCellStyle="Normal 2"/>
    <tableColumn id="4" xr3:uid="{6A5D2433-7544-4BAA-A1B0-310B697EDC71}" name="Federal Allocation" dataDxfId="12" dataCellStyle="Currency"/>
    <tableColumn id="5" xr3:uid="{26E8551B-726B-4E08-9DA6-61D7DFFA015C}" name="Rural Reserve" dataDxfId="11" dataCellStyle="Currency"/>
    <tableColumn id="6" xr3:uid="{6CFD1E5D-9216-4D8D-B84E-B1C65AD61EB7}" name="Total Federal Allocation" dataDxfId="10" dataCellStyle="Currency">
      <calculatedColumnFormula>+D7+E7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6DF35E-CAC3-4205-B851-39BD42BED0E4}" name="Table1" displayName="Table1" ref="A6:E25" totalsRowShown="0" headerRowDxfId="9" dataDxfId="8" headerRowBorderDxfId="6" tableBorderDxfId="7" totalsRowBorderDxfId="5">
  <autoFilter ref="A6:E25" xr:uid="{9F6DF35E-CAC3-4205-B851-39BD42BED0E4}"/>
  <sortState xmlns:xlrd2="http://schemas.microsoft.com/office/spreadsheetml/2017/richdata2" ref="A7:E25">
    <sortCondition ref="C6:C25"/>
  </sortState>
  <tableColumns count="5">
    <tableColumn id="1" xr3:uid="{95D2E882-0C4E-4A48-A57B-A513D254AD53}" name="County _x000a_Code" dataDxfId="4" dataCellStyle="Normal 3"/>
    <tableColumn id="2" xr3:uid="{C1338E85-4E12-4E01-8979-679D3F63E20A}" name="District _x000a_Code" dataDxfId="3" dataCellStyle="Normal 3"/>
    <tableColumn id="3" xr3:uid="{2E648756-FBDD-495F-8244-9B56029105B6}" name="School District" dataDxfId="2" dataCellStyle="Normal 3"/>
    <tableColumn id="4" xr3:uid="{166B593B-899A-42B3-A940-44869D1D1A6E}" name="Federal Allocation" dataDxfId="1" dataCellStyle="Currency 2"/>
    <tableColumn id="5" xr3:uid="{DD9F6B8A-C106-497F-83ED-11E95E8DDBF7}" name="State _x000a_Allocation" dataDxfId="0" dataCellStyle="Currency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CF2E8-1E08-4E0A-A41F-87DC97936A61}">
  <dimension ref="A1:F26"/>
  <sheetViews>
    <sheetView tabSelected="1" workbookViewId="0">
      <selection sqref="A1:F1"/>
    </sheetView>
  </sheetViews>
  <sheetFormatPr defaultColWidth="9.09765625" defaultRowHeight="14.45"/>
  <cols>
    <col min="1" max="1" width="12.296875" style="19" customWidth="1"/>
    <col min="2" max="2" width="10.59765625" style="6" customWidth="1"/>
    <col min="3" max="3" width="28.5" style="6" bestFit="1" customWidth="1"/>
    <col min="4" max="4" width="13.5" style="6" customWidth="1"/>
    <col min="5" max="5" width="11" style="6" customWidth="1"/>
    <col min="6" max="6" width="17.5" style="6" customWidth="1"/>
    <col min="7" max="16384" width="9.09765625" style="6"/>
  </cols>
  <sheetData>
    <row r="1" spans="1:6">
      <c r="A1" s="21" t="s">
        <v>0</v>
      </c>
      <c r="B1" s="21"/>
      <c r="C1" s="21"/>
      <c r="D1" s="21"/>
      <c r="E1" s="21"/>
      <c r="F1" s="21"/>
    </row>
    <row r="2" spans="1:6">
      <c r="A2" s="22" t="s">
        <v>1</v>
      </c>
      <c r="B2" s="22"/>
      <c r="C2" s="22"/>
      <c r="D2" s="22"/>
      <c r="E2" s="22"/>
      <c r="F2" s="22"/>
    </row>
    <row r="3" spans="1:6">
      <c r="A3" s="20" t="s">
        <v>2</v>
      </c>
      <c r="B3" s="20"/>
      <c r="C3" s="20"/>
      <c r="D3" s="20"/>
      <c r="E3" s="20"/>
      <c r="F3" s="20"/>
    </row>
    <row r="4" spans="1:6">
      <c r="A4" s="20" t="s">
        <v>3</v>
      </c>
      <c r="B4" s="20"/>
      <c r="C4" s="20"/>
      <c r="D4" s="20"/>
      <c r="E4" s="20"/>
      <c r="F4" s="20"/>
    </row>
    <row r="5" spans="1:6">
      <c r="A5" s="21" t="s">
        <v>4</v>
      </c>
      <c r="B5" s="21"/>
      <c r="C5" s="21"/>
      <c r="D5" s="21"/>
      <c r="E5" s="21"/>
      <c r="F5" s="21"/>
    </row>
    <row r="6" spans="1:6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</row>
    <row r="7" spans="1:6">
      <c r="A7" s="8">
        <v>1</v>
      </c>
      <c r="B7" s="9">
        <v>7101</v>
      </c>
      <c r="C7" s="10" t="s">
        <v>11</v>
      </c>
      <c r="D7" s="11">
        <v>512334</v>
      </c>
      <c r="E7" s="11">
        <v>60043</v>
      </c>
      <c r="F7" s="12">
        <v>572377</v>
      </c>
    </row>
    <row r="8" spans="1:6">
      <c r="A8" s="8">
        <v>3</v>
      </c>
      <c r="B8" s="9">
        <v>7105</v>
      </c>
      <c r="C8" s="10" t="s">
        <v>12</v>
      </c>
      <c r="D8" s="11">
        <f>999358+1</f>
        <v>999359</v>
      </c>
      <c r="E8" s="11">
        <v>0</v>
      </c>
      <c r="F8" s="12">
        <v>999359</v>
      </c>
    </row>
    <row r="9" spans="1:6">
      <c r="A9" s="8">
        <v>25</v>
      </c>
      <c r="B9" s="9">
        <v>7111</v>
      </c>
      <c r="C9" s="10" t="s">
        <v>13</v>
      </c>
      <c r="D9" s="11">
        <v>686897</v>
      </c>
      <c r="E9" s="11">
        <v>0</v>
      </c>
      <c r="F9" s="12">
        <v>686897</v>
      </c>
    </row>
    <row r="10" spans="1:6">
      <c r="A10" s="8">
        <v>7</v>
      </c>
      <c r="B10" s="9">
        <v>7120</v>
      </c>
      <c r="C10" s="10" t="s">
        <v>14</v>
      </c>
      <c r="D10" s="11">
        <v>951843</v>
      </c>
      <c r="E10" s="11">
        <v>0</v>
      </c>
      <c r="F10" s="12">
        <v>951843</v>
      </c>
    </row>
    <row r="11" spans="1:6">
      <c r="A11" s="13" t="s">
        <v>15</v>
      </c>
      <c r="B11" s="9">
        <v>7155</v>
      </c>
      <c r="C11" s="10" t="s">
        <v>16</v>
      </c>
      <c r="D11" s="11">
        <v>594967</v>
      </c>
      <c r="E11" s="11">
        <v>0</v>
      </c>
      <c r="F11" s="12">
        <v>594967</v>
      </c>
    </row>
    <row r="12" spans="1:6">
      <c r="A12" s="8">
        <v>11</v>
      </c>
      <c r="B12" s="9">
        <v>7125</v>
      </c>
      <c r="C12" s="10" t="s">
        <v>17</v>
      </c>
      <c r="D12" s="11">
        <v>326405</v>
      </c>
      <c r="E12" s="11">
        <v>178199</v>
      </c>
      <c r="F12" s="12">
        <v>504604</v>
      </c>
    </row>
    <row r="13" spans="1:6">
      <c r="A13" s="8">
        <v>13</v>
      </c>
      <c r="B13" s="9">
        <v>7130</v>
      </c>
      <c r="C13" s="10" t="s">
        <v>18</v>
      </c>
      <c r="D13" s="11">
        <v>813431</v>
      </c>
      <c r="E13" s="11">
        <v>0</v>
      </c>
      <c r="F13" s="12">
        <v>813431</v>
      </c>
    </row>
    <row r="14" spans="1:6">
      <c r="A14" s="8">
        <v>17</v>
      </c>
      <c r="B14" s="9">
        <v>7140</v>
      </c>
      <c r="C14" s="10" t="s">
        <v>19</v>
      </c>
      <c r="D14" s="11">
        <v>1142935</v>
      </c>
      <c r="E14" s="11">
        <v>0</v>
      </c>
      <c r="F14" s="12">
        <v>1142935</v>
      </c>
    </row>
    <row r="15" spans="1:6">
      <c r="A15" s="8">
        <v>21</v>
      </c>
      <c r="B15" s="9">
        <v>7145</v>
      </c>
      <c r="C15" s="10" t="s">
        <v>20</v>
      </c>
      <c r="D15" s="11">
        <v>653327</v>
      </c>
      <c r="E15" s="11">
        <v>0</v>
      </c>
      <c r="F15" s="12">
        <v>653327</v>
      </c>
    </row>
    <row r="16" spans="1:6">
      <c r="A16" s="8">
        <v>23</v>
      </c>
      <c r="B16" s="9">
        <v>7150</v>
      </c>
      <c r="C16" s="10" t="s">
        <v>21</v>
      </c>
      <c r="D16" s="11">
        <v>938415</v>
      </c>
      <c r="E16" s="11">
        <v>0</v>
      </c>
      <c r="F16" s="12">
        <v>938415</v>
      </c>
    </row>
    <row r="17" spans="1:6">
      <c r="A17" s="13" t="s">
        <v>22</v>
      </c>
      <c r="B17" s="9">
        <v>7160</v>
      </c>
      <c r="C17" s="10" t="s">
        <v>23</v>
      </c>
      <c r="D17" s="11">
        <v>553649</v>
      </c>
      <c r="E17" s="11">
        <v>0</v>
      </c>
      <c r="F17" s="12">
        <v>553649</v>
      </c>
    </row>
    <row r="18" spans="1:6">
      <c r="A18" s="13" t="s">
        <v>24</v>
      </c>
      <c r="B18" s="9">
        <v>7165</v>
      </c>
      <c r="C18" s="10" t="s">
        <v>25</v>
      </c>
      <c r="D18" s="11">
        <v>1024665</v>
      </c>
      <c r="E18" s="11">
        <v>0</v>
      </c>
      <c r="F18" s="12">
        <v>1024665</v>
      </c>
    </row>
    <row r="19" spans="1:6">
      <c r="A19" s="13" t="s">
        <v>26</v>
      </c>
      <c r="B19" s="9">
        <v>7175</v>
      </c>
      <c r="C19" s="10" t="s">
        <v>27</v>
      </c>
      <c r="D19" s="11">
        <v>482894</v>
      </c>
      <c r="E19" s="11">
        <v>124249</v>
      </c>
      <c r="F19" s="12">
        <v>607143</v>
      </c>
    </row>
    <row r="20" spans="1:6">
      <c r="A20" s="13" t="s">
        <v>28</v>
      </c>
      <c r="B20" s="9">
        <v>7116</v>
      </c>
      <c r="C20" s="10" t="s">
        <v>29</v>
      </c>
      <c r="D20" s="11">
        <v>124984</v>
      </c>
      <c r="E20" s="11">
        <v>0</v>
      </c>
      <c r="F20" s="12">
        <v>124984</v>
      </c>
    </row>
    <row r="21" spans="1:6">
      <c r="A21" s="8">
        <v>15</v>
      </c>
      <c r="B21" s="9">
        <v>7135</v>
      </c>
      <c r="C21" s="10" t="s">
        <v>30</v>
      </c>
      <c r="D21" s="11">
        <v>613043</v>
      </c>
      <c r="E21" s="11">
        <v>0</v>
      </c>
      <c r="F21" s="12">
        <v>613043</v>
      </c>
    </row>
    <row r="22" spans="1:6">
      <c r="A22" s="13" t="s">
        <v>31</v>
      </c>
      <c r="B22" s="9">
        <v>7170</v>
      </c>
      <c r="C22" s="10" t="s">
        <v>32</v>
      </c>
      <c r="D22" s="11">
        <v>85217</v>
      </c>
      <c r="E22" s="11">
        <v>57368</v>
      </c>
      <c r="F22" s="12">
        <v>142585</v>
      </c>
    </row>
    <row r="23" spans="1:6">
      <c r="A23" s="13" t="s">
        <v>33</v>
      </c>
      <c r="B23" s="9">
        <v>7180</v>
      </c>
      <c r="C23" s="10" t="s">
        <v>34</v>
      </c>
      <c r="D23" s="11">
        <v>192125</v>
      </c>
      <c r="E23" s="11">
        <v>142530</v>
      </c>
      <c r="F23" s="12">
        <v>334655</v>
      </c>
    </row>
    <row r="24" spans="1:6">
      <c r="A24" s="13" t="s">
        <v>35</v>
      </c>
      <c r="B24" s="9">
        <v>7185</v>
      </c>
      <c r="C24" s="10" t="s">
        <v>36</v>
      </c>
      <c r="D24" s="11">
        <v>987479</v>
      </c>
      <c r="E24" s="11">
        <v>0</v>
      </c>
      <c r="F24" s="12">
        <v>987479</v>
      </c>
    </row>
    <row r="25" spans="1:6">
      <c r="A25" s="14" t="s">
        <v>37</v>
      </c>
      <c r="B25" s="15">
        <v>7190</v>
      </c>
      <c r="C25" s="16" t="s">
        <v>38</v>
      </c>
      <c r="D25" s="17">
        <v>75920</v>
      </c>
      <c r="E25" s="17">
        <v>58112</v>
      </c>
      <c r="F25" s="18">
        <v>134032</v>
      </c>
    </row>
    <row r="26" spans="1:6">
      <c r="A26" s="14" t="s">
        <v>39</v>
      </c>
      <c r="B26" s="15"/>
      <c r="C26" s="16"/>
      <c r="D26" s="17"/>
      <c r="E26" s="17"/>
      <c r="F26" s="18">
        <f>+D26+E26</f>
        <v>0</v>
      </c>
    </row>
  </sheetData>
  <mergeCells count="5">
    <mergeCell ref="A3:F3"/>
    <mergeCell ref="A1:F1"/>
    <mergeCell ref="A2:F2"/>
    <mergeCell ref="A4:F4"/>
    <mergeCell ref="A5:F5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5E77-E7C6-41B8-B68E-EB61EF428580}">
  <dimension ref="A1:E25"/>
  <sheetViews>
    <sheetView workbookViewId="0">
      <selection sqref="A1:E1"/>
    </sheetView>
  </sheetViews>
  <sheetFormatPr defaultColWidth="9.09765625" defaultRowHeight="14.45"/>
  <cols>
    <col min="1" max="2" width="9.09765625" style="6"/>
    <col min="3" max="3" width="31.59765625" style="6" bestFit="1" customWidth="1"/>
    <col min="4" max="4" width="13.5" style="6" customWidth="1"/>
    <col min="5" max="5" width="11.09765625" style="6" customWidth="1"/>
    <col min="6" max="16384" width="9.09765625" style="6"/>
  </cols>
  <sheetData>
    <row r="1" spans="1:5">
      <c r="A1" s="23" t="s">
        <v>40</v>
      </c>
      <c r="B1" s="23"/>
      <c r="C1" s="23"/>
      <c r="D1" s="23"/>
      <c r="E1" s="23"/>
    </row>
    <row r="2" spans="1:5">
      <c r="A2" s="22" t="s">
        <v>1</v>
      </c>
      <c r="B2" s="22"/>
      <c r="C2" s="22"/>
      <c r="D2" s="22"/>
      <c r="E2" s="22"/>
    </row>
    <row r="3" spans="1:5">
      <c r="A3" s="20" t="s">
        <v>41</v>
      </c>
      <c r="B3" s="20"/>
      <c r="C3" s="20"/>
      <c r="D3" s="20"/>
      <c r="E3" s="20"/>
    </row>
    <row r="4" spans="1:5">
      <c r="A4" s="22" t="s">
        <v>3</v>
      </c>
      <c r="B4" s="22"/>
      <c r="C4" s="22"/>
      <c r="D4" s="22"/>
      <c r="E4" s="22"/>
    </row>
    <row r="5" spans="1:5">
      <c r="A5" s="24" t="s">
        <v>4</v>
      </c>
      <c r="B5" s="24"/>
      <c r="C5" s="24"/>
      <c r="D5" s="24"/>
      <c r="E5" s="24"/>
    </row>
    <row r="6" spans="1:5" ht="29.1">
      <c r="A6" s="7" t="s">
        <v>42</v>
      </c>
      <c r="B6" s="7" t="s">
        <v>43</v>
      </c>
      <c r="C6" s="7" t="s">
        <v>44</v>
      </c>
      <c r="D6" s="7" t="s">
        <v>8</v>
      </c>
      <c r="E6" s="7" t="s">
        <v>45</v>
      </c>
    </row>
    <row r="7" spans="1:5">
      <c r="A7" s="1">
        <v>1</v>
      </c>
      <c r="B7" s="2">
        <v>120</v>
      </c>
      <c r="C7" s="3" t="s">
        <v>46</v>
      </c>
      <c r="D7" s="4">
        <v>0</v>
      </c>
      <c r="E7" s="5">
        <v>97319</v>
      </c>
    </row>
    <row r="8" spans="1:5">
      <c r="A8" s="1">
        <v>3</v>
      </c>
      <c r="B8" s="2">
        <v>290</v>
      </c>
      <c r="C8" s="3" t="s">
        <v>47</v>
      </c>
      <c r="D8" s="4">
        <v>0</v>
      </c>
      <c r="E8" s="5">
        <v>133381</v>
      </c>
    </row>
    <row r="9" spans="1:5">
      <c r="A9" s="1">
        <v>5</v>
      </c>
      <c r="B9" s="2">
        <v>610</v>
      </c>
      <c r="C9" s="3" t="s">
        <v>48</v>
      </c>
      <c r="D9" s="4">
        <v>0</v>
      </c>
      <c r="E9" s="5">
        <v>107910</v>
      </c>
    </row>
    <row r="10" spans="1:5">
      <c r="A10" s="1">
        <v>9</v>
      </c>
      <c r="B10" s="2">
        <v>720</v>
      </c>
      <c r="C10" s="3" t="s">
        <v>49</v>
      </c>
      <c r="D10" s="4">
        <v>0</v>
      </c>
      <c r="E10" s="5">
        <v>83953</v>
      </c>
    </row>
    <row r="11" spans="1:5">
      <c r="A11" s="1">
        <v>11</v>
      </c>
      <c r="B11" s="2">
        <v>995</v>
      </c>
      <c r="C11" s="3" t="s">
        <v>50</v>
      </c>
      <c r="D11" s="4">
        <v>0</v>
      </c>
      <c r="E11" s="5">
        <v>0</v>
      </c>
    </row>
    <row r="12" spans="1:5">
      <c r="A12" s="1">
        <v>13</v>
      </c>
      <c r="B12" s="2">
        <v>1390</v>
      </c>
      <c r="C12" s="3" t="s">
        <v>51</v>
      </c>
      <c r="D12" s="4">
        <v>0</v>
      </c>
      <c r="E12" s="5">
        <v>82313</v>
      </c>
    </row>
    <row r="13" spans="1:5">
      <c r="A13" s="1">
        <v>15</v>
      </c>
      <c r="B13" s="2">
        <v>1775</v>
      </c>
      <c r="C13" s="3" t="s">
        <v>52</v>
      </c>
      <c r="D13" s="4">
        <v>0</v>
      </c>
      <c r="E13" s="5">
        <v>112198</v>
      </c>
    </row>
    <row r="14" spans="1:5">
      <c r="A14" s="1">
        <v>17</v>
      </c>
      <c r="B14" s="2">
        <v>2295</v>
      </c>
      <c r="C14" s="3" t="s">
        <v>53</v>
      </c>
      <c r="D14" s="4">
        <v>0</v>
      </c>
      <c r="E14" s="5">
        <v>87357</v>
      </c>
    </row>
    <row r="15" spans="1:5">
      <c r="A15" s="1">
        <v>19</v>
      </c>
      <c r="B15" s="2">
        <v>2308</v>
      </c>
      <c r="C15" s="3" t="s">
        <v>54</v>
      </c>
      <c r="D15" s="4">
        <v>0</v>
      </c>
      <c r="E15" s="5">
        <v>100723</v>
      </c>
    </row>
    <row r="16" spans="1:5">
      <c r="A16" s="1">
        <v>21</v>
      </c>
      <c r="B16" s="2">
        <v>3105</v>
      </c>
      <c r="C16" s="3" t="s">
        <v>55</v>
      </c>
      <c r="D16" s="4">
        <v>0</v>
      </c>
      <c r="E16" s="5">
        <v>105515</v>
      </c>
    </row>
    <row r="17" spans="1:5">
      <c r="A17" s="1">
        <v>23</v>
      </c>
      <c r="B17" s="2">
        <v>3150</v>
      </c>
      <c r="C17" s="3" t="s">
        <v>56</v>
      </c>
      <c r="D17" s="4">
        <v>0</v>
      </c>
      <c r="E17" s="5">
        <v>129851</v>
      </c>
    </row>
    <row r="18" spans="1:5">
      <c r="A18" s="1">
        <v>25</v>
      </c>
      <c r="B18" s="2">
        <v>3260</v>
      </c>
      <c r="C18" s="3" t="s">
        <v>57</v>
      </c>
      <c r="D18" s="4">
        <v>0</v>
      </c>
      <c r="E18" s="5">
        <v>117872</v>
      </c>
    </row>
    <row r="19" spans="1:5">
      <c r="A19" s="1">
        <v>27</v>
      </c>
      <c r="B19" s="2">
        <v>3365</v>
      </c>
      <c r="C19" s="3" t="s">
        <v>58</v>
      </c>
      <c r="D19" s="4">
        <v>0</v>
      </c>
      <c r="E19" s="5">
        <v>121402</v>
      </c>
    </row>
    <row r="20" spans="1:5">
      <c r="A20" s="1">
        <v>29</v>
      </c>
      <c r="B20" s="2">
        <v>3790</v>
      </c>
      <c r="C20" s="3" t="s">
        <v>59</v>
      </c>
      <c r="D20" s="4">
        <v>72821</v>
      </c>
      <c r="E20" s="5">
        <v>171336</v>
      </c>
    </row>
    <row r="21" spans="1:5">
      <c r="A21" s="1">
        <v>31</v>
      </c>
      <c r="B21" s="2">
        <v>3995</v>
      </c>
      <c r="C21" s="3" t="s">
        <v>60</v>
      </c>
      <c r="D21" s="4">
        <v>0</v>
      </c>
      <c r="E21" s="5">
        <v>111693</v>
      </c>
    </row>
    <row r="22" spans="1:5">
      <c r="A22" s="1">
        <v>33</v>
      </c>
      <c r="B22" s="2">
        <v>4640</v>
      </c>
      <c r="C22" s="3" t="s">
        <v>61</v>
      </c>
      <c r="D22" s="4">
        <v>0</v>
      </c>
      <c r="E22" s="5">
        <v>91140</v>
      </c>
    </row>
    <row r="23" spans="1:5">
      <c r="A23" s="1">
        <v>37</v>
      </c>
      <c r="B23" s="2">
        <v>5110</v>
      </c>
      <c r="C23" s="3" t="s">
        <v>62</v>
      </c>
      <c r="D23" s="4">
        <v>0</v>
      </c>
      <c r="E23" s="5">
        <v>76765</v>
      </c>
    </row>
    <row r="24" spans="1:5">
      <c r="A24" s="1">
        <v>39</v>
      </c>
      <c r="B24" s="2">
        <v>5260</v>
      </c>
      <c r="C24" s="3" t="s">
        <v>63</v>
      </c>
      <c r="D24" s="4">
        <v>0</v>
      </c>
      <c r="E24" s="5">
        <v>92023</v>
      </c>
    </row>
    <row r="25" spans="1:5">
      <c r="A25" s="1">
        <v>41</v>
      </c>
      <c r="B25" s="2">
        <v>5460</v>
      </c>
      <c r="C25" s="3" t="s">
        <v>64</v>
      </c>
      <c r="D25" s="4">
        <v>0</v>
      </c>
      <c r="E25" s="5">
        <v>78783</v>
      </c>
    </row>
  </sheetData>
  <mergeCells count="5">
    <mergeCell ref="A5:E5"/>
    <mergeCell ref="A2:E2"/>
    <mergeCell ref="A1:E1"/>
    <mergeCell ref="A3:E3"/>
    <mergeCell ref="A4:E4"/>
  </mergeCells>
  <dataValidations count="1">
    <dataValidation type="list" allowBlank="1" showInputMessage="1" showErrorMessage="1" sqref="C6" xr:uid="{362F4412-9B3A-4206-9C08-9F4B812D4874}">
      <formula1>$C$7:$C$25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978DA98C84E40A8604A6463107DD9" ma:contentTypeVersion="18" ma:contentTypeDescription="Create a new document." ma:contentTypeScope="" ma:versionID="053943d92664eaaa4953744029edec9f">
  <xsd:schema xmlns:xsd="http://www.w3.org/2001/XMLSchema" xmlns:xs="http://www.w3.org/2001/XMLSchema" xmlns:p="http://schemas.microsoft.com/office/2006/metadata/properties" xmlns:ns1="http://schemas.microsoft.com/sharepoint/v3" xmlns:ns2="1ddff21c-a7e5-48de-8773-03ce2d972554" xmlns:ns3="9b710e16-3e75-45a6-9780-5477bfa7c7b4" targetNamespace="http://schemas.microsoft.com/office/2006/metadata/properties" ma:root="true" ma:fieldsID="a96d5592a31352eb2fedd0f8d718794b" ns1:_="" ns2:_="" ns3:_="">
    <xsd:import namespace="http://schemas.microsoft.com/sharepoint/v3"/>
    <xsd:import namespace="1ddff21c-a7e5-48de-8773-03ce2d972554"/>
    <xsd:import namespace="9b710e16-3e75-45a6-9780-5477bfa7c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ff21c-a7e5-48de-8773-03ce2d972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8829e9b-2c9c-4724-8f43-688495af2f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10e16-3e75-45a6-9780-5477bfa7c7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ddff21c-a7e5-48de-8773-03ce2d97255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038F7E-D3E1-4467-84BB-CCF0D63AD320}"/>
</file>

<file path=customXml/itemProps2.xml><?xml version="1.0" encoding="utf-8"?>
<ds:datastoreItem xmlns:ds="http://schemas.openxmlformats.org/officeDocument/2006/customXml" ds:itemID="{F55EDD22-7162-4083-83AC-FA6504E14C65}"/>
</file>

<file path=customXml/itemProps3.xml><?xml version="1.0" encoding="utf-8"?>
<ds:datastoreItem xmlns:ds="http://schemas.openxmlformats.org/officeDocument/2006/customXml" ds:itemID="{F6000E8F-AFC3-402E-B63C-A5B3CA8659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NJ Department of Education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FY27 Perkins Postsecondary Allocations</dc:title>
  <dc:subject/>
  <dc:creator>Scott, Sharon</dc:creator>
  <cp:keywords/>
  <dc:description/>
  <cp:lastModifiedBy/>
  <cp:revision/>
  <dcterms:created xsi:type="dcterms:W3CDTF">2026-08-05T16:53:31Z</dcterms:created>
  <dcterms:modified xsi:type="dcterms:W3CDTF">2026-09-01T18:02:41Z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0x0101009E6978DA98C84E40A8604A6463107DD9</vt:lpwstr>
  </property>
  <property fmtid="{D5CDD505-2E9C-101B-9397-08002B2CF9AE}" pid="3" name="MediaServiceImageTags">
    <vt:lpwstr/>
  </property>
</Properties>
</file>