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6030"/>
  </bookViews>
  <sheets>
    <sheet name="October 15" sheetId="1" r:id="rId1"/>
    <sheet name="Last day of schoo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22" i="1"/>
  <c r="N22"/>
  <c r="P23"/>
  <c r="M22"/>
  <c r="I22"/>
  <c r="M23"/>
  <c r="K22"/>
  <c r="K23"/>
  <c r="H22"/>
  <c r="D22"/>
  <c r="H23"/>
  <c r="F10"/>
  <c r="F22"/>
  <c r="F23"/>
  <c r="O22"/>
  <c r="L22"/>
  <c r="E22"/>
  <c r="G22"/>
  <c r="J22"/>
  <c r="P21" i="2"/>
  <c r="N21"/>
  <c r="P22"/>
  <c r="M21"/>
  <c r="I21"/>
  <c r="M22"/>
  <c r="L21"/>
  <c r="K21"/>
  <c r="K22"/>
  <c r="H21"/>
  <c r="D21"/>
  <c r="H22"/>
  <c r="J21"/>
  <c r="G21"/>
  <c r="F21"/>
  <c r="E21"/>
  <c r="F22"/>
  <c r="O21"/>
  <c r="C21"/>
  <c r="C22" i="1"/>
</calcChain>
</file>

<file path=xl/sharedStrings.xml><?xml version="1.0" encoding="utf-8"?>
<sst xmlns="http://schemas.openxmlformats.org/spreadsheetml/2006/main" count="130" uniqueCount="65">
  <si>
    <t>ANYTOWN CHARTER SCHOOL</t>
  </si>
  <si>
    <t>APPLICATION FOR CHARTER SCHOOL AID</t>
  </si>
  <si>
    <t>2a.</t>
  </si>
  <si>
    <t>2b.</t>
  </si>
  <si>
    <t>3a.</t>
  </si>
  <si>
    <t>Submission to</t>
  </si>
  <si>
    <t>Sample</t>
  </si>
  <si>
    <t>DOE reported</t>
  </si>
  <si>
    <t>Reported on</t>
  </si>
  <si>
    <t>Verified signed</t>
  </si>
  <si>
    <t xml:space="preserve">Verified </t>
  </si>
  <si>
    <t>Verified # days</t>
  </si>
  <si>
    <t>Grades</t>
  </si>
  <si>
    <t>On Roll</t>
  </si>
  <si>
    <t>workpapers</t>
  </si>
  <si>
    <t>registration forms</t>
  </si>
  <si>
    <t>Errors</t>
  </si>
  <si>
    <t>documentation</t>
  </si>
  <si>
    <t>Service Provided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</si>
  <si>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</si>
  <si>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</si>
  <si>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</si>
  <si>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</si>
  <si>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</si>
  <si>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</si>
  <si>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</si>
  <si>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</si>
  <si>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</si>
  <si>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</si>
  <si>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</si>
  <si>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</si>
  <si>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</si>
  <si>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</si>
  <si>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</si>
  <si>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1. Determine sample for each count:</t>
  </si>
  <si>
    <t>Total population is 500 students(Excel Spreadsheet)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</si>
  <si>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</si>
  <si>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</si>
  <si>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</si>
  <si>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</si>
  <si>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</si>
  <si>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</si>
  <si>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3a. Verify free lunch application &amp;/or documentation from the charter/district.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</si>
  <si>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</si>
  <si>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</si>
  <si>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2c. Verify that student is not enrolled in a private school for the disabled.</t>
  </si>
  <si>
    <t>3.   Of the sample selected,  identify the students classified as low income.</t>
  </si>
  <si>
    <t>The same student should not be chosen more than once for any of the two counts, therefore 500 different students should be tested.</t>
  </si>
  <si>
    <t>2d. Verify that student was identified and began receiving related services prior to October 15.</t>
  </si>
  <si>
    <t xml:space="preserve">Verified # </t>
  </si>
  <si>
    <t>days enrolled</t>
  </si>
  <si>
    <t xml:space="preserve">Submission to </t>
  </si>
  <si>
    <t>Special Ed/</t>
  </si>
  <si>
    <t xml:space="preserve">Low   </t>
  </si>
  <si>
    <t>Income</t>
  </si>
  <si>
    <t>Bilingual</t>
  </si>
  <si>
    <t>Verified #</t>
  </si>
  <si>
    <t>Pursuant to N.J.A.C.  6A:11-7.2(j)1,4:  The two counts sampled will be verification of the number of days enrolled and verification to the signed registration forms.</t>
  </si>
  <si>
    <t>4. Verify whether student is enrolled in a county vocational program</t>
  </si>
  <si>
    <t>4. Verify whether student is enrolled in a county vocational program.  ADE is adjusted in the Final Enrollment count</t>
  </si>
  <si>
    <t>III-4.24</t>
  </si>
  <si>
    <t>ENROLLMENT COUNT AS OF OCTOBER 15, 2014</t>
  </si>
  <si>
    <t>ENROLLMENT COUNT AS OF LAST DAY OF SCHOOL YEAR 2015</t>
  </si>
  <si>
    <t>ANYTOWN CHARTER SCHOOL/RENAISSANCE SCHOOL PROJECT</t>
  </si>
  <si>
    <t>3a. Verify free lunch application/household income survey &amp;/or documentation from the charter/district.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</si>
</sst>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 textRotation="180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workbookViewId="0">
      <selection activeCell="M14" sqref="M14"/>
    </sheetView>
  </sheetViews>
  <sheetFormatPr defaultColWidth="9.140625" defaultRowHeight="12.75"/>
  <cols>
    <col min="1" max="1" width="4.7109375" style="8" customWidth="1"/>
    <col min="2" max="2" width="10.85546875" style="1" customWidth="1"/>
    <col min="3" max="3" width="10.85546875" style="1" bestFit="1" customWidth="1"/>
    <col min="4" max="4" width="9.5703125" style="1" bestFit="1" customWidth="1"/>
    <col min="5" max="5" width="13.28515625" style="1" bestFit="1" customWidth="1"/>
    <col min="6" max="6" width="5.28515625" style="1" bestFit="1" customWidth="1"/>
    <col min="7" max="7" width="10.140625" style="1" bestFit="1" customWidth="1"/>
    <col min="8" max="8" width="5.28515625" style="1" bestFit="1" customWidth="1"/>
    <col min="9" max="9" width="8.5703125" style="1" bestFit="1" customWidth="1"/>
    <col min="10" max="10" width="11.140625" style="1" bestFit="1" customWidth="1"/>
    <col min="11" max="11" width="5.5703125" style="1" bestFit="1" customWidth="1"/>
    <col min="12" max="12" width="12.42578125" style="1" bestFit="1" customWidth="1"/>
    <col min="13" max="13" width="5.5703125" style="1" bestFit="1" customWidth="1"/>
    <col min="14" max="14" width="6" style="1" bestFit="1" customWidth="1"/>
    <col min="15" max="15" width="11.140625" style="1" bestFit="1" customWidth="1"/>
    <col min="16" max="16" width="4.42578125" style="1" customWidth="1"/>
    <col min="17" max="16384" width="9.140625" style="1"/>
  </cols>
  <sheetData>
    <row r="1" spans="2:16" ht="15" customHeight="1">
      <c r="B1" s="13"/>
    </row>
    <row r="2" spans="2:16" ht="14.1" customHeight="1">
      <c r="B2" s="14" t="s">
        <v>63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ht="14.1" customHeight="1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ht="14.1" customHeight="1">
      <c r="B4" s="14" t="s">
        <v>61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14.1" customHeight="1" thickBot="1">
      <c r="B5" s="2"/>
      <c r="C5" s="2">
        <v>1</v>
      </c>
      <c r="D5" s="3"/>
      <c r="E5" s="3"/>
      <c r="F5" s="3"/>
      <c r="G5" s="3"/>
      <c r="H5" s="3"/>
      <c r="I5" s="3">
        <v>2</v>
      </c>
      <c r="J5" s="3" t="s">
        <v>2</v>
      </c>
      <c r="K5" s="3"/>
      <c r="L5" s="3" t="s">
        <v>3</v>
      </c>
      <c r="M5" s="3"/>
      <c r="N5" s="3">
        <v>3</v>
      </c>
      <c r="O5" s="3" t="s">
        <v>4</v>
      </c>
      <c r="P5" s="3"/>
    </row>
    <row r="6" spans="2:16" s="8" customFormat="1" ht="14.1" customHeight="1" thickBot="1">
      <c r="B6" s="9"/>
      <c r="C6" s="10" t="s">
        <v>5</v>
      </c>
      <c r="D6" s="15" t="s">
        <v>6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s="8" customFormat="1" ht="14.1" customHeight="1">
      <c r="B7" s="10"/>
      <c r="C7" s="10" t="s">
        <v>7</v>
      </c>
      <c r="D7" s="10" t="s">
        <v>8</v>
      </c>
      <c r="E7" s="10" t="s">
        <v>9</v>
      </c>
      <c r="F7" s="10"/>
      <c r="G7" s="10" t="s">
        <v>56</v>
      </c>
      <c r="H7" s="10"/>
      <c r="I7" s="10" t="s">
        <v>52</v>
      </c>
      <c r="J7" s="10" t="s">
        <v>10</v>
      </c>
      <c r="K7" s="10"/>
      <c r="L7" s="10" t="s">
        <v>11</v>
      </c>
      <c r="M7" s="10"/>
      <c r="N7" s="10" t="s">
        <v>53</v>
      </c>
      <c r="O7" s="10" t="s">
        <v>10</v>
      </c>
      <c r="P7" s="10"/>
    </row>
    <row r="8" spans="2:16" s="8" customFormat="1" ht="14.1" customHeight="1"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50</v>
      </c>
      <c r="H8" s="11" t="s">
        <v>16</v>
      </c>
      <c r="I8" s="11" t="s">
        <v>55</v>
      </c>
      <c r="J8" s="11" t="s">
        <v>17</v>
      </c>
      <c r="K8" s="11" t="s">
        <v>16</v>
      </c>
      <c r="L8" s="11" t="s">
        <v>18</v>
      </c>
      <c r="M8" s="11" t="s">
        <v>16</v>
      </c>
      <c r="N8" s="11" t="s">
        <v>54</v>
      </c>
      <c r="O8" s="11" t="s">
        <v>17</v>
      </c>
      <c r="P8" s="11" t="s">
        <v>16</v>
      </c>
    </row>
    <row r="9" spans="2:16" ht="14.1" customHeight="1">
      <c r="B9" s="1" t="s">
        <v>19</v>
      </c>
      <c r="C9" s="1">
        <v>250</v>
      </c>
      <c r="D9" s="1">
        <v>80</v>
      </c>
      <c r="E9" s="1">
        <v>76</v>
      </c>
      <c r="F9" s="1">
        <v>4</v>
      </c>
      <c r="G9" s="1">
        <v>77</v>
      </c>
      <c r="H9" s="1">
        <v>3</v>
      </c>
      <c r="I9" s="1">
        <v>7</v>
      </c>
      <c r="J9" s="1">
        <v>6</v>
      </c>
      <c r="K9" s="1">
        <v>1</v>
      </c>
      <c r="L9" s="1">
        <v>6</v>
      </c>
      <c r="M9" s="1">
        <v>1</v>
      </c>
      <c r="N9" s="1">
        <v>52</v>
      </c>
      <c r="O9" s="1">
        <v>48</v>
      </c>
      <c r="P9" s="1">
        <v>4</v>
      </c>
    </row>
    <row r="10" spans="2:16" ht="14.1" customHeight="1">
      <c r="B10" s="1" t="s">
        <v>20</v>
      </c>
      <c r="C10" s="1">
        <v>125</v>
      </c>
      <c r="D10" s="1">
        <v>85</v>
      </c>
      <c r="E10" s="1">
        <v>81</v>
      </c>
      <c r="F10" s="1">
        <f>D10-E10</f>
        <v>4</v>
      </c>
      <c r="G10" s="1">
        <v>79</v>
      </c>
      <c r="H10" s="1">
        <v>6</v>
      </c>
      <c r="I10" s="1">
        <v>8</v>
      </c>
      <c r="J10" s="1">
        <v>5</v>
      </c>
      <c r="K10" s="1">
        <v>3</v>
      </c>
      <c r="L10" s="1">
        <v>5</v>
      </c>
      <c r="M10" s="1">
        <v>3</v>
      </c>
      <c r="N10" s="1">
        <v>42</v>
      </c>
      <c r="O10" s="1">
        <v>40</v>
      </c>
      <c r="P10" s="1">
        <v>2</v>
      </c>
    </row>
    <row r="11" spans="2:16" ht="14.1" customHeight="1">
      <c r="B11" s="1" t="s">
        <v>21</v>
      </c>
      <c r="C11" s="1">
        <v>125</v>
      </c>
      <c r="D11" s="1">
        <v>85</v>
      </c>
      <c r="E11" s="1">
        <v>82</v>
      </c>
      <c r="F11" s="1">
        <v>3</v>
      </c>
      <c r="G11" s="1">
        <v>82</v>
      </c>
      <c r="H11" s="1">
        <v>3</v>
      </c>
      <c r="I11" s="1">
        <v>5</v>
      </c>
      <c r="J11" s="1">
        <v>5</v>
      </c>
      <c r="K11" s="1">
        <v>0</v>
      </c>
      <c r="L11" s="1">
        <v>4</v>
      </c>
      <c r="M11" s="1">
        <v>1</v>
      </c>
      <c r="N11" s="1">
        <v>45</v>
      </c>
      <c r="O11" s="1">
        <v>40</v>
      </c>
      <c r="P11" s="1">
        <v>5</v>
      </c>
    </row>
    <row r="12" spans="2:16" ht="14.1" customHeight="1">
      <c r="B12" s="1" t="s">
        <v>22</v>
      </c>
    </row>
    <row r="13" spans="2:16" ht="14.1" customHeight="1">
      <c r="B13" s="1" t="s">
        <v>23</v>
      </c>
    </row>
    <row r="14" spans="2:16" ht="14.1" customHeight="1">
      <c r="B14" s="1" t="s">
        <v>24</v>
      </c>
    </row>
    <row r="15" spans="2:16" ht="14.1" customHeight="1">
      <c r="B15" s="1" t="s">
        <v>25</v>
      </c>
    </row>
    <row r="16" spans="2:16" ht="14.1" customHeight="1">
      <c r="B16" s="1" t="s">
        <v>26</v>
      </c>
    </row>
    <row r="17" spans="1:16" ht="14.1" customHeight="1">
      <c r="B17" s="1" t="s">
        <v>27</v>
      </c>
    </row>
    <row r="18" spans="1:16" ht="14.1" customHeight="1">
      <c r="B18" s="1" t="s">
        <v>28</v>
      </c>
    </row>
    <row r="19" spans="1:16" ht="14.1" customHeight="1">
      <c r="B19" s="1" t="s">
        <v>29</v>
      </c>
    </row>
    <row r="20" spans="1:16" ht="14.1" customHeight="1">
      <c r="B20" s="1" t="s">
        <v>30</v>
      </c>
    </row>
    <row r="21" spans="1:16" ht="14.1" customHeight="1">
      <c r="B21" s="4" t="s">
        <v>31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4.1" customHeight="1" thickBot="1">
      <c r="B22" s="5" t="s">
        <v>32</v>
      </c>
      <c r="C22" s="5">
        <f>SUM(C9:C21)</f>
        <v>500</v>
      </c>
      <c r="D22" s="5">
        <f t="shared" ref="D22:J22" si="0">SUM(D9:D21)</f>
        <v>250</v>
      </c>
      <c r="E22" s="5">
        <f t="shared" si="0"/>
        <v>239</v>
      </c>
      <c r="F22" s="5">
        <f t="shared" si="0"/>
        <v>11</v>
      </c>
      <c r="G22" s="5">
        <f t="shared" si="0"/>
        <v>238</v>
      </c>
      <c r="H22" s="5">
        <f t="shared" si="0"/>
        <v>12</v>
      </c>
      <c r="I22" s="5">
        <f t="shared" si="0"/>
        <v>20</v>
      </c>
      <c r="J22" s="5">
        <f t="shared" si="0"/>
        <v>16</v>
      </c>
      <c r="K22" s="5">
        <f t="shared" ref="K22:P22" si="1">SUM(K9:K21)</f>
        <v>4</v>
      </c>
      <c r="L22" s="5">
        <f t="shared" si="1"/>
        <v>15</v>
      </c>
      <c r="M22" s="5">
        <f t="shared" si="1"/>
        <v>5</v>
      </c>
      <c r="N22" s="5">
        <f t="shared" si="1"/>
        <v>139</v>
      </c>
      <c r="O22" s="5">
        <f t="shared" si="1"/>
        <v>128</v>
      </c>
      <c r="P22" s="5">
        <f t="shared" si="1"/>
        <v>11</v>
      </c>
    </row>
    <row r="23" spans="1:16" ht="14.1" customHeight="1" thickTop="1">
      <c r="B23" s="6" t="s">
        <v>33</v>
      </c>
      <c r="C23" s="6"/>
      <c r="D23" s="6"/>
      <c r="E23" s="6"/>
      <c r="F23" s="7">
        <f>F22/D22</f>
        <v>4.3999999999999997E-2</v>
      </c>
      <c r="G23" s="6"/>
      <c r="H23" s="7">
        <f>H22/D22</f>
        <v>4.8000000000000001E-2</v>
      </c>
      <c r="I23" s="6"/>
      <c r="J23" s="6"/>
      <c r="K23" s="7">
        <f>K22/I22</f>
        <v>0.2</v>
      </c>
      <c r="L23" s="6"/>
      <c r="M23" s="7">
        <f>M22/I22</f>
        <v>0.25</v>
      </c>
      <c r="N23" s="6"/>
      <c r="O23" s="6"/>
      <c r="P23" s="7">
        <f>P22/N22</f>
        <v>7.9136690647482008E-2</v>
      </c>
    </row>
    <row r="24" spans="1:16" ht="42">
      <c r="A24" s="12" t="s">
        <v>60</v>
      </c>
      <c r="B24" s="6"/>
      <c r="C24" s="6"/>
      <c r="D24" s="6"/>
      <c r="E24" s="6"/>
      <c r="F24" s="7"/>
      <c r="G24" s="6"/>
      <c r="H24" s="7"/>
      <c r="I24" s="6"/>
      <c r="J24" s="6"/>
      <c r="K24" s="7"/>
      <c r="L24" s="6"/>
      <c r="M24" s="7"/>
      <c r="N24" s="6"/>
      <c r="O24" s="6"/>
      <c r="P24" s="7"/>
    </row>
    <row r="25" spans="1:16">
      <c r="B25" s="1" t="s">
        <v>34</v>
      </c>
    </row>
    <row r="26" spans="1:16">
      <c r="B26" s="1" t="s">
        <v>35</v>
      </c>
    </row>
    <row r="27" spans="1:16">
      <c r="B27" s="1" t="s">
        <v>43</v>
      </c>
    </row>
    <row r="28" spans="1:16">
      <c r="B28" s="1" t="s">
        <v>44</v>
      </c>
    </row>
    <row r="29" spans="1:16">
      <c r="B29" s="1" t="s">
        <v>36</v>
      </c>
    </row>
    <row r="30" spans="1:16">
      <c r="B30" s="1" t="s">
        <v>37</v>
      </c>
    </row>
    <row r="31" spans="1:16">
      <c r="B31" s="1" t="s">
        <v>38</v>
      </c>
    </row>
    <row r="32" spans="1:16">
      <c r="B32" s="1" t="s">
        <v>47</v>
      </c>
    </row>
    <row r="33" spans="1:7">
      <c r="B33" s="1" t="s">
        <v>57</v>
      </c>
    </row>
    <row r="34" spans="1:7">
      <c r="B34" s="1" t="s">
        <v>39</v>
      </c>
    </row>
    <row r="35" spans="1:7">
      <c r="B35" s="1" t="s">
        <v>40</v>
      </c>
    </row>
    <row r="36" spans="1:7">
      <c r="B36" s="1" t="s">
        <v>41</v>
      </c>
    </row>
    <row r="37" spans="1:7">
      <c r="B37" s="1" t="s">
        <v>45</v>
      </c>
    </row>
    <row r="38" spans="1:7">
      <c r="B38" s="1" t="s">
        <v>46</v>
      </c>
    </row>
    <row r="39" spans="1:7">
      <c r="B39" s="1" t="s">
        <v>64</v>
      </c>
    </row>
    <row r="40" spans="1:7" customFormat="1">
      <c r="A40" s="1"/>
      <c r="B40" s="1" t="s">
        <v>59</v>
      </c>
      <c r="C40" s="1"/>
      <c r="D40" s="1"/>
      <c r="E40" s="1"/>
      <c r="F40" s="1"/>
      <c r="G40" s="1"/>
    </row>
  </sheetData>
  <mergeCells count="4">
    <mergeCell ref="B2:P2"/>
    <mergeCell ref="B3:P3"/>
    <mergeCell ref="B4:P4"/>
    <mergeCell ref="D6:P6"/>
  </mergeCells>
  <phoneticPr fontId="1" type="noConversion"/>
  <pageMargins left="0.25" right="0.25" top="0.5" bottom="0.25" header="0.25" footer="0.25"/>
  <pageSetup orientation="landscape" r:id="rId1"/>
  <headerFooter alignWithMargins="0">
    <oddHeader>&amp;L&amp;"Times New Roman,Bold"&amp;11&amp;U
SCHEDULE OF AUDITED ENROLLMENTS&amp;R&amp;11June 30, 2011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showRowColHeaders="0" workbookViewId="0">
      <selection activeCell="C39" sqref="C39"/>
    </sheetView>
  </sheetViews>
  <sheetFormatPr defaultColWidth="9.140625" defaultRowHeight="12.75"/>
  <cols>
    <col min="1" max="1" width="4.7109375" style="8" customWidth="1"/>
    <col min="2" max="2" width="10.85546875" style="1" customWidth="1"/>
    <col min="3" max="3" width="10.85546875" style="1" bestFit="1" customWidth="1"/>
    <col min="4" max="4" width="9.5703125" style="1" bestFit="1" customWidth="1"/>
    <col min="5" max="5" width="13.28515625" style="1" bestFit="1" customWidth="1"/>
    <col min="6" max="6" width="5.28515625" style="1" bestFit="1" customWidth="1"/>
    <col min="7" max="7" width="10.140625" style="1" bestFit="1" customWidth="1"/>
    <col min="8" max="8" width="5.28515625" style="1" bestFit="1" customWidth="1"/>
    <col min="9" max="9" width="8.5703125" style="1" bestFit="1" customWidth="1"/>
    <col min="10" max="10" width="11.140625" style="1" bestFit="1" customWidth="1"/>
    <col min="11" max="11" width="5.5703125" style="1" bestFit="1" customWidth="1"/>
    <col min="12" max="12" width="12.42578125" style="1" bestFit="1" customWidth="1"/>
    <col min="13" max="13" width="5.5703125" style="1" bestFit="1" customWidth="1"/>
    <col min="14" max="14" width="6" style="1" bestFit="1" customWidth="1"/>
    <col min="15" max="15" width="11.140625" style="1" bestFit="1" customWidth="1"/>
    <col min="16" max="16" width="4.42578125" style="1" customWidth="1"/>
    <col min="17" max="16384" width="9.140625" style="1"/>
  </cols>
  <sheetData>
    <row r="1" spans="2:16" ht="14.1" customHeight="1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16" ht="14.1" customHeight="1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ht="14.1" customHeight="1">
      <c r="B3" s="14" t="s">
        <v>62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ht="14.1" customHeight="1" thickBot="1">
      <c r="B4" s="2"/>
      <c r="C4" s="2">
        <v>1</v>
      </c>
      <c r="D4" s="3"/>
      <c r="E4" s="3"/>
      <c r="F4" s="3"/>
      <c r="G4" s="3"/>
      <c r="H4" s="3"/>
      <c r="I4" s="3">
        <v>2</v>
      </c>
      <c r="J4" s="3" t="s">
        <v>2</v>
      </c>
      <c r="K4" s="3"/>
      <c r="L4" s="3" t="s">
        <v>3</v>
      </c>
      <c r="M4" s="3"/>
      <c r="N4" s="3">
        <v>3</v>
      </c>
      <c r="O4" s="3" t="s">
        <v>4</v>
      </c>
      <c r="P4" s="3"/>
    </row>
    <row r="5" spans="2:16" s="8" customFormat="1" ht="14.1" customHeight="1" thickBot="1">
      <c r="B5" s="9"/>
      <c r="C5" s="10" t="s">
        <v>51</v>
      </c>
      <c r="D5" s="15" t="s">
        <v>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2:16" s="8" customFormat="1" ht="14.1" customHeight="1">
      <c r="B6" s="10"/>
      <c r="C6" s="10" t="s">
        <v>7</v>
      </c>
      <c r="D6" s="10" t="s">
        <v>8</v>
      </c>
      <c r="E6" s="10" t="s">
        <v>9</v>
      </c>
      <c r="F6" s="10"/>
      <c r="G6" s="10" t="s">
        <v>49</v>
      </c>
      <c r="H6" s="10"/>
      <c r="I6" s="10" t="s">
        <v>52</v>
      </c>
      <c r="J6" s="10" t="s">
        <v>10</v>
      </c>
      <c r="K6" s="10"/>
      <c r="L6" s="10" t="s">
        <v>11</v>
      </c>
      <c r="M6" s="10"/>
      <c r="N6" s="10" t="s">
        <v>53</v>
      </c>
      <c r="O6" s="10" t="s">
        <v>10</v>
      </c>
      <c r="P6" s="10"/>
    </row>
    <row r="7" spans="2:16" s="8" customFormat="1" ht="14.1" customHeight="1"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50</v>
      </c>
      <c r="H7" s="11" t="s">
        <v>16</v>
      </c>
      <c r="I7" s="11" t="s">
        <v>55</v>
      </c>
      <c r="J7" s="11" t="s">
        <v>17</v>
      </c>
      <c r="K7" s="11" t="s">
        <v>16</v>
      </c>
      <c r="L7" s="11" t="s">
        <v>18</v>
      </c>
      <c r="M7" s="11" t="s">
        <v>16</v>
      </c>
      <c r="N7" s="11" t="s">
        <v>54</v>
      </c>
      <c r="O7" s="11" t="s">
        <v>17</v>
      </c>
      <c r="P7" s="11" t="s">
        <v>16</v>
      </c>
    </row>
    <row r="8" spans="2:16" ht="14.1" customHeight="1">
      <c r="B8" s="1" t="s">
        <v>19</v>
      </c>
      <c r="C8" s="1">
        <v>250</v>
      </c>
      <c r="D8" s="1">
        <v>80</v>
      </c>
      <c r="E8" s="1">
        <v>75</v>
      </c>
      <c r="F8" s="1">
        <v>5</v>
      </c>
      <c r="G8" s="1">
        <v>76</v>
      </c>
      <c r="H8" s="1">
        <v>4</v>
      </c>
      <c r="I8" s="1">
        <v>10</v>
      </c>
      <c r="J8" s="1">
        <v>8</v>
      </c>
      <c r="K8" s="1">
        <v>2</v>
      </c>
      <c r="L8" s="1">
        <v>9</v>
      </c>
      <c r="M8" s="1">
        <v>1</v>
      </c>
      <c r="N8" s="1">
        <v>50</v>
      </c>
      <c r="O8" s="1">
        <v>43</v>
      </c>
      <c r="P8" s="1">
        <v>7</v>
      </c>
    </row>
    <row r="9" spans="2:16" ht="14.1" customHeight="1">
      <c r="B9" s="1" t="s">
        <v>20</v>
      </c>
      <c r="C9" s="1">
        <v>125</v>
      </c>
      <c r="D9" s="1">
        <v>85</v>
      </c>
      <c r="E9" s="1">
        <v>84</v>
      </c>
      <c r="F9" s="1">
        <v>1</v>
      </c>
      <c r="G9" s="1">
        <v>80</v>
      </c>
      <c r="H9" s="1">
        <v>5</v>
      </c>
      <c r="I9" s="1">
        <v>4</v>
      </c>
      <c r="J9" s="1">
        <v>3</v>
      </c>
      <c r="K9" s="1">
        <v>1</v>
      </c>
      <c r="L9" s="1">
        <v>4</v>
      </c>
      <c r="M9" s="1">
        <v>0</v>
      </c>
      <c r="N9" s="1">
        <v>45</v>
      </c>
      <c r="O9" s="1">
        <v>43</v>
      </c>
      <c r="P9" s="1">
        <v>2</v>
      </c>
    </row>
    <row r="10" spans="2:16" ht="14.1" customHeight="1">
      <c r="B10" s="1" t="s">
        <v>21</v>
      </c>
      <c r="C10" s="1">
        <v>125</v>
      </c>
      <c r="D10" s="1">
        <v>85</v>
      </c>
      <c r="E10" s="1">
        <v>82</v>
      </c>
      <c r="F10" s="1">
        <v>3</v>
      </c>
      <c r="G10" s="1">
        <v>78</v>
      </c>
      <c r="H10" s="1">
        <v>7</v>
      </c>
      <c r="I10" s="1">
        <v>6</v>
      </c>
      <c r="J10" s="1">
        <v>5</v>
      </c>
      <c r="K10" s="1">
        <v>1</v>
      </c>
      <c r="L10" s="1">
        <v>6</v>
      </c>
      <c r="M10" s="1">
        <v>0</v>
      </c>
      <c r="N10" s="1">
        <v>60</v>
      </c>
      <c r="O10" s="1">
        <v>58</v>
      </c>
      <c r="P10" s="1">
        <v>2</v>
      </c>
    </row>
    <row r="11" spans="2:16" ht="14.1" customHeight="1">
      <c r="B11" s="1" t="s">
        <v>22</v>
      </c>
    </row>
    <row r="12" spans="2:16" ht="14.1" customHeight="1">
      <c r="B12" s="1" t="s">
        <v>23</v>
      </c>
    </row>
    <row r="13" spans="2:16" ht="14.1" customHeight="1">
      <c r="B13" s="1" t="s">
        <v>24</v>
      </c>
    </row>
    <row r="14" spans="2:16" ht="14.1" customHeight="1">
      <c r="B14" s="1" t="s">
        <v>25</v>
      </c>
    </row>
    <row r="15" spans="2:16" ht="14.1" customHeight="1">
      <c r="B15" s="1" t="s">
        <v>26</v>
      </c>
    </row>
    <row r="16" spans="2:16" ht="14.1" customHeight="1">
      <c r="B16" s="1" t="s">
        <v>27</v>
      </c>
    </row>
    <row r="17" spans="1:16" ht="14.1" customHeight="1">
      <c r="B17" s="1" t="s">
        <v>28</v>
      </c>
    </row>
    <row r="18" spans="1:16" ht="14.1" customHeight="1">
      <c r="B18" s="1" t="s">
        <v>29</v>
      </c>
    </row>
    <row r="19" spans="1:16" ht="14.1" customHeight="1">
      <c r="B19" s="1" t="s">
        <v>30</v>
      </c>
    </row>
    <row r="20" spans="1:16" ht="14.1" customHeight="1">
      <c r="B20" s="4" t="s">
        <v>31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4.1" customHeight="1" thickBot="1">
      <c r="B21" s="5" t="s">
        <v>32</v>
      </c>
      <c r="C21" s="5">
        <f>SUM(C8:C20)</f>
        <v>500</v>
      </c>
      <c r="D21" s="5">
        <f t="shared" ref="D21:P21" si="0">SUM(D8:D20)</f>
        <v>250</v>
      </c>
      <c r="E21" s="5">
        <f t="shared" si="0"/>
        <v>241</v>
      </c>
      <c r="F21" s="5">
        <f t="shared" si="0"/>
        <v>9</v>
      </c>
      <c r="G21" s="5">
        <f t="shared" si="0"/>
        <v>234</v>
      </c>
      <c r="H21" s="5">
        <f t="shared" si="0"/>
        <v>16</v>
      </c>
      <c r="I21" s="5">
        <f t="shared" si="0"/>
        <v>20</v>
      </c>
      <c r="J21" s="5">
        <f t="shared" si="0"/>
        <v>16</v>
      </c>
      <c r="K21" s="5">
        <f t="shared" si="0"/>
        <v>4</v>
      </c>
      <c r="L21" s="5">
        <f t="shared" si="0"/>
        <v>19</v>
      </c>
      <c r="M21" s="5">
        <f>SUM(M8:M20)</f>
        <v>1</v>
      </c>
      <c r="N21" s="5">
        <f>SUM(N8:N20)</f>
        <v>155</v>
      </c>
      <c r="O21" s="5">
        <f t="shared" si="0"/>
        <v>144</v>
      </c>
      <c r="P21" s="5">
        <f t="shared" si="0"/>
        <v>11</v>
      </c>
    </row>
    <row r="22" spans="1:16" ht="14.1" customHeight="1" thickTop="1">
      <c r="B22" s="6" t="s">
        <v>33</v>
      </c>
      <c r="C22" s="6"/>
      <c r="D22" s="6"/>
      <c r="E22" s="6"/>
      <c r="F22" s="7">
        <f>F21/E21</f>
        <v>3.7344398340248962E-2</v>
      </c>
      <c r="G22" s="6"/>
      <c r="H22" s="7">
        <f>H21/D21</f>
        <v>6.4000000000000001E-2</v>
      </c>
      <c r="I22" s="6"/>
      <c r="J22" s="6"/>
      <c r="K22" s="7">
        <f>K21/I21</f>
        <v>0.2</v>
      </c>
      <c r="L22" s="6"/>
      <c r="M22" s="7">
        <f>M21/I21</f>
        <v>0.05</v>
      </c>
      <c r="N22" s="6"/>
      <c r="O22" s="6"/>
      <c r="P22" s="7">
        <f>P21/N21</f>
        <v>7.0967741935483872E-2</v>
      </c>
    </row>
    <row r="23" spans="1:16" ht="42">
      <c r="A23" s="12" t="s">
        <v>60</v>
      </c>
      <c r="B23" s="6"/>
      <c r="C23" s="6"/>
      <c r="D23" s="6"/>
      <c r="E23" s="6"/>
      <c r="F23" s="7"/>
      <c r="G23" s="6"/>
      <c r="H23" s="7"/>
      <c r="I23" s="6"/>
      <c r="J23" s="6"/>
      <c r="K23" s="7"/>
      <c r="L23" s="6"/>
      <c r="M23" s="7"/>
      <c r="N23" s="6"/>
      <c r="O23" s="6"/>
      <c r="P23" s="7"/>
    </row>
    <row r="24" spans="1:16">
      <c r="B24" s="1" t="s">
        <v>34</v>
      </c>
    </row>
    <row r="25" spans="1:16">
      <c r="B25" s="1" t="s">
        <v>35</v>
      </c>
    </row>
    <row r="26" spans="1:16">
      <c r="B26" s="1" t="s">
        <v>43</v>
      </c>
    </row>
    <row r="27" spans="1:16">
      <c r="B27" s="1" t="s">
        <v>44</v>
      </c>
    </row>
    <row r="28" spans="1:16">
      <c r="B28" s="1" t="s">
        <v>36</v>
      </c>
    </row>
    <row r="29" spans="1:16">
      <c r="B29" s="1" t="s">
        <v>37</v>
      </c>
    </row>
    <row r="30" spans="1:16">
      <c r="B30" s="1" t="s">
        <v>38</v>
      </c>
    </row>
    <row r="31" spans="1:16">
      <c r="B31" s="1" t="s">
        <v>47</v>
      </c>
    </row>
    <row r="32" spans="1:16">
      <c r="B32" s="1" t="s">
        <v>57</v>
      </c>
    </row>
    <row r="33" spans="1:7">
      <c r="B33" s="1" t="s">
        <v>39</v>
      </c>
    </row>
    <row r="34" spans="1:7">
      <c r="B34" s="1" t="s">
        <v>40</v>
      </c>
    </row>
    <row r="35" spans="1:7">
      <c r="B35" s="1" t="s">
        <v>41</v>
      </c>
    </row>
    <row r="36" spans="1:7">
      <c r="B36" s="1" t="s">
        <v>45</v>
      </c>
    </row>
    <row r="37" spans="1:7">
      <c r="B37" s="1" t="s">
        <v>48</v>
      </c>
    </row>
    <row r="38" spans="1:7">
      <c r="B38" s="1" t="s">
        <v>46</v>
      </c>
    </row>
    <row r="39" spans="1:7" customFormat="1">
      <c r="A39" s="1"/>
      <c r="B39" s="1" t="s">
        <v>42</v>
      </c>
      <c r="C39" s="1" t="s">
        <v>64</v>
      </c>
      <c r="D39" s="1"/>
      <c r="E39" s="1"/>
      <c r="F39" s="1"/>
      <c r="G39" s="1"/>
    </row>
    <row r="40" spans="1:7">
      <c r="B40" s="1" t="s">
        <v>58</v>
      </c>
    </row>
  </sheetData>
  <mergeCells count="4">
    <mergeCell ref="B1:P1"/>
    <mergeCell ref="B2:P2"/>
    <mergeCell ref="B3:P3"/>
    <mergeCell ref="D5:P5"/>
  </mergeCells>
  <phoneticPr fontId="1" type="noConversion"/>
  <pageMargins left="0.25" right="0.25" top="0.5" bottom="0.25" header="0.25" footer="0.5"/>
  <pageSetup orientation="landscape" r:id="rId1"/>
  <headerFooter alignWithMargins="0">
    <oddHeader xml:space="preserve">&amp;L&amp;"Times New Roman,Bold"&amp;11&amp;U
SCHEDULE OF AUDITED ENROLLMENTS&amp;C&amp;"Times New Roman,Bold"&amp;11
&amp;R&amp;11June 30, 2011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15</vt:lpstr>
      <vt:lpstr>Last day of school</vt:lpstr>
      <vt:lpstr>Sheet3</vt:lpstr>
    </vt:vector>
  </TitlesOfParts>
  <Company>NJDOE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jgrama</dc:creator>
  <cp:lastModifiedBy>jgrama</cp:lastModifiedBy>
  <cp:lastPrinted>2011-07-01T14:54:40Z</cp:lastPrinted>
  <dcterms:created xsi:type="dcterms:W3CDTF">2006-06-26T17:22:15Z</dcterms:created>
  <dcterms:modified xsi:type="dcterms:W3CDTF">2015-06-15T14:51:20Z</dcterms:modified>
</cp:coreProperties>
</file>