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44" windowWidth="22980" windowHeight="11376" activeTab="2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5" i="1"/>
  <c r="G6"/>
  <c r="G7"/>
  <c r="G8"/>
  <c r="G9"/>
  <c r="G10"/>
  <c r="G11"/>
  <c r="G12"/>
  <c r="G13"/>
  <c r="G14"/>
  <c r="G15"/>
  <c r="G16"/>
  <c r="G17"/>
  <c r="G4"/>
  <c r="F5"/>
  <c r="F6"/>
  <c r="F7"/>
  <c r="F8"/>
  <c r="F9"/>
  <c r="F10"/>
  <c r="F11"/>
  <c r="F12"/>
  <c r="F13"/>
  <c r="F14"/>
  <c r="F15"/>
  <c r="F16"/>
  <c r="F17"/>
  <c r="F4"/>
  <c r="E17"/>
</calcChain>
</file>

<file path=xl/sharedStrings.xml><?xml version="1.0" encoding="utf-8"?>
<sst xmlns="http://schemas.openxmlformats.org/spreadsheetml/2006/main" count="57" uniqueCount="40">
  <si>
    <t>DISABILITY CATEGORY</t>
  </si>
  <si>
    <t xml:space="preserve">Autism </t>
  </si>
  <si>
    <t xml:space="preserve">Deaf–blindness </t>
  </si>
  <si>
    <t xml:space="preserve">Emotional disturbance </t>
  </si>
  <si>
    <t xml:space="preserve">Hearing impairment </t>
  </si>
  <si>
    <t xml:space="preserve">Multiple disabilities </t>
  </si>
  <si>
    <t xml:space="preserve">Intellectual disability </t>
  </si>
  <si>
    <t>Other health impairment</t>
  </si>
  <si>
    <t xml:space="preserve">Orthopedic impairment </t>
  </si>
  <si>
    <t>Specific learning disability</t>
  </si>
  <si>
    <t xml:space="preserve">Speech or language impairment </t>
  </si>
  <si>
    <t xml:space="preserve">Traumatic brain injury </t>
  </si>
  <si>
    <t>Visual impairment</t>
  </si>
  <si>
    <t>TOTAL</t>
  </si>
  <si>
    <t>6_21</t>
  </si>
  <si>
    <t xml:space="preserve">   </t>
  </si>
  <si>
    <t>DISABILITY_CATEGORY</t>
  </si>
  <si>
    <t>SUM(STUDENT_COUNT)</t>
  </si>
  <si>
    <t>AUT</t>
  </si>
  <si>
    <t>DB</t>
  </si>
  <si>
    <t>DD</t>
  </si>
  <si>
    <t>EMN</t>
  </si>
  <si>
    <t>HI</t>
  </si>
  <si>
    <t>MD</t>
  </si>
  <si>
    <t>MR</t>
  </si>
  <si>
    <t>OHI</t>
  </si>
  <si>
    <t>OI</t>
  </si>
  <si>
    <t>SLD</t>
  </si>
  <si>
    <t>SLI</t>
  </si>
  <si>
    <t>TBI</t>
  </si>
  <si>
    <t>VI</t>
  </si>
  <si>
    <t>Preschool Disabled</t>
  </si>
  <si>
    <t>CLASSIFIED</t>
  </si>
  <si>
    <t>PERCENT</t>
  </si>
  <si>
    <t xml:space="preserve">New Jersey Department of Education </t>
  </si>
  <si>
    <t>(Districts and Charter Schools)</t>
  </si>
  <si>
    <t>2014 Statewide Classification Rate, Ages 3-21</t>
  </si>
  <si>
    <t>(Public and Non-Public Numbers)</t>
  </si>
  <si>
    <t>As of October 15, 2014</t>
  </si>
  <si>
    <t>Office of Special Education Programs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</si>
</sst>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  <font>
      <b/>
      <sz val="12"/>
      <color rgb="FFC0000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name val="MS Sans Serif"/>
    </font>
    <font>
      <sz val="10"/>
      <name val="MS Sans Serif"/>
      <family val="2"/>
    </font>
    <font>
      <sz val="9"/>
      <name val="MS Sans Serif"/>
      <family val="2"/>
    </font>
    <font>
      <sz val="12"/>
      <color rgb="FFC00000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1">
    <xf numFmtId="0" fontId="0" fillId="0" borderId="0"/>
    <xf numFmtId="0" fontId="2" fillId="0" borderId="0"/>
    <xf numFmtId="0" fontId="6" fillId="0" borderId="0"/>
    <xf numFmtId="0" fontId="1" fillId="0" borderId="0"/>
    <xf numFmtId="0" fontId="2" fillId="0" borderId="0"/>
    <xf numFmtId="0" fontId="2" fillId="0" borderId="0"/>
    <xf numFmtId="0" fontId="7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</cellStyleXfs>
  <cellXfs count="12">
    <xf numFmtId="0" fontId="0" fillId="0" borderId="0" xfId="0"/>
    <xf numFmtId="0" fontId="4" fillId="2" borderId="1" xfId="1" applyNumberFormat="1" applyFont="1" applyFill="1" applyBorder="1"/>
    <xf numFmtId="0" fontId="3" fillId="0" borderId="1" xfId="1" applyFont="1" applyBorder="1"/>
    <xf numFmtId="0" fontId="5" fillId="0" borderId="1" xfId="1" applyFont="1" applyBorder="1"/>
    <xf numFmtId="16" fontId="4" fillId="2" borderId="1" xfId="1" applyNumberFormat="1" applyFont="1" applyFill="1" applyBorder="1"/>
    <xf numFmtId="2" fontId="0" fillId="0" borderId="0" xfId="0" applyNumberFormat="1"/>
    <xf numFmtId="0" fontId="9" fillId="0" borderId="2" xfId="6" applyNumberFormat="1" applyFont="1" applyBorder="1"/>
    <xf numFmtId="0" fontId="0" fillId="0" borderId="1" xfId="0" applyBorder="1"/>
    <xf numFmtId="2" fontId="0" fillId="0" borderId="1" xfId="0" applyNumberFormat="1" applyBorder="1"/>
    <xf numFmtId="0" fontId="10" fillId="2" borderId="1" xfId="1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1" fillId="3" borderId="1" xfId="10" applyFont="1" applyFill="1" applyBorder="1" applyAlignment="1">
      <alignment horizontal="center"/>
    </xf>
  </cellXfs>
  <cellStyles count="11">
    <cellStyle name="Comma 2" xfId="8"/>
    <cellStyle name="Comma 3" xfId="9"/>
    <cellStyle name="Comma 4" xfId="7"/>
    <cellStyle name="Normal" xfId="0" builtinId="0"/>
    <cellStyle name="Normal 2" xfId="2"/>
    <cellStyle name="Normal 2 2" xfId="4"/>
    <cellStyle name="Normal 3" xfId="3"/>
    <cellStyle name="Normal 4" xfId="5"/>
    <cellStyle name="Normal 5" xfId="1"/>
    <cellStyle name="Normal 6" xfId="6"/>
    <cellStyle name="Normal 7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G17"/>
  <sheetViews>
    <sheetView workbookViewId="0">
      <selection activeCell="G4" sqref="G4:G17"/>
    </sheetView>
  </sheetViews>
  <sheetFormatPr defaultRowHeight="14.4"/>
  <cols>
    <col min="1" max="1" width="27.77734375" bestFit="1" customWidth="1"/>
    <col min="2" max="2" width="22.33203125" customWidth="1"/>
  </cols>
  <sheetData>
    <row r="3" spans="1:7" ht="15.6">
      <c r="A3" s="1" t="s">
        <v>0</v>
      </c>
      <c r="B3" s="4" t="s">
        <v>14</v>
      </c>
      <c r="C3" t="s">
        <v>15</v>
      </c>
      <c r="D3" t="s">
        <v>16</v>
      </c>
      <c r="E3" t="s">
        <v>17</v>
      </c>
    </row>
    <row r="4" spans="1:7">
      <c r="A4" s="3" t="s">
        <v>1</v>
      </c>
      <c r="B4" s="2">
        <v>16528</v>
      </c>
      <c r="C4">
        <v>1</v>
      </c>
      <c r="D4" t="s">
        <v>18</v>
      </c>
      <c r="E4">
        <v>1275</v>
      </c>
      <c r="F4">
        <f>B4+E4</f>
        <v>17803</v>
      </c>
      <c r="G4" s="5">
        <f>F4*100/1400499</f>
        <v>1.2711897687895528</v>
      </c>
    </row>
    <row r="5" spans="1:7">
      <c r="A5" s="3" t="s">
        <v>2</v>
      </c>
      <c r="B5" s="2">
        <v>19</v>
      </c>
      <c r="C5">
        <v>2</v>
      </c>
      <c r="D5" t="s">
        <v>19</v>
      </c>
      <c r="E5">
        <v>1</v>
      </c>
      <c r="F5">
        <f t="shared" ref="F5:F17" si="0">B5+E5</f>
        <v>20</v>
      </c>
      <c r="G5" s="5">
        <f t="shared" ref="G5:G17" si="1">F5*100/1400499</f>
        <v>1.4280624263209043E-3</v>
      </c>
    </row>
    <row r="6" spans="1:7">
      <c r="A6" s="3" t="s">
        <v>31</v>
      </c>
      <c r="B6" s="2"/>
      <c r="C6">
        <v>3</v>
      </c>
      <c r="D6" t="s">
        <v>20</v>
      </c>
      <c r="E6">
        <v>11943</v>
      </c>
      <c r="F6">
        <f t="shared" si="0"/>
        <v>11943</v>
      </c>
      <c r="G6" s="5">
        <f t="shared" si="1"/>
        <v>0.85276747787752794</v>
      </c>
    </row>
    <row r="7" spans="1:7">
      <c r="A7" s="3" t="s">
        <v>3</v>
      </c>
      <c r="B7" s="2">
        <v>8031</v>
      </c>
      <c r="C7">
        <v>4</v>
      </c>
      <c r="D7" t="s">
        <v>21</v>
      </c>
      <c r="E7">
        <v>64</v>
      </c>
      <c r="F7">
        <f t="shared" si="0"/>
        <v>8095</v>
      </c>
      <c r="G7" s="5">
        <f t="shared" si="1"/>
        <v>0.57800826705338593</v>
      </c>
    </row>
    <row r="8" spans="1:7">
      <c r="A8" s="3" t="s">
        <v>4</v>
      </c>
      <c r="B8" s="2">
        <v>1516</v>
      </c>
      <c r="C8">
        <v>5</v>
      </c>
      <c r="D8" t="s">
        <v>22</v>
      </c>
      <c r="E8">
        <v>81</v>
      </c>
      <c r="F8">
        <f t="shared" si="0"/>
        <v>1597</v>
      </c>
      <c r="G8" s="5">
        <f t="shared" si="1"/>
        <v>0.11403078474172421</v>
      </c>
    </row>
    <row r="9" spans="1:7">
      <c r="A9" s="2" t="s">
        <v>5</v>
      </c>
      <c r="B9" s="2">
        <v>16718</v>
      </c>
      <c r="C9">
        <v>6</v>
      </c>
      <c r="D9" t="s">
        <v>23</v>
      </c>
      <c r="E9">
        <v>416</v>
      </c>
      <c r="F9">
        <f t="shared" si="0"/>
        <v>17134</v>
      </c>
      <c r="G9" s="5">
        <f t="shared" si="1"/>
        <v>1.2234210806291186</v>
      </c>
    </row>
    <row r="10" spans="1:7">
      <c r="A10" s="3" t="s">
        <v>6</v>
      </c>
      <c r="B10" s="2">
        <v>5101</v>
      </c>
      <c r="C10">
        <v>7</v>
      </c>
      <c r="D10" t="s">
        <v>24</v>
      </c>
      <c r="E10">
        <v>171</v>
      </c>
      <c r="F10">
        <f t="shared" si="0"/>
        <v>5272</v>
      </c>
      <c r="G10" s="5">
        <f t="shared" si="1"/>
        <v>0.37643725557819036</v>
      </c>
    </row>
    <row r="11" spans="1:7">
      <c r="A11" s="3" t="s">
        <v>7</v>
      </c>
      <c r="B11" s="2">
        <v>42251</v>
      </c>
      <c r="C11">
        <v>8</v>
      </c>
      <c r="D11" t="s">
        <v>25</v>
      </c>
      <c r="E11">
        <v>942</v>
      </c>
      <c r="F11">
        <f t="shared" si="0"/>
        <v>43193</v>
      </c>
      <c r="G11" s="5">
        <f t="shared" si="1"/>
        <v>3.0841150190039408</v>
      </c>
    </row>
    <row r="12" spans="1:7">
      <c r="A12" s="3" t="s">
        <v>8</v>
      </c>
      <c r="B12" s="2">
        <v>423</v>
      </c>
      <c r="C12">
        <v>9</v>
      </c>
      <c r="D12" t="s">
        <v>26</v>
      </c>
      <c r="E12">
        <v>22</v>
      </c>
      <c r="F12">
        <f t="shared" si="0"/>
        <v>445</v>
      </c>
      <c r="G12" s="5">
        <f t="shared" si="1"/>
        <v>3.1774388985640119E-2</v>
      </c>
    </row>
    <row r="13" spans="1:7">
      <c r="A13" s="3" t="s">
        <v>9</v>
      </c>
      <c r="B13" s="2">
        <v>76921</v>
      </c>
      <c r="C13">
        <v>10</v>
      </c>
      <c r="D13" t="s">
        <v>27</v>
      </c>
      <c r="E13">
        <v>901</v>
      </c>
      <c r="F13">
        <f t="shared" si="0"/>
        <v>77822</v>
      </c>
      <c r="G13" s="5">
        <f t="shared" si="1"/>
        <v>5.55673370705727</v>
      </c>
    </row>
    <row r="14" spans="1:7">
      <c r="A14" s="3" t="s">
        <v>10</v>
      </c>
      <c r="B14" s="2">
        <v>45743</v>
      </c>
      <c r="C14">
        <v>11</v>
      </c>
      <c r="D14" t="s">
        <v>28</v>
      </c>
      <c r="E14">
        <v>2382</v>
      </c>
      <c r="F14">
        <f t="shared" si="0"/>
        <v>48125</v>
      </c>
      <c r="G14" s="5">
        <f t="shared" si="1"/>
        <v>3.4362752133346759</v>
      </c>
    </row>
    <row r="15" spans="1:7">
      <c r="A15" s="2" t="s">
        <v>11</v>
      </c>
      <c r="B15" s="2">
        <v>668</v>
      </c>
      <c r="C15">
        <v>12</v>
      </c>
      <c r="D15" t="s">
        <v>29</v>
      </c>
      <c r="E15">
        <v>7</v>
      </c>
      <c r="F15">
        <f t="shared" si="0"/>
        <v>675</v>
      </c>
      <c r="G15" s="5">
        <f t="shared" si="1"/>
        <v>4.8197106888330517E-2</v>
      </c>
    </row>
    <row r="16" spans="1:7">
      <c r="A16" s="2" t="s">
        <v>12</v>
      </c>
      <c r="B16" s="2">
        <v>385</v>
      </c>
      <c r="C16">
        <v>13</v>
      </c>
      <c r="D16" t="s">
        <v>30</v>
      </c>
      <c r="E16">
        <v>17</v>
      </c>
      <c r="F16">
        <f t="shared" si="0"/>
        <v>402</v>
      </c>
      <c r="G16" s="5">
        <f t="shared" si="1"/>
        <v>2.8704054769050174E-2</v>
      </c>
    </row>
    <row r="17" spans="1:7">
      <c r="A17" s="3" t="s">
        <v>13</v>
      </c>
      <c r="B17" s="2">
        <v>214304</v>
      </c>
      <c r="E17">
        <f>SUM(E4:E16)</f>
        <v>18222</v>
      </c>
      <c r="F17">
        <f t="shared" si="0"/>
        <v>232526</v>
      </c>
      <c r="G17" s="5">
        <f t="shared" si="1"/>
        <v>16.603082187134728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G8:H20"/>
  <sheetViews>
    <sheetView workbookViewId="0">
      <selection activeCell="O22" sqref="O22"/>
    </sheetView>
  </sheetViews>
  <sheetFormatPr defaultRowHeight="14.4"/>
  <sheetData>
    <row r="8" spans="8:8">
      <c r="H8" t="s">
        <v>31</v>
      </c>
    </row>
    <row r="20" spans="7:7" ht="15" thickBot="1">
      <c r="G20" s="6" t="s">
        <v>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21"/>
  <sheetViews>
    <sheetView tabSelected="1" workbookViewId="0">
      <selection activeCell="H13" sqref="H13"/>
    </sheetView>
  </sheetViews>
  <sheetFormatPr defaultRowHeight="14.4"/>
  <cols>
    <col min="1" max="1" width="27.77734375" bestFit="1" customWidth="1"/>
    <col min="2" max="2" width="17.5546875" customWidth="1"/>
    <col min="3" max="3" width="25.109375" customWidth="1"/>
  </cols>
  <sheetData>
    <row r="1" spans="1:3" ht="17.399999999999999">
      <c r="A1" s="11" t="s">
        <v>34</v>
      </c>
      <c r="B1" s="11"/>
      <c r="C1" s="11"/>
    </row>
    <row r="2" spans="1:3" ht="17.399999999999999">
      <c r="A2" s="11" t="s">
        <v>39</v>
      </c>
      <c r="B2" s="11"/>
      <c r="C2" s="11"/>
    </row>
    <row r="3" spans="1:3" ht="17.399999999999999">
      <c r="A3" s="11" t="s">
        <v>36</v>
      </c>
      <c r="B3" s="11"/>
      <c r="C3" s="11"/>
    </row>
    <row r="4" spans="1:3" ht="17.399999999999999">
      <c r="A4" s="11" t="s">
        <v>35</v>
      </c>
      <c r="B4" s="11"/>
      <c r="C4" s="11"/>
    </row>
    <row r="5" spans="1:3" ht="17.399999999999999">
      <c r="A5" s="11" t="s">
        <v>37</v>
      </c>
      <c r="B5" s="11"/>
      <c r="C5" s="11"/>
    </row>
    <row r="6" spans="1:3" ht="17.399999999999999">
      <c r="A6" s="11" t="s">
        <v>38</v>
      </c>
      <c r="B6" s="11"/>
      <c r="C6" s="11"/>
    </row>
    <row r="7" spans="1:3" ht="15">
      <c r="A7" s="9" t="s">
        <v>0</v>
      </c>
      <c r="B7" s="10" t="s">
        <v>32</v>
      </c>
      <c r="C7" s="10" t="s">
        <v>33</v>
      </c>
    </row>
    <row r="8" spans="1:3">
      <c r="A8" s="3" t="s">
        <v>1</v>
      </c>
      <c r="B8" s="7">
        <v>17803</v>
      </c>
      <c r="C8" s="8">
        <v>1.2711897687895528</v>
      </c>
    </row>
    <row r="9" spans="1:3">
      <c r="A9" s="3" t="s">
        <v>2</v>
      </c>
      <c r="B9" s="7">
        <v>20</v>
      </c>
      <c r="C9" s="8">
        <v>1.4280624263209043E-3</v>
      </c>
    </row>
    <row r="10" spans="1:3">
      <c r="A10" s="3" t="s">
        <v>31</v>
      </c>
      <c r="B10" s="7">
        <v>11943</v>
      </c>
      <c r="C10" s="8">
        <v>0.85276747787752794</v>
      </c>
    </row>
    <row r="11" spans="1:3">
      <c r="A11" s="3" t="s">
        <v>3</v>
      </c>
      <c r="B11" s="7">
        <v>8095</v>
      </c>
      <c r="C11" s="8">
        <v>0.57800826705338593</v>
      </c>
    </row>
    <row r="12" spans="1:3">
      <c r="A12" s="3" t="s">
        <v>4</v>
      </c>
      <c r="B12" s="7">
        <v>1597</v>
      </c>
      <c r="C12" s="8">
        <v>0.11403078474172421</v>
      </c>
    </row>
    <row r="13" spans="1:3">
      <c r="A13" s="2" t="s">
        <v>5</v>
      </c>
      <c r="B13" s="7">
        <v>17134</v>
      </c>
      <c r="C13" s="8">
        <v>1.2234210806291186</v>
      </c>
    </row>
    <row r="14" spans="1:3">
      <c r="A14" s="3" t="s">
        <v>6</v>
      </c>
      <c r="B14" s="7">
        <v>5272</v>
      </c>
      <c r="C14" s="8">
        <v>0.37643725557819036</v>
      </c>
    </row>
    <row r="15" spans="1:3">
      <c r="A15" s="3" t="s">
        <v>7</v>
      </c>
      <c r="B15" s="7">
        <v>43193</v>
      </c>
      <c r="C15" s="8">
        <v>3.0841150190039408</v>
      </c>
    </row>
    <row r="16" spans="1:3">
      <c r="A16" s="3" t="s">
        <v>8</v>
      </c>
      <c r="B16" s="7">
        <v>445</v>
      </c>
      <c r="C16" s="8">
        <v>3.1774388985640119E-2</v>
      </c>
    </row>
    <row r="17" spans="1:3">
      <c r="A17" s="3" t="s">
        <v>9</v>
      </c>
      <c r="B17" s="7">
        <v>77822</v>
      </c>
      <c r="C17" s="8">
        <v>5.55673370705727</v>
      </c>
    </row>
    <row r="18" spans="1:3">
      <c r="A18" s="3" t="s">
        <v>10</v>
      </c>
      <c r="B18" s="7">
        <v>48125</v>
      </c>
      <c r="C18" s="8">
        <v>3.4362752133346759</v>
      </c>
    </row>
    <row r="19" spans="1:3">
      <c r="A19" s="2" t="s">
        <v>11</v>
      </c>
      <c r="B19" s="7">
        <v>675</v>
      </c>
      <c r="C19" s="8">
        <v>4.8197106888330517E-2</v>
      </c>
    </row>
    <row r="20" spans="1:3">
      <c r="A20" s="2" t="s">
        <v>12</v>
      </c>
      <c r="B20" s="7">
        <v>402</v>
      </c>
      <c r="C20" s="8">
        <v>2.8704054769050174E-2</v>
      </c>
    </row>
    <row r="21" spans="1:3">
      <c r="A21" s="3" t="s">
        <v>13</v>
      </c>
      <c r="B21" s="7">
        <v>232526</v>
      </c>
      <c r="C21" s="8">
        <v>16.603082187134728</v>
      </c>
    </row>
  </sheetData>
  <mergeCells count="6">
    <mergeCell ref="A5:C5"/>
    <mergeCell ref="A6:C6"/>
    <mergeCell ref="A1:C1"/>
    <mergeCell ref="A2:C2"/>
    <mergeCell ref="A3:C3"/>
    <mergeCell ref="A4:C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NJDOE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akatta</dc:creator>
  <cp:lastModifiedBy>akatta</cp:lastModifiedBy>
  <cp:lastPrinted>2015-08-04T14:38:07Z</cp:lastPrinted>
  <dcterms:created xsi:type="dcterms:W3CDTF">2015-08-03T19:12:19Z</dcterms:created>
  <dcterms:modified xsi:type="dcterms:W3CDTF">2015-09-08T18:07:56Z</dcterms:modified>
</cp:coreProperties>
</file>