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75" yWindow="1245" windowWidth="18795" windowHeight="12750" activeTab="0"/>
  </bookViews>
  <sheets>
    <sheet name="ALL DISTRICTS" sheetId="1" r:id="rId1"/>
  </sheets>
  <definedNames>
    <definedName name="_xlnm.Print_Titles" localSheetId="0">'ALL DISTRICTS'!$1:$5</definedName>
  </definedNames>
  <calcPr fullCalcOnLoad="1"/>
</workbook>
</file>

<file path=xl/sharedStrings.xml><?xml version="1.0" encoding="utf-8"?>
<sst xmlns="http://schemas.openxmlformats.org/spreadsheetml/2006/main" count="1164" uniqueCount="592">
  <si>
    <t>All Districts</t>
  </si>
  <si>
    <t>County</t>
  </si>
  <si>
    <t>Dist</t>
  </si>
  <si>
    <t>District Name</t>
  </si>
  <si>
    <t>ATLANTIC</t>
  </si>
  <si>
    <t>ABSECON CITY</t>
  </si>
  <si>
    <t>ATLANTIC CITY</t>
  </si>
  <si>
    <t>ATLANTIC CO VOCATIONAL</t>
  </si>
  <si>
    <t>BRIGANTINE CITY</t>
  </si>
  <si>
    <t>BUENA REGIONAL</t>
  </si>
  <si>
    <t>CORBIN CITY</t>
  </si>
  <si>
    <t>EGG HARBOR CITY</t>
  </si>
  <si>
    <t>EGG HARBOR TWP</t>
  </si>
  <si>
    <t>ESTELL MANOR CITY</t>
  </si>
  <si>
    <t>FOLSOM BORO</t>
  </si>
  <si>
    <t>GALLOWAY TWP</t>
  </si>
  <si>
    <t>GREATER EGG HARBOR REG</t>
  </si>
  <si>
    <t>HAMILTON TWP</t>
  </si>
  <si>
    <t>HAMMONTON TOWN</t>
  </si>
  <si>
    <t>LINWOOD CITY</t>
  </si>
  <si>
    <t>LONGPORT</t>
  </si>
  <si>
    <t>MAINLAND REGIONAL</t>
  </si>
  <si>
    <t>MARGATE CITY</t>
  </si>
  <si>
    <t>MULLICA TWP</t>
  </si>
  <si>
    <t>NORTHFIELD CITY</t>
  </si>
  <si>
    <t>PLEASANTVILLE CITY</t>
  </si>
  <si>
    <t>PORT REPUBLIC CITY</t>
  </si>
  <si>
    <t>SOMERS POINT CITY</t>
  </si>
  <si>
    <t>VENTNOR CITY</t>
  </si>
  <si>
    <t>WEYMOUTH TWP</t>
  </si>
  <si>
    <t>BERGEN</t>
  </si>
  <si>
    <t>ALLENDALE BORO</t>
  </si>
  <si>
    <t>ALPINE BORO</t>
  </si>
  <si>
    <t>BERGEN COUNTY VOCATIONAL</t>
  </si>
  <si>
    <t>BERGENFIELD BORO</t>
  </si>
  <si>
    <t>BOGOTA BORO</t>
  </si>
  <si>
    <t>CARLSTADT BORO</t>
  </si>
  <si>
    <t>CARLSTADT-EAST RUTHERFORD</t>
  </si>
  <si>
    <t>CLIFFSIDE PARK BORO</t>
  </si>
  <si>
    <t>CLOSTER BORO</t>
  </si>
  <si>
    <t>CRESSKILL BORO</t>
  </si>
  <si>
    <t>DEMAREST BORO</t>
  </si>
  <si>
    <t>DUMONT BORO</t>
  </si>
  <si>
    <t>EAST RUTHERFORD BORO</t>
  </si>
  <si>
    <t>EDGEWATER BORO</t>
  </si>
  <si>
    <t>ELMWOOD PARK</t>
  </si>
  <si>
    <t>EMERSON BORO</t>
  </si>
  <si>
    <t>ENGLEWOOD CITY</t>
  </si>
  <si>
    <t>ENGLEWOOD CLIFFS BORO</t>
  </si>
  <si>
    <t>FAIR LAWN BORO</t>
  </si>
  <si>
    <t>FAIRVIEW BORO</t>
  </si>
  <si>
    <t>FORT LEE BORO</t>
  </si>
  <si>
    <t>FRANKLIN LAKES BORO</t>
  </si>
  <si>
    <t>GARFIELD CITY</t>
  </si>
  <si>
    <t>GLEN ROCK BORO</t>
  </si>
  <si>
    <t>HACKENSACK CITY</t>
  </si>
  <si>
    <t>HARRINGTON PARK BORO</t>
  </si>
  <si>
    <t>HASBROUCK HEIGHTS BORO</t>
  </si>
  <si>
    <t>HAWORTH BORO</t>
  </si>
  <si>
    <t>HILLSDALE BORO</t>
  </si>
  <si>
    <t>HO HO KUS BORO</t>
  </si>
  <si>
    <t>LEONIA BORO</t>
  </si>
  <si>
    <t>LITTLE FERRY BORO</t>
  </si>
  <si>
    <t>LODI BOROUGH</t>
  </si>
  <si>
    <t>LYNDHURST TWP</t>
  </si>
  <si>
    <t>MAHWAH TWP</t>
  </si>
  <si>
    <t>MAYWOOD BORO</t>
  </si>
  <si>
    <t>MIDLAND PARK BORO</t>
  </si>
  <si>
    <t>MONTVALE BORO</t>
  </si>
  <si>
    <t>MOONACHIE BORO</t>
  </si>
  <si>
    <t>NEW MILFORD BORO</t>
  </si>
  <si>
    <t>NORTH ARLINGTON BORO</t>
  </si>
  <si>
    <t>NORTHERN HIGHLANDS REG</t>
  </si>
  <si>
    <t>NORTHERN VALLEY REGIONAL</t>
  </si>
  <si>
    <t>NORTHVALE BORO</t>
  </si>
  <si>
    <t>NORWOOD BORO</t>
  </si>
  <si>
    <t>OAKLAND BORO</t>
  </si>
  <si>
    <t>OLD TAPPAN BORO</t>
  </si>
  <si>
    <t>ORADELL BORO</t>
  </si>
  <si>
    <t>PALISADES PARK</t>
  </si>
  <si>
    <t>PARAMUS BORO</t>
  </si>
  <si>
    <t>PARK RIDGE BORO</t>
  </si>
  <si>
    <t>PASCACK VALLEY REGIONAL</t>
  </si>
  <si>
    <t>RAMAPO-INDIAN HILL REG</t>
  </si>
  <si>
    <t>RAMSEY BORO</t>
  </si>
  <si>
    <t>RIDGEFIELD BORO</t>
  </si>
  <si>
    <t>RIDGEFIELD PARK TWP</t>
  </si>
  <si>
    <t>RIDGEWOOD VILLAGE</t>
  </si>
  <si>
    <t>RIVER DELL REGIONAL</t>
  </si>
  <si>
    <t>RIVER EDGE BORO</t>
  </si>
  <si>
    <t>RIVER VALE TWP</t>
  </si>
  <si>
    <t>ROCHELLE PARK TWP</t>
  </si>
  <si>
    <t>ROCKLEIGH</t>
  </si>
  <si>
    <t>RUTHERFORD BORO</t>
  </si>
  <si>
    <t>SADDLE BROOK TWP</t>
  </si>
  <si>
    <t>SADDLE RIVER BORO</t>
  </si>
  <si>
    <t>SOUTH HACKENSACK TWP</t>
  </si>
  <si>
    <t>TEANECK TWP</t>
  </si>
  <si>
    <t>TENAFLY BORO</t>
  </si>
  <si>
    <t>UPPER SADDLE RIVER BORO</t>
  </si>
  <si>
    <t>WALDWICK BORO</t>
  </si>
  <si>
    <t>WALLINGTON BORO</t>
  </si>
  <si>
    <t>WESTWOOD REGIONAL</t>
  </si>
  <si>
    <t>WOOD-RIDGE BORO</t>
  </si>
  <si>
    <t>WOODCLIFF LAKE BORO</t>
  </si>
  <si>
    <t>WYCKOFF TWP</t>
  </si>
  <si>
    <t>BURLINGTON</t>
  </si>
  <si>
    <t>BASS RIVER TWP</t>
  </si>
  <si>
    <t>BEVERLY CITY</t>
  </si>
  <si>
    <t>BORDENTOWN REGIONAL</t>
  </si>
  <si>
    <t>BURLINGTON CITY</t>
  </si>
  <si>
    <t>BURLINGTON CO VOCATIONAL</t>
  </si>
  <si>
    <t>BURLINGTON TWP</t>
  </si>
  <si>
    <t>CHESTERFIELD TWP</t>
  </si>
  <si>
    <t>CINNAMINSON TWP</t>
  </si>
  <si>
    <t>DELANCO TWP</t>
  </si>
  <si>
    <t>DELRAN TWP</t>
  </si>
  <si>
    <t>EASTAMPTON TWP</t>
  </si>
  <si>
    <t>EDGEWATER PARK TWP</t>
  </si>
  <si>
    <t>EVESHAM TWP</t>
  </si>
  <si>
    <t>FLORENCE TWP</t>
  </si>
  <si>
    <t>HAINESPORT TWP</t>
  </si>
  <si>
    <t>LENAPE REGIONAL</t>
  </si>
  <si>
    <t>LUMBERTON TWP</t>
  </si>
  <si>
    <t>MANSFIELD TWP</t>
  </si>
  <si>
    <t>MAPLE SHADE TWP</t>
  </si>
  <si>
    <t>MEDFORD LAKES BORO</t>
  </si>
  <si>
    <t>MEDFORD TWP</t>
  </si>
  <si>
    <t>MOORESTOWN TWP</t>
  </si>
  <si>
    <t>MOUNT HOLLY TWP</t>
  </si>
  <si>
    <t>MOUNT LAUREL TWP</t>
  </si>
  <si>
    <t>NEW HANOVER TWP</t>
  </si>
  <si>
    <t>NORTH HANOVER TWP</t>
  </si>
  <si>
    <t>NORTHERN BURLINGTON REG</t>
  </si>
  <si>
    <t>PALMYRA BORO</t>
  </si>
  <si>
    <t>PEMBERTON TWP</t>
  </si>
  <si>
    <t>RANCOCAS VALLEY REGIONAL</t>
  </si>
  <si>
    <t>RIVERSIDE TWP</t>
  </si>
  <si>
    <t>RIVERTON</t>
  </si>
  <si>
    <t>SHAMONG TWP</t>
  </si>
  <si>
    <t>SOUTHAMPTON TWP</t>
  </si>
  <si>
    <t>SPRINGFIELD TWP</t>
  </si>
  <si>
    <t>TABERNACLE TWP</t>
  </si>
  <si>
    <t>WASHINGTON TWP</t>
  </si>
  <si>
    <t>WESTAMPTON</t>
  </si>
  <si>
    <t>WILLINGBORO TWP</t>
  </si>
  <si>
    <t>WOODLAND TWP</t>
  </si>
  <si>
    <t>CAMDEN</t>
  </si>
  <si>
    <t>AUDUBON BORO</t>
  </si>
  <si>
    <t>BARRINGTON BORO</t>
  </si>
  <si>
    <t>BELLMAWR BORO</t>
  </si>
  <si>
    <t>BERLIN BORO</t>
  </si>
  <si>
    <t>BERLIN TWP</t>
  </si>
  <si>
    <t>BLACK HORSE PIKE REGIONAL</t>
  </si>
  <si>
    <t>BROOKLAWN BORO</t>
  </si>
  <si>
    <t>CAMDEN CITY</t>
  </si>
  <si>
    <t>CAMDEN COUNTY VOCATIONAL</t>
  </si>
  <si>
    <t>CHERRY HILL TWP</t>
  </si>
  <si>
    <t>CHESILHURST</t>
  </si>
  <si>
    <t>CLEMENTON BORO</t>
  </si>
  <si>
    <t>COLLINGSWOOD BORO</t>
  </si>
  <si>
    <t>EASTERN CAMDEN COUNTY REG</t>
  </si>
  <si>
    <t>GIBBSBORO BORO</t>
  </si>
  <si>
    <t>GLOUCESTER CITY</t>
  </si>
  <si>
    <t>GLOUCESTER TWP</t>
  </si>
  <si>
    <t>HADDON HEIGHTS BORO</t>
  </si>
  <si>
    <t>HADDON TWP</t>
  </si>
  <si>
    <t>HADDONFIELD</t>
  </si>
  <si>
    <t>HI NELLA</t>
  </si>
  <si>
    <t>LAUREL SPRINGS BORO</t>
  </si>
  <si>
    <t>LAWNSIDE BORO</t>
  </si>
  <si>
    <t>LINDENWOLD BORO</t>
  </si>
  <si>
    <t>MAGNOLIA BORO</t>
  </si>
  <si>
    <t>MERCHANTVILLE BORO</t>
  </si>
  <si>
    <t>MOUNT EPHRAIM BORO</t>
  </si>
  <si>
    <t>OAKLYN BORO</t>
  </si>
  <si>
    <t>PENNSAUKEN TWP</t>
  </si>
  <si>
    <t>PINE HILL BORO</t>
  </si>
  <si>
    <t>RUNNEMEDE BORO</t>
  </si>
  <si>
    <t>SOMERDALE BORO</t>
  </si>
  <si>
    <t>STERLING HIGH SCHOOL DIST</t>
  </si>
  <si>
    <t>STRATFORD BORO</t>
  </si>
  <si>
    <t>VOORHEES TWP</t>
  </si>
  <si>
    <t>WATERFORD TWP</t>
  </si>
  <si>
    <t>WINSLOW TWP</t>
  </si>
  <si>
    <t>WOODLYNNE BORO</t>
  </si>
  <si>
    <t>CAPE MAY</t>
  </si>
  <si>
    <t>AVALON BORO</t>
  </si>
  <si>
    <t>CAPE MAY CITY</t>
  </si>
  <si>
    <t>CAPE MAY CO VOCATIONAL</t>
  </si>
  <si>
    <t>CAPE MAY POINT</t>
  </si>
  <si>
    <t>DENNIS TWP</t>
  </si>
  <si>
    <t>LOWER CAPE MAY REGIONAL</t>
  </si>
  <si>
    <t>LOWER TWP</t>
  </si>
  <si>
    <t>MIDDLE TWP</t>
  </si>
  <si>
    <t>NORTH WILDWOOD CITY</t>
  </si>
  <si>
    <t>OCEAN CITY</t>
  </si>
  <si>
    <t>SEA ISLE CITY</t>
  </si>
  <si>
    <t>STONE HARBOR BORO</t>
  </si>
  <si>
    <t>UPPER TWP</t>
  </si>
  <si>
    <t>WEST CAPE MAY BORO</t>
  </si>
  <si>
    <t>WEST WILDWOOD</t>
  </si>
  <si>
    <t>WILDWOOD CITY</t>
  </si>
  <si>
    <t>WILDWOOD CREST BORO</t>
  </si>
  <si>
    <t>WOODBINE BORO</t>
  </si>
  <si>
    <t>CUMBERLAND</t>
  </si>
  <si>
    <t>BRIDGETON CITY</t>
  </si>
  <si>
    <t>COMMERCIAL TWP</t>
  </si>
  <si>
    <t>CUMBERLAND CO VOCATIONAL</t>
  </si>
  <si>
    <t>CUMBERLAND REGIONAL</t>
  </si>
  <si>
    <t>DEERFIELD TWP</t>
  </si>
  <si>
    <t>DOWNE TWP</t>
  </si>
  <si>
    <t>FAIRFIELD TWP</t>
  </si>
  <si>
    <t>GREENWICH TWP</t>
  </si>
  <si>
    <t>HOPEWELL TWP</t>
  </si>
  <si>
    <t>LAWRENCE TWP</t>
  </si>
  <si>
    <t>MAURICE RIVER TWP</t>
  </si>
  <si>
    <t>MILLVILLE CITY</t>
  </si>
  <si>
    <t>STOW CREEK TWP</t>
  </si>
  <si>
    <t>UPPER DEERFIELD TWP</t>
  </si>
  <si>
    <t>VINELAND CITY</t>
  </si>
  <si>
    <t>ESSEX</t>
  </si>
  <si>
    <t>BELLEVILLE TOWN</t>
  </si>
  <si>
    <t>BLOOMFIELD TWP</t>
  </si>
  <si>
    <t>CALDWELL-WEST CALDWELL</t>
  </si>
  <si>
    <t>CEDAR GROVE TWP</t>
  </si>
  <si>
    <t>EAST ORANGE</t>
  </si>
  <si>
    <t>ESSEX CO VOC-TECH</t>
  </si>
  <si>
    <t>ESSEX FELLS BORO</t>
  </si>
  <si>
    <t>GLEN RIDGE BORO</t>
  </si>
  <si>
    <t>IRVINGTON TOWNSHIP</t>
  </si>
  <si>
    <t>LIVINGSTON TWP</t>
  </si>
  <si>
    <t>MILLBURN TWP</t>
  </si>
  <si>
    <t>MONTCLAIR TOWN</t>
  </si>
  <si>
    <t>NEWARK CITY</t>
  </si>
  <si>
    <t>NORTH CALDWELL BORO</t>
  </si>
  <si>
    <t>NUTLEY TOWN</t>
  </si>
  <si>
    <t>CITY OF ORANGE TWP</t>
  </si>
  <si>
    <t>ROSELAND BORO</t>
  </si>
  <si>
    <t>SOUTH ORANGE-MAPLEWOOD</t>
  </si>
  <si>
    <t>VERONA BORO</t>
  </si>
  <si>
    <t>WEST ESSEX REGIONAL</t>
  </si>
  <si>
    <t>WEST ORANGE TOWN</t>
  </si>
  <si>
    <t>GLOUCESTER</t>
  </si>
  <si>
    <t>CLAYTON BORO</t>
  </si>
  <si>
    <t>CLEARVIEW REGIONAL</t>
  </si>
  <si>
    <t>DEPTFORD TWP</t>
  </si>
  <si>
    <t>EAST GREENWICH TWP</t>
  </si>
  <si>
    <t>ELK TWP</t>
  </si>
  <si>
    <t>FRANKLIN TWP</t>
  </si>
  <si>
    <t>GATEWAY REGIONAL</t>
  </si>
  <si>
    <t>GLASSBORO</t>
  </si>
  <si>
    <t>GLOUCESTER CO VOCATIONAL</t>
  </si>
  <si>
    <t>HARRISON TWP</t>
  </si>
  <si>
    <t>KINGSWAY REGIONAL</t>
  </si>
  <si>
    <t>LOGAN TWP</t>
  </si>
  <si>
    <t>MANTUA TWP</t>
  </si>
  <si>
    <t>MONROE TWP</t>
  </si>
  <si>
    <t>NATIONAL PARK BORO</t>
  </si>
  <si>
    <t>NEWFIELD BORO</t>
  </si>
  <si>
    <t>PAULSBORO BORO</t>
  </si>
  <si>
    <t>PITMAN BORO</t>
  </si>
  <si>
    <t>SOUTH HARRISON TWP</t>
  </si>
  <si>
    <t>DELSEA REGIONAL H.S DIST.</t>
  </si>
  <si>
    <t>SWEDESBORO-WOOLWICH</t>
  </si>
  <si>
    <t>WENONAH BORO</t>
  </si>
  <si>
    <t>WEST DEPTFORD TWP</t>
  </si>
  <si>
    <t>WESTVILLE BORO</t>
  </si>
  <si>
    <t>WOODBURY CITY</t>
  </si>
  <si>
    <t>WOODBURY HEIGHTS BORO</t>
  </si>
  <si>
    <t>HUDSON</t>
  </si>
  <si>
    <t>BAYONNE CITY</t>
  </si>
  <si>
    <t>EAST NEWARK BORO</t>
  </si>
  <si>
    <t>GUTTENBERG TOWN</t>
  </si>
  <si>
    <t>HARRISON TOWN</t>
  </si>
  <si>
    <t>HOBOKEN CITY</t>
  </si>
  <si>
    <t>HUDSON COUNTY VOCATIONAL</t>
  </si>
  <si>
    <t>JERSEY CITY</t>
  </si>
  <si>
    <t>KEARNY TOWN</t>
  </si>
  <si>
    <t>NORTH BERGEN TWP</t>
  </si>
  <si>
    <t>SECAUCUS TOWN</t>
  </si>
  <si>
    <t>UNION CITY</t>
  </si>
  <si>
    <t>WEEHAWKEN TWP</t>
  </si>
  <si>
    <t>WEST NEW YORK TOWN</t>
  </si>
  <si>
    <t>HUNTERDON</t>
  </si>
  <si>
    <t>ALEXANDRIA TWP</t>
  </si>
  <si>
    <t>BETHLEHEM TWP</t>
  </si>
  <si>
    <t>BLOOMSBURY BORO</t>
  </si>
  <si>
    <t>CALIFON BORO</t>
  </si>
  <si>
    <t>CLINTON TWP</t>
  </si>
  <si>
    <t>DELAWARE TWP</t>
  </si>
  <si>
    <t>DELAWARE VALLEY REGIONAL</t>
  </si>
  <si>
    <t>EAST AMWELL TWP</t>
  </si>
  <si>
    <t>FLEMINGTON-RARITAN REG</t>
  </si>
  <si>
    <t>FRENCHTOWN BORO</t>
  </si>
  <si>
    <t>HAMPTON BORO</t>
  </si>
  <si>
    <t>HIGH BRIDGE BORO</t>
  </si>
  <si>
    <t>HOLLAND TWP</t>
  </si>
  <si>
    <t>HUNTERDON CENTRAL REG</t>
  </si>
  <si>
    <t>HUNTERDON CO VOCATIONAL</t>
  </si>
  <si>
    <t>KINGWOOD TWP</t>
  </si>
  <si>
    <t>LEBANON BORO</t>
  </si>
  <si>
    <t>LEBANON TWP</t>
  </si>
  <si>
    <t>MILFORD BORO</t>
  </si>
  <si>
    <t>N HUNT/VOORHEES REGIONAL</t>
  </si>
  <si>
    <t>READINGTON TWP</t>
  </si>
  <si>
    <t>SOUTH HUNTERDON REGIONAL</t>
  </si>
  <si>
    <t>TEWKSBURY TWP</t>
  </si>
  <si>
    <t>UNION TWP</t>
  </si>
  <si>
    <t>MERCER</t>
  </si>
  <si>
    <t>EAST WINDSOR REGIONAL</t>
  </si>
  <si>
    <t>EWING TWP</t>
  </si>
  <si>
    <t>HOPEWELL VALLEY REGIONAL</t>
  </si>
  <si>
    <t>MERCER COUNTY VOCATIONAL</t>
  </si>
  <si>
    <t>TRENTON CITY</t>
  </si>
  <si>
    <t>ROBBINSVILLE TWP</t>
  </si>
  <si>
    <t>W WINDSOR-PLAINSBORO REG</t>
  </si>
  <si>
    <t>MIDDLESEX</t>
  </si>
  <si>
    <t>CARTERET BORO</t>
  </si>
  <si>
    <t>CRANBURY TWP</t>
  </si>
  <si>
    <t>DUNELLEN BORO</t>
  </si>
  <si>
    <t>EAST BRUNSWICK TWP</t>
  </si>
  <si>
    <t>EDISON TWP</t>
  </si>
  <si>
    <t>HIGHLAND PARK BORO</t>
  </si>
  <si>
    <t>JAMESBURG BORO</t>
  </si>
  <si>
    <t>METUCHEN BORO</t>
  </si>
  <si>
    <t>MIDDLESEX BORO</t>
  </si>
  <si>
    <t>MIDDLESEX CO VOCATIONAL</t>
  </si>
  <si>
    <t>MILLTOWN BORO</t>
  </si>
  <si>
    <t>NEW BRUNSWICK CITY</t>
  </si>
  <si>
    <t>NORTH BRUNSWICK TWP</t>
  </si>
  <si>
    <t>OLD BRIDGE TWP</t>
  </si>
  <si>
    <t>PERTH AMBOY CITY</t>
  </si>
  <si>
    <t>PISCATAWAY TWP</t>
  </si>
  <si>
    <t>SAYREVILLE BORO</t>
  </si>
  <si>
    <t>SOUTH AMBOY CITY</t>
  </si>
  <si>
    <t>SOUTH BRUNSWICK TWP</t>
  </si>
  <si>
    <t>SOUTH PLAINFIELD BORO</t>
  </si>
  <si>
    <t>SOUTH RIVER BORO</t>
  </si>
  <si>
    <t>SPOTSWOOD</t>
  </si>
  <si>
    <t>WOODBRIDGE TWP</t>
  </si>
  <si>
    <t>MONMOUTH</t>
  </si>
  <si>
    <t>ALLENHURST</t>
  </si>
  <si>
    <t>ASBURY PARK CITY</t>
  </si>
  <si>
    <t>ATLANTIC HIGHLANDS BORO</t>
  </si>
  <si>
    <t>AVON BORO</t>
  </si>
  <si>
    <t>BELMAR BORO</t>
  </si>
  <si>
    <t>BRADLEY BEACH BORO</t>
  </si>
  <si>
    <t>BRIELLE BORO</t>
  </si>
  <si>
    <t>COLTS NECK TWP</t>
  </si>
  <si>
    <t>DEAL BORO</t>
  </si>
  <si>
    <t>EATONTOWN BORO</t>
  </si>
  <si>
    <t>FAIR HAVEN BORO</t>
  </si>
  <si>
    <t>FARMINGDALE BORO</t>
  </si>
  <si>
    <t>FREEHOLD BORO</t>
  </si>
  <si>
    <t>FREEHOLD REGIONAL</t>
  </si>
  <si>
    <t>FREEHOLD TWP</t>
  </si>
  <si>
    <t>HAZLET TWP</t>
  </si>
  <si>
    <t>HENRY HUDSON REGIONAL</t>
  </si>
  <si>
    <t>HIGHLANDS BORO</t>
  </si>
  <si>
    <t>HOLMDEL TWP</t>
  </si>
  <si>
    <t>HOWELL TWP</t>
  </si>
  <si>
    <t>INTERLAKEN</t>
  </si>
  <si>
    <t>KEANSBURG BORO</t>
  </si>
  <si>
    <t>KEYPORT BORO</t>
  </si>
  <si>
    <t>LITTLE SILVER BORO</t>
  </si>
  <si>
    <t>LONG BRANCH CITY</t>
  </si>
  <si>
    <t>MANALAPAN-ENGLISHTOWN REG</t>
  </si>
  <si>
    <t>MANASQUAN BORO</t>
  </si>
  <si>
    <t>MARLBORO TWP</t>
  </si>
  <si>
    <t>MATAWAN-ABERDEEN REGIONAL</t>
  </si>
  <si>
    <t>MIDDLETOWN TWP</t>
  </si>
  <si>
    <t>MILLSTONE TWP</t>
  </si>
  <si>
    <t>MONMOUTH BEACH BORO</t>
  </si>
  <si>
    <t>MONMOUTH CO VOCATIONAL</t>
  </si>
  <si>
    <t>MONMOUTH REGIONAL</t>
  </si>
  <si>
    <t>NEPTUNE CITY</t>
  </si>
  <si>
    <t>NEPTUNE TWP</t>
  </si>
  <si>
    <t>OCEAN TWP</t>
  </si>
  <si>
    <t>OCEANPORT BORO</t>
  </si>
  <si>
    <t>RED BANK BORO</t>
  </si>
  <si>
    <t>RED BANK REGIONAL</t>
  </si>
  <si>
    <t>ROOSEVELT BORO</t>
  </si>
  <si>
    <t>RUMSON BORO</t>
  </si>
  <si>
    <t>RUMSON-FAIR HAVEN REG</t>
  </si>
  <si>
    <t>SEA GIRT BORO</t>
  </si>
  <si>
    <t>SHORE REGIONAL</t>
  </si>
  <si>
    <t>SHREWSBURY BORO</t>
  </si>
  <si>
    <t>LAKE COMO</t>
  </si>
  <si>
    <t>SPRING LAKE BORO</t>
  </si>
  <si>
    <t>SPRING LAKE HEIGHTS BORO</t>
  </si>
  <si>
    <t>TINTON FALLS</t>
  </si>
  <si>
    <t>UNION BEACH</t>
  </si>
  <si>
    <t>UPPER FREEHOLD REGIONAL</t>
  </si>
  <si>
    <t>WALL TWP</t>
  </si>
  <si>
    <t>WEST LONG BRANCH BORO</t>
  </si>
  <si>
    <t>MORRIS</t>
  </si>
  <si>
    <t>BOONTON TOWN</t>
  </si>
  <si>
    <t>BOONTON TWP</t>
  </si>
  <si>
    <t>BUTLER BORO</t>
  </si>
  <si>
    <t>SCH DIST OF THE CHATHAMS</t>
  </si>
  <si>
    <t>CHESTER TWP</t>
  </si>
  <si>
    <t>DENVILLE TWP</t>
  </si>
  <si>
    <t>DOVER TOWN</t>
  </si>
  <si>
    <t>EAST HANOVER TWP</t>
  </si>
  <si>
    <t>FLORHAM PARK BORO</t>
  </si>
  <si>
    <t>HANOVER PARK REGIONAL</t>
  </si>
  <si>
    <t>HANOVER TWP</t>
  </si>
  <si>
    <t>HARDING TOWNSHIP</t>
  </si>
  <si>
    <t>JEFFERSON TWP</t>
  </si>
  <si>
    <t>KINNELON BORO</t>
  </si>
  <si>
    <t>LINCOLN PARK BORO</t>
  </si>
  <si>
    <t>MADISON BORO</t>
  </si>
  <si>
    <t>MENDHAM BORO</t>
  </si>
  <si>
    <t>MENDHAM TWP</t>
  </si>
  <si>
    <t>MINE HILL TWP</t>
  </si>
  <si>
    <t>MONTVILLE TWP</t>
  </si>
  <si>
    <t>MORRIS COUNTY VOCATIONAL</t>
  </si>
  <si>
    <t>MORRIS HILLS REGIONAL</t>
  </si>
  <si>
    <t>MORRIS PLAINS BORO</t>
  </si>
  <si>
    <t>MORRIS SCHOOL DISTRICT</t>
  </si>
  <si>
    <t>MOUNT ARLINGTON BORO</t>
  </si>
  <si>
    <t>MOUNT OLIVE TWP</t>
  </si>
  <si>
    <t>MOUNTAIN LAKES BORO</t>
  </si>
  <si>
    <t>NETCONG BORO</t>
  </si>
  <si>
    <t>PARSIPPANY-TROY HILLS TWP</t>
  </si>
  <si>
    <t>LONG HILL TWP</t>
  </si>
  <si>
    <t>PEQUANNOCK TWP</t>
  </si>
  <si>
    <t>RANDOLPH TWP</t>
  </si>
  <si>
    <t>RIVERDALE BORO</t>
  </si>
  <si>
    <t>ROCKAWAY BORO</t>
  </si>
  <si>
    <t>ROCKAWAY TWP</t>
  </si>
  <si>
    <t>ROXBURY TWP</t>
  </si>
  <si>
    <t>WEST MORRIS REGIONAL</t>
  </si>
  <si>
    <t>WHARTON BORO</t>
  </si>
  <si>
    <t>OCEAN</t>
  </si>
  <si>
    <t>BARNEGAT TWP</t>
  </si>
  <si>
    <t>BAY HEAD BORO</t>
  </si>
  <si>
    <t>BEACH HAVEN BORO</t>
  </si>
  <si>
    <t>BERKELEY TWP</t>
  </si>
  <si>
    <t>BRICK TWP</t>
  </si>
  <si>
    <t>CENTRAL REGIONAL</t>
  </si>
  <si>
    <t>EAGLESWOOD TWP</t>
  </si>
  <si>
    <t>ISLAND HEIGHTS BORO</t>
  </si>
  <si>
    <t>JACKSON TWP</t>
  </si>
  <si>
    <t>LACEY TWP</t>
  </si>
  <si>
    <t>LAKEHURST BORO</t>
  </si>
  <si>
    <t>LAKEWOOD TWP</t>
  </si>
  <si>
    <t>LAVALLETTE BORO</t>
  </si>
  <si>
    <t>LITTLE EGG HARBOR TWP</t>
  </si>
  <si>
    <t>LONG BEACH ISLAND</t>
  </si>
  <si>
    <t>MANCHESTER TWP</t>
  </si>
  <si>
    <t>OCEAN COUNTY VOCATIONAL</t>
  </si>
  <si>
    <t>OCEAN GATE BORO</t>
  </si>
  <si>
    <t>PINELANDS REGIONAL</t>
  </si>
  <si>
    <t>PLUMSTED TWP</t>
  </si>
  <si>
    <t>POINT PLEASANT BORO</t>
  </si>
  <si>
    <t>POINT PLEASANT BEACH</t>
  </si>
  <si>
    <t>SEASIDE HEIGHTS BORO</t>
  </si>
  <si>
    <t>SEASIDE PARK BORO</t>
  </si>
  <si>
    <t>SOUTHERN REGIONAL</t>
  </si>
  <si>
    <t>STAFFORD TWP</t>
  </si>
  <si>
    <t>TOMS RIVER REGIONAL</t>
  </si>
  <si>
    <t>TUCKERTON BORO</t>
  </si>
  <si>
    <t>PASSAIC</t>
  </si>
  <si>
    <t>BLOOMINGDALE BORO</t>
  </si>
  <si>
    <t>CLIFTON CITY</t>
  </si>
  <si>
    <t>HALEDON BORO</t>
  </si>
  <si>
    <t>HAWTHORNE BORO</t>
  </si>
  <si>
    <t>LAKELAND REGIONAL</t>
  </si>
  <si>
    <t>LITTLE FALLS TWP</t>
  </si>
  <si>
    <t>NORTH HALEDON BORO</t>
  </si>
  <si>
    <t>PASSAIC CITY</t>
  </si>
  <si>
    <t>PASSAIC CO MANCHESTER REG</t>
  </si>
  <si>
    <t>PASSAIC VALLEY REGIONAL</t>
  </si>
  <si>
    <t>PASSAIC COUNTY VOCATIONAL</t>
  </si>
  <si>
    <t>PATERSON CITY</t>
  </si>
  <si>
    <t>POMPTON LAKES BORO</t>
  </si>
  <si>
    <t>PROSPECT PARK BORO</t>
  </si>
  <si>
    <t>RINGWOOD BORO</t>
  </si>
  <si>
    <t>TOTOWA BORO</t>
  </si>
  <si>
    <t>WANAQUE BORO</t>
  </si>
  <si>
    <t>WAYNE TWP</t>
  </si>
  <si>
    <t>WEST MILFORD TWP</t>
  </si>
  <si>
    <t>WOODLAND PARK</t>
  </si>
  <si>
    <t>SALEM</t>
  </si>
  <si>
    <t>ALLOWAY TWP</t>
  </si>
  <si>
    <t>ELMER BORO</t>
  </si>
  <si>
    <t>ELSINBORO TWP</t>
  </si>
  <si>
    <t>LOWER ALLOWAYS CREEK</t>
  </si>
  <si>
    <t>MANNINGTON TWP</t>
  </si>
  <si>
    <t>OLDMANS TWP</t>
  </si>
  <si>
    <t>PENNS GRV-CARNEY'S PT REG</t>
  </si>
  <si>
    <t>PENNSVILLE</t>
  </si>
  <si>
    <t>PITTSGROVE TWP</t>
  </si>
  <si>
    <t>QUINTON TWP</t>
  </si>
  <si>
    <t>SALEM CITY</t>
  </si>
  <si>
    <t>SALEM COUNTY VOCATIONAL</t>
  </si>
  <si>
    <t>UPPER PITTSGROVE TWP</t>
  </si>
  <si>
    <t>WOODSTOWN-PILESGROVE REG</t>
  </si>
  <si>
    <t>SOMERSET</t>
  </si>
  <si>
    <t>BEDMINSTER TWP</t>
  </si>
  <si>
    <t>BERNARDS TWP</t>
  </si>
  <si>
    <t>BOUND BROOK BORO</t>
  </si>
  <si>
    <t>BRANCHBURG TWP</t>
  </si>
  <si>
    <t>BRIDGEWATER-RARITAN REG</t>
  </si>
  <si>
    <t>GREEN BROOK TWP</t>
  </si>
  <si>
    <t>HILLSBOROUGH TWP</t>
  </si>
  <si>
    <t>MANVILLE BORO</t>
  </si>
  <si>
    <t>MONTGOMERY TWP</t>
  </si>
  <si>
    <t>NORTH PLAINFIELD BORO</t>
  </si>
  <si>
    <t>SOMERSET CO VOCATIONAL</t>
  </si>
  <si>
    <t>SOMERSET HILLS REGIONAL</t>
  </si>
  <si>
    <t>SOMERVILLE BORO</t>
  </si>
  <si>
    <t>SOUTH BOUND BROOK</t>
  </si>
  <si>
    <t>WARREN TWP</t>
  </si>
  <si>
    <t>WATCHUNG BORO</t>
  </si>
  <si>
    <t>WATCHUNG HILLS REGIONAL</t>
  </si>
  <si>
    <t>SUSSEX</t>
  </si>
  <si>
    <t>ANDOVER REG</t>
  </si>
  <si>
    <t>BYRAM TWP</t>
  </si>
  <si>
    <t>FRANKFORD TWP</t>
  </si>
  <si>
    <t>FRANKLIN BORO</t>
  </si>
  <si>
    <t>FREDON TWP</t>
  </si>
  <si>
    <t>GREEN TWP</t>
  </si>
  <si>
    <t>HAMBURG BORO</t>
  </si>
  <si>
    <t>HAMPTON TWP</t>
  </si>
  <si>
    <t>HARDYSTON TWP</t>
  </si>
  <si>
    <t>HIGH POINT REGIONAL</t>
  </si>
  <si>
    <t>HOPATCONG</t>
  </si>
  <si>
    <t>KITTATINNY REGIONAL</t>
  </si>
  <si>
    <t>LAFAYETTE TWP</t>
  </si>
  <si>
    <t>LENAPE VALLEY REGIONAL</t>
  </si>
  <si>
    <t>MONTAGUE TWP</t>
  </si>
  <si>
    <t>NEWTON TOWN</t>
  </si>
  <si>
    <t>OGDENSBURG BORO</t>
  </si>
  <si>
    <t>SANDYSTON-WALPACK TWP</t>
  </si>
  <si>
    <t>SPARTA TWP</t>
  </si>
  <si>
    <t>STANHOPE BORO</t>
  </si>
  <si>
    <t>STILLWATER TWP</t>
  </si>
  <si>
    <t>SUSSEX-WANTAGE REGIONAL</t>
  </si>
  <si>
    <t>SUSSEX COUNTY VOCATIONAL</t>
  </si>
  <si>
    <t>VERNON TWP</t>
  </si>
  <si>
    <t>WALLKILL VALLEY REGIONAL</t>
  </si>
  <si>
    <t>UNION</t>
  </si>
  <si>
    <t>BERKELEY HEIGHTS TWP</t>
  </si>
  <si>
    <t>CLARK TWP</t>
  </si>
  <si>
    <t>CRANFORD TWP</t>
  </si>
  <si>
    <t>ELIZABETH CITY</t>
  </si>
  <si>
    <t>GARWOOD BORO</t>
  </si>
  <si>
    <t>HILLSIDE TWP</t>
  </si>
  <si>
    <t>KENILWORTH BORO</t>
  </si>
  <si>
    <t>LINDEN CITY</t>
  </si>
  <si>
    <t>MOUNTAINSIDE BORO</t>
  </si>
  <si>
    <t>NEW PROVIDENCE BORO</t>
  </si>
  <si>
    <t>PLAINFIELD CITY</t>
  </si>
  <si>
    <t>RAHWAY CITY</t>
  </si>
  <si>
    <t>ROSELLE BORO</t>
  </si>
  <si>
    <t>ROSELLE PARK BORO</t>
  </si>
  <si>
    <t>SCOTCH PLAINS-FANWOOD REG</t>
  </si>
  <si>
    <t>SUMMIT CITY</t>
  </si>
  <si>
    <t>UNION COUNTY VOCATIONAL</t>
  </si>
  <si>
    <t>WESTFIELD TOWN</t>
  </si>
  <si>
    <t>WINFIELD TWP</t>
  </si>
  <si>
    <t>WARREN</t>
  </si>
  <si>
    <t>ALLAMUCHY TWP</t>
  </si>
  <si>
    <t>ALPHA BORO</t>
  </si>
  <si>
    <t>BELVIDERE TOWN</t>
  </si>
  <si>
    <t>BLAIRSTOWN TWP</t>
  </si>
  <si>
    <t>FRELINGHUYSEN TWP</t>
  </si>
  <si>
    <t>GREAT MEADOWS REGIONAL</t>
  </si>
  <si>
    <t>HACKETTSTOWN</t>
  </si>
  <si>
    <t>HARMONY TWP</t>
  </si>
  <si>
    <t>HOPE TWP</t>
  </si>
  <si>
    <t>KNOWLTON TWP</t>
  </si>
  <si>
    <t>LOPATCONG TWP</t>
  </si>
  <si>
    <t>NORTH WARREN REGIONAL</t>
  </si>
  <si>
    <t>OXFORD TWP</t>
  </si>
  <si>
    <t>PHILLIPSBURG TOWN</t>
  </si>
  <si>
    <t>POHATCONG TWP</t>
  </si>
  <si>
    <t>WARREN COUNTY VOCATIONAL</t>
  </si>
  <si>
    <t>WARREN HILLS REGIONAL</t>
  </si>
  <si>
    <t>WASHINGTON BORO</t>
  </si>
  <si>
    <t>WHITE TWP</t>
  </si>
  <si>
    <t>Diff from Gov's Proposed</t>
  </si>
  <si>
    <t>% Diff. from Gov's Proposed</t>
  </si>
  <si>
    <t>CLINTON TOWN</t>
  </si>
  <si>
    <t>PRINCETON</t>
  </si>
  <si>
    <t>Governor's Proposed FY16 Total K-12 Aid</t>
  </si>
  <si>
    <t>Estimated SFRA Model FY16 
Total K-12 Aid *</t>
  </si>
  <si>
    <t xml:space="preserve">* Estimate is based on the parameters in the SFRA including modifications outlined in the Educational Adequacy Report, as requested by the Legislature.  All dollar figure parameters have been grown by CPI in accordance with SFRA.  Enrollment is based on October 2014 counts, and no attendance adjustment is applied.  </t>
  </si>
  <si>
    <t xml:space="preserve">FY2016 School Funding - Estimated K-12 State Formula Aid Comparison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</si>
</sst>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quot;Yes&quot;;&quot;Yes&quot;;&quot;No&quot;"/>
    <numFmt numFmtId="167" formatCode="&quot;True&quot;;&quot;True&quot;;&quot;False&quot;"/>
    <numFmt numFmtId="168" formatCode="&quot;On&quot;;&quot;On&quot;;&quot;Off&quot;"/>
    <numFmt numFmtId="169" formatCode="[$€-2]\ #,##0.00_);[Red]\([$€-2]\ #,##0.00\)"/>
    <numFmt numFmtId="170" formatCode="_(&quot;$&quot;* #,##0_);_(&quot;$&quot;* \(#,##0\);_(&quot;$&quot;* &quot;-&quot;??_);_(@_)"/>
  </numFmts>
  <fonts count="38">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8"/>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45">
    <xf numFmtId="0" fontId="0" fillId="0" borderId="0" xfId="0" applyFont="1" applyAlignment="1">
      <alignment/>
    </xf>
    <xf numFmtId="0" fontId="34" fillId="0" borderId="0" xfId="0" applyFont="1" applyAlignment="1">
      <alignment/>
    </xf>
    <xf numFmtId="0" fontId="36" fillId="0" borderId="0" xfId="0" applyFont="1" applyAlignment="1">
      <alignment/>
    </xf>
    <xf numFmtId="3" fontId="0" fillId="0" borderId="0" xfId="0" applyNumberFormat="1" applyAlignment="1">
      <alignment/>
    </xf>
    <xf numFmtId="0" fontId="0" fillId="0" borderId="10" xfId="0" applyBorder="1" applyAlignment="1">
      <alignment/>
    </xf>
    <xf numFmtId="3" fontId="0" fillId="0" borderId="10" xfId="0" applyNumberFormat="1" applyBorder="1" applyAlignment="1">
      <alignment/>
    </xf>
    <xf numFmtId="3" fontId="34" fillId="0" borderId="0" xfId="0" applyNumberFormat="1" applyFont="1" applyAlignment="1">
      <alignment/>
    </xf>
    <xf numFmtId="0" fontId="36" fillId="0" borderId="0" xfId="0" applyFont="1" applyBorder="1" applyAlignment="1">
      <alignment/>
    </xf>
    <xf numFmtId="0" fontId="0" fillId="0" borderId="0" xfId="0" applyBorder="1" applyAlignment="1">
      <alignment/>
    </xf>
    <xf numFmtId="0" fontId="34" fillId="0" borderId="0" xfId="0" applyFont="1" applyBorder="1" applyAlignment="1">
      <alignment/>
    </xf>
    <xf numFmtId="0" fontId="34" fillId="0" borderId="10" xfId="0" applyFont="1" applyBorder="1" applyAlignment="1">
      <alignment/>
    </xf>
    <xf numFmtId="0" fontId="0" fillId="0" borderId="0" xfId="0" applyBorder="1" applyAlignment="1">
      <alignment wrapText="1"/>
    </xf>
    <xf numFmtId="0" fontId="0" fillId="0" borderId="0" xfId="0" applyFont="1" applyBorder="1" applyAlignment="1">
      <alignment horizontal="left"/>
    </xf>
    <xf numFmtId="3" fontId="0" fillId="0" borderId="0" xfId="0" applyNumberFormat="1" applyFont="1" applyAlignment="1">
      <alignment/>
    </xf>
    <xf numFmtId="0" fontId="0" fillId="0" borderId="0" xfId="0" applyFont="1" applyBorder="1" applyAlignment="1">
      <alignment/>
    </xf>
    <xf numFmtId="0" fontId="0" fillId="0" borderId="0" xfId="0" applyFont="1" applyBorder="1" applyAlignment="1">
      <alignment wrapText="1"/>
    </xf>
    <xf numFmtId="3" fontId="37" fillId="0" borderId="0" xfId="0" applyNumberFormat="1" applyFont="1" applyBorder="1" applyAlignment="1">
      <alignment horizontal="center" wrapText="1"/>
    </xf>
    <xf numFmtId="3" fontId="0" fillId="0" borderId="0" xfId="0" applyNumberFormat="1" applyBorder="1" applyAlignment="1">
      <alignment/>
    </xf>
    <xf numFmtId="3" fontId="0" fillId="0" borderId="0" xfId="0" applyNumberFormat="1" applyFont="1" applyBorder="1" applyAlignment="1">
      <alignment/>
    </xf>
    <xf numFmtId="3" fontId="0" fillId="0" borderId="0" xfId="0" applyNumberFormat="1" applyFont="1" applyBorder="1" applyAlignment="1">
      <alignment wrapText="1"/>
    </xf>
    <xf numFmtId="3" fontId="0" fillId="0" borderId="0" xfId="0" applyNumberFormat="1" applyBorder="1" applyAlignment="1">
      <alignment wrapText="1"/>
    </xf>
    <xf numFmtId="0" fontId="0" fillId="0" borderId="0" xfId="0" applyAlignment="1">
      <alignment wrapText="1"/>
    </xf>
    <xf numFmtId="3" fontId="0" fillId="0" borderId="0" xfId="0" applyNumberFormat="1" applyFill="1" applyAlignment="1">
      <alignment/>
    </xf>
    <xf numFmtId="164" fontId="0" fillId="0" borderId="0" xfId="57" applyNumberFormat="1" applyFont="1" applyFill="1" applyAlignment="1">
      <alignment/>
    </xf>
    <xf numFmtId="3" fontId="0" fillId="0" borderId="0" xfId="0" applyNumberFormat="1" applyFill="1" applyBorder="1" applyAlignment="1">
      <alignment/>
    </xf>
    <xf numFmtId="164" fontId="0" fillId="0" borderId="0" xfId="57" applyNumberFormat="1" applyFont="1" applyFill="1" applyBorder="1" applyAlignment="1">
      <alignment/>
    </xf>
    <xf numFmtId="3" fontId="0" fillId="0" borderId="10" xfId="0" applyNumberFormat="1" applyFill="1" applyBorder="1" applyAlignment="1">
      <alignment/>
    </xf>
    <xf numFmtId="164" fontId="0" fillId="0" borderId="10" xfId="57" applyNumberFormat="1" applyFont="1" applyFill="1" applyBorder="1" applyAlignment="1">
      <alignment/>
    </xf>
    <xf numFmtId="3" fontId="34" fillId="0" borderId="0" xfId="0" applyNumberFormat="1" applyFont="1" applyFill="1" applyAlignment="1">
      <alignment/>
    </xf>
    <xf numFmtId="164" fontId="34" fillId="0" borderId="0" xfId="57" applyNumberFormat="1" applyFont="1" applyFill="1" applyAlignment="1">
      <alignment/>
    </xf>
    <xf numFmtId="0" fontId="0" fillId="0" borderId="0" xfId="0" applyFill="1" applyAlignment="1">
      <alignment wrapText="1"/>
    </xf>
    <xf numFmtId="3" fontId="0" fillId="0" borderId="0" xfId="44" applyNumberFormat="1" applyFont="1" applyAlignment="1">
      <alignment/>
    </xf>
    <xf numFmtId="3" fontId="0" fillId="0" borderId="10" xfId="44" applyNumberFormat="1" applyFont="1" applyBorder="1" applyAlignment="1">
      <alignment/>
    </xf>
    <xf numFmtId="0" fontId="0" fillId="0" borderId="0" xfId="0" applyAlignment="1">
      <alignment horizontal="left" vertical="top" wrapText="1"/>
    </xf>
    <xf numFmtId="0" fontId="0" fillId="0" borderId="0" xfId="0" applyAlignment="1">
      <alignment wrapText="1"/>
    </xf>
    <xf numFmtId="3" fontId="34" fillId="0" borderId="0" xfId="0" applyNumberFormat="1" applyFont="1" applyFill="1" applyBorder="1" applyAlignment="1">
      <alignment horizontal="center" wrapText="1"/>
    </xf>
    <xf numFmtId="3" fontId="0" fillId="0" borderId="0" xfId="0" applyNumberFormat="1" applyFill="1" applyAlignment="1">
      <alignment/>
    </xf>
    <xf numFmtId="3" fontId="0" fillId="0" borderId="10" xfId="0" applyNumberFormat="1" applyFill="1" applyBorder="1" applyAlignment="1">
      <alignment/>
    </xf>
    <xf numFmtId="0" fontId="34" fillId="0" borderId="0" xfId="0" applyFont="1" applyFill="1" applyBorder="1" applyAlignment="1">
      <alignment horizontal="center" wrapText="1"/>
    </xf>
    <xf numFmtId="0" fontId="0" fillId="0" borderId="0" xfId="0" applyFill="1" applyAlignment="1">
      <alignment/>
    </xf>
    <xf numFmtId="0" fontId="0" fillId="0" borderId="10" xfId="0" applyFill="1" applyBorder="1" applyAlignment="1">
      <alignment/>
    </xf>
    <xf numFmtId="3" fontId="0" fillId="0" borderId="0" xfId="0" applyNumberFormat="1" applyBorder="1" applyAlignment="1">
      <alignment/>
    </xf>
    <xf numFmtId="3" fontId="0" fillId="0" borderId="0" xfId="0" applyNumberFormat="1" applyAlignment="1">
      <alignment/>
    </xf>
    <xf numFmtId="3" fontId="0" fillId="0" borderId="10" xfId="0" applyNumberFormat="1" applyBorder="1" applyAlignment="1">
      <alignment/>
    </xf>
    <xf numFmtId="3" fontId="34" fillId="0" borderId="0" xfId="0" applyNumberFormat="1" applyFont="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589"/>
  <sheetViews>
    <sheetView tabSelected="1"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5"/>
  <cols>
    <col min="1" max="1" width="13.421875" style="0" bestFit="1" customWidth="1"/>
    <col min="2" max="2" width="5.00390625" style="0" bestFit="1" customWidth="1"/>
    <col min="3" max="3" width="31.140625" style="0" bestFit="1" customWidth="1"/>
    <col min="4" max="4" width="15.140625" style="3" customWidth="1"/>
    <col min="5" max="5" width="2.421875" style="3" customWidth="1"/>
    <col min="6" max="6" width="18.28125" style="3" customWidth="1"/>
    <col min="7" max="7" width="13.57421875" style="22" customWidth="1"/>
    <col min="8" max="8" width="11.57421875" style="23" customWidth="1"/>
  </cols>
  <sheetData>
    <row r="1" ht="15">
      <c r="A1" s="1" t="s">
        <v>591</v>
      </c>
    </row>
    <row r="2" spans="1:4" ht="15.75" customHeight="1">
      <c r="A2" s="2" t="s">
        <v>0</v>
      </c>
      <c r="D2" s="16"/>
    </row>
    <row r="3" spans="1:8" ht="15.75" customHeight="1">
      <c r="A3" s="7"/>
      <c r="B3" s="8"/>
      <c r="C3" s="8"/>
      <c r="D3" s="44" t="s">
        <v>588</v>
      </c>
      <c r="E3" s="41"/>
      <c r="F3" s="44" t="s">
        <v>589</v>
      </c>
      <c r="G3" s="35" t="s">
        <v>584</v>
      </c>
      <c r="H3" s="38" t="s">
        <v>585</v>
      </c>
    </row>
    <row r="4" spans="1:8" ht="15.75" customHeight="1">
      <c r="A4" s="9"/>
      <c r="B4" s="9"/>
      <c r="C4" s="9"/>
      <c r="D4" s="42"/>
      <c r="E4" s="42"/>
      <c r="F4" s="42"/>
      <c r="G4" s="36"/>
      <c r="H4" s="39"/>
    </row>
    <row r="5" spans="1:8" ht="15">
      <c r="A5" s="10" t="s">
        <v>1</v>
      </c>
      <c r="B5" s="10" t="s">
        <v>2</v>
      </c>
      <c r="C5" s="10" t="s">
        <v>3</v>
      </c>
      <c r="D5" s="43"/>
      <c r="E5" s="43"/>
      <c r="F5" s="43"/>
      <c r="G5" s="37"/>
      <c r="H5" s="40"/>
    </row>
    <row r="6" spans="1:8" ht="15">
      <c r="A6" t="s">
        <v>4</v>
      </c>
      <c r="B6">
        <v>10</v>
      </c>
      <c r="C6" t="s">
        <v>5</v>
      </c>
      <c r="D6" s="3">
        <v>1518225</v>
      </c>
      <c r="F6" s="31">
        <v>1821870</v>
      </c>
      <c r="G6" s="22">
        <f aca="true" t="shared" si="0" ref="G6:G69">F6-D6</f>
        <v>303645</v>
      </c>
      <c r="H6" s="23">
        <f aca="true" t="shared" si="1" ref="H6:H69">G6/D6</f>
        <v>0.2</v>
      </c>
    </row>
    <row r="7" spans="1:8" ht="15">
      <c r="A7" t="s">
        <v>4</v>
      </c>
      <c r="B7">
        <v>110</v>
      </c>
      <c r="C7" t="s">
        <v>6</v>
      </c>
      <c r="D7" s="3">
        <v>17838111</v>
      </c>
      <c r="F7" s="31">
        <v>21398413</v>
      </c>
      <c r="G7" s="22">
        <f t="shared" si="0"/>
        <v>3560302</v>
      </c>
      <c r="H7" s="23">
        <f t="shared" si="1"/>
        <v>0.19958963143575012</v>
      </c>
    </row>
    <row r="8" spans="1:8" ht="15">
      <c r="A8" t="s">
        <v>4</v>
      </c>
      <c r="B8">
        <v>120</v>
      </c>
      <c r="C8" t="s">
        <v>7</v>
      </c>
      <c r="D8" s="3">
        <v>3657826</v>
      </c>
      <c r="F8" s="31">
        <v>4389391</v>
      </c>
      <c r="G8" s="22">
        <f t="shared" si="0"/>
        <v>731565</v>
      </c>
      <c r="H8" s="23">
        <f t="shared" si="1"/>
        <v>0.19999994532271353</v>
      </c>
    </row>
    <row r="9" spans="1:8" ht="15">
      <c r="A9" t="s">
        <v>4</v>
      </c>
      <c r="B9">
        <v>570</v>
      </c>
      <c r="C9" t="s">
        <v>8</v>
      </c>
      <c r="D9" s="3">
        <v>2291507</v>
      </c>
      <c r="F9" s="31">
        <v>2989924</v>
      </c>
      <c r="G9" s="22">
        <f t="shared" si="0"/>
        <v>698417</v>
      </c>
      <c r="H9" s="23">
        <f t="shared" si="1"/>
        <v>0.3047850170215496</v>
      </c>
    </row>
    <row r="10" spans="1:8" ht="15">
      <c r="A10" t="s">
        <v>4</v>
      </c>
      <c r="B10">
        <v>590</v>
      </c>
      <c r="C10" t="s">
        <v>9</v>
      </c>
      <c r="D10" s="3">
        <v>19404322</v>
      </c>
      <c r="F10" s="31">
        <v>20486403</v>
      </c>
      <c r="G10" s="22">
        <f t="shared" si="0"/>
        <v>1082081</v>
      </c>
      <c r="H10" s="23">
        <f t="shared" si="1"/>
        <v>0.05576494762352428</v>
      </c>
    </row>
    <row r="11" spans="1:8" ht="15">
      <c r="A11" t="s">
        <v>4</v>
      </c>
      <c r="B11">
        <v>960</v>
      </c>
      <c r="C11" t="s">
        <v>10</v>
      </c>
      <c r="D11" s="3">
        <v>698501</v>
      </c>
      <c r="F11" s="31">
        <v>746116</v>
      </c>
      <c r="G11" s="22">
        <f t="shared" si="0"/>
        <v>47615</v>
      </c>
      <c r="H11" s="23">
        <f t="shared" si="1"/>
        <v>0.06816740419841918</v>
      </c>
    </row>
    <row r="12" spans="1:8" ht="15">
      <c r="A12" t="s">
        <v>4</v>
      </c>
      <c r="B12">
        <v>1300</v>
      </c>
      <c r="C12" t="s">
        <v>11</v>
      </c>
      <c r="D12" s="3">
        <v>5201112</v>
      </c>
      <c r="F12" s="31">
        <v>6241334</v>
      </c>
      <c r="G12" s="22">
        <f t="shared" si="0"/>
        <v>1040222</v>
      </c>
      <c r="H12" s="23">
        <f t="shared" si="1"/>
        <v>0.19999992309336925</v>
      </c>
    </row>
    <row r="13" spans="1:8" ht="15">
      <c r="A13" t="s">
        <v>4</v>
      </c>
      <c r="B13">
        <v>1310</v>
      </c>
      <c r="C13" t="s">
        <v>12</v>
      </c>
      <c r="D13" s="3">
        <v>40025978</v>
      </c>
      <c r="F13" s="31">
        <v>48031174</v>
      </c>
      <c r="G13" s="22">
        <f t="shared" si="0"/>
        <v>8005196</v>
      </c>
      <c r="H13" s="23">
        <f t="shared" si="1"/>
        <v>0.20000000999350973</v>
      </c>
    </row>
    <row r="14" spans="1:8" ht="15">
      <c r="A14" t="s">
        <v>4</v>
      </c>
      <c r="B14">
        <v>1410</v>
      </c>
      <c r="C14" t="s">
        <v>13</v>
      </c>
      <c r="D14" s="3">
        <v>2125160</v>
      </c>
      <c r="F14" s="31">
        <v>2010539</v>
      </c>
      <c r="G14" s="22">
        <f t="shared" si="0"/>
        <v>-114621</v>
      </c>
      <c r="H14" s="23">
        <f t="shared" si="1"/>
        <v>-0.05393523311185981</v>
      </c>
    </row>
    <row r="15" spans="1:8" ht="15">
      <c r="A15" t="s">
        <v>4</v>
      </c>
      <c r="B15">
        <v>1540</v>
      </c>
      <c r="C15" t="s">
        <v>14</v>
      </c>
      <c r="D15" s="3">
        <v>5570108</v>
      </c>
      <c r="F15" s="31">
        <v>6639076</v>
      </c>
      <c r="G15" s="22">
        <f t="shared" si="0"/>
        <v>1068968</v>
      </c>
      <c r="H15" s="23">
        <f t="shared" si="1"/>
        <v>0.1919115392376593</v>
      </c>
    </row>
    <row r="16" spans="1:8" ht="15">
      <c r="A16" t="s">
        <v>4</v>
      </c>
      <c r="B16">
        <v>1690</v>
      </c>
      <c r="C16" t="s">
        <v>15</v>
      </c>
      <c r="D16" s="3">
        <v>23639348</v>
      </c>
      <c r="F16" s="31">
        <v>26411688</v>
      </c>
      <c r="G16" s="22">
        <f t="shared" si="0"/>
        <v>2772340</v>
      </c>
      <c r="H16" s="23">
        <f t="shared" si="1"/>
        <v>0.11727650018096945</v>
      </c>
    </row>
    <row r="17" spans="1:8" ht="15">
      <c r="A17" t="s">
        <v>4</v>
      </c>
      <c r="B17">
        <v>1790</v>
      </c>
      <c r="C17" t="s">
        <v>16</v>
      </c>
      <c r="D17" s="3">
        <v>31229240</v>
      </c>
      <c r="F17" s="31">
        <v>33928890</v>
      </c>
      <c r="G17" s="22">
        <f t="shared" si="0"/>
        <v>2699650</v>
      </c>
      <c r="H17" s="23">
        <f t="shared" si="1"/>
        <v>0.08644622795815717</v>
      </c>
    </row>
    <row r="18" spans="1:8" ht="15">
      <c r="A18" t="s">
        <v>4</v>
      </c>
      <c r="B18">
        <v>1940</v>
      </c>
      <c r="C18" t="s">
        <v>17</v>
      </c>
      <c r="D18" s="3">
        <v>22755139</v>
      </c>
      <c r="F18" s="31">
        <v>27306167</v>
      </c>
      <c r="G18" s="22">
        <f t="shared" si="0"/>
        <v>4551028</v>
      </c>
      <c r="H18" s="23">
        <f t="shared" si="1"/>
        <v>0.2000000087892234</v>
      </c>
    </row>
    <row r="19" spans="1:8" ht="15">
      <c r="A19" t="s">
        <v>4</v>
      </c>
      <c r="B19">
        <v>1960</v>
      </c>
      <c r="C19" t="s">
        <v>18</v>
      </c>
      <c r="D19" s="3">
        <v>15273362</v>
      </c>
      <c r="F19" s="31">
        <v>18308153</v>
      </c>
      <c r="G19" s="22">
        <f t="shared" si="0"/>
        <v>3034791</v>
      </c>
      <c r="H19" s="23">
        <f t="shared" si="1"/>
        <v>0.19869829576487483</v>
      </c>
    </row>
    <row r="20" spans="1:8" ht="15">
      <c r="A20" t="s">
        <v>4</v>
      </c>
      <c r="B20">
        <v>2680</v>
      </c>
      <c r="C20" t="s">
        <v>19</v>
      </c>
      <c r="D20" s="3">
        <v>1571925</v>
      </c>
      <c r="F20" s="31">
        <v>1984552</v>
      </c>
      <c r="G20" s="22">
        <f t="shared" si="0"/>
        <v>412627</v>
      </c>
      <c r="H20" s="23">
        <f t="shared" si="1"/>
        <v>0.26249789271116625</v>
      </c>
    </row>
    <row r="21" spans="1:8" ht="15">
      <c r="A21" t="s">
        <v>4</v>
      </c>
      <c r="B21">
        <v>2780</v>
      </c>
      <c r="C21" t="s">
        <v>20</v>
      </c>
      <c r="D21" s="3">
        <v>91717</v>
      </c>
      <c r="F21" s="31">
        <v>131661</v>
      </c>
      <c r="G21" s="22">
        <f t="shared" si="0"/>
        <v>39944</v>
      </c>
      <c r="H21" s="23">
        <f t="shared" si="1"/>
        <v>0.43551359071927775</v>
      </c>
    </row>
    <row r="22" spans="1:8" ht="15">
      <c r="A22" t="s">
        <v>4</v>
      </c>
      <c r="B22">
        <v>2910</v>
      </c>
      <c r="C22" t="s">
        <v>21</v>
      </c>
      <c r="D22" s="3">
        <v>7626838</v>
      </c>
      <c r="F22" s="31">
        <v>7625719</v>
      </c>
      <c r="G22" s="22">
        <f t="shared" si="0"/>
        <v>-1119</v>
      </c>
      <c r="H22" s="23">
        <f t="shared" si="1"/>
        <v>-0.00014671873193058512</v>
      </c>
    </row>
    <row r="23" spans="1:8" ht="15">
      <c r="A23" t="s">
        <v>4</v>
      </c>
      <c r="B23">
        <v>3020</v>
      </c>
      <c r="C23" t="s">
        <v>22</v>
      </c>
      <c r="D23" s="3">
        <v>546380</v>
      </c>
      <c r="F23" s="31">
        <v>873837</v>
      </c>
      <c r="G23" s="22">
        <f t="shared" si="0"/>
        <v>327457</v>
      </c>
      <c r="H23" s="23">
        <f t="shared" si="1"/>
        <v>0.5993209853947802</v>
      </c>
    </row>
    <row r="24" spans="1:8" ht="15">
      <c r="A24" t="s">
        <v>4</v>
      </c>
      <c r="B24">
        <v>3480</v>
      </c>
      <c r="C24" t="s">
        <v>23</v>
      </c>
      <c r="D24" s="3">
        <v>5366179</v>
      </c>
      <c r="F24" s="31">
        <v>6439415</v>
      </c>
      <c r="G24" s="22">
        <f t="shared" si="0"/>
        <v>1073236</v>
      </c>
      <c r="H24" s="23">
        <f t="shared" si="1"/>
        <v>0.2000000372704675</v>
      </c>
    </row>
    <row r="25" spans="1:8" ht="15">
      <c r="A25" t="s">
        <v>4</v>
      </c>
      <c r="B25">
        <v>3720</v>
      </c>
      <c r="C25" t="s">
        <v>24</v>
      </c>
      <c r="D25" s="3">
        <v>3885179</v>
      </c>
      <c r="F25" s="31">
        <v>4189109</v>
      </c>
      <c r="G25" s="22">
        <f t="shared" si="0"/>
        <v>303930</v>
      </c>
      <c r="H25" s="23">
        <f t="shared" si="1"/>
        <v>0.07822805590167145</v>
      </c>
    </row>
    <row r="26" spans="1:8" ht="15">
      <c r="A26" t="s">
        <v>4</v>
      </c>
      <c r="B26">
        <v>4180</v>
      </c>
      <c r="C26" t="s">
        <v>25</v>
      </c>
      <c r="D26" s="3">
        <v>64837599</v>
      </c>
      <c r="F26" s="31">
        <v>64996534</v>
      </c>
      <c r="G26" s="22">
        <f t="shared" si="0"/>
        <v>158935</v>
      </c>
      <c r="H26" s="23">
        <f t="shared" si="1"/>
        <v>0.002451278308439521</v>
      </c>
    </row>
    <row r="27" spans="1:8" ht="15">
      <c r="A27" t="s">
        <v>4</v>
      </c>
      <c r="B27">
        <v>4240</v>
      </c>
      <c r="C27" t="s">
        <v>26</v>
      </c>
      <c r="D27" s="3">
        <v>1041213</v>
      </c>
      <c r="F27" s="31">
        <v>1094263</v>
      </c>
      <c r="G27" s="22">
        <f t="shared" si="0"/>
        <v>53050</v>
      </c>
      <c r="H27" s="23">
        <f t="shared" si="1"/>
        <v>0.05095018982667331</v>
      </c>
    </row>
    <row r="28" spans="1:8" ht="15">
      <c r="A28" t="s">
        <v>4</v>
      </c>
      <c r="B28">
        <v>4800</v>
      </c>
      <c r="C28" t="s">
        <v>27</v>
      </c>
      <c r="D28" s="3">
        <v>5630506</v>
      </c>
      <c r="F28" s="31">
        <v>6756607</v>
      </c>
      <c r="G28" s="22">
        <f t="shared" si="0"/>
        <v>1126101</v>
      </c>
      <c r="H28" s="23">
        <f t="shared" si="1"/>
        <v>0.19999996447921378</v>
      </c>
    </row>
    <row r="29" spans="1:8" ht="15">
      <c r="A29" t="s">
        <v>4</v>
      </c>
      <c r="B29">
        <v>5350</v>
      </c>
      <c r="C29" t="s">
        <v>28</v>
      </c>
      <c r="D29" s="3">
        <v>2088885</v>
      </c>
      <c r="F29" s="31">
        <v>2474973</v>
      </c>
      <c r="G29" s="22">
        <f t="shared" si="0"/>
        <v>386088</v>
      </c>
      <c r="H29" s="23">
        <f t="shared" si="1"/>
        <v>0.1848297057999842</v>
      </c>
    </row>
    <row r="30" spans="1:8" ht="15">
      <c r="A30" s="8" t="s">
        <v>4</v>
      </c>
      <c r="B30" s="8">
        <v>5760</v>
      </c>
      <c r="C30" s="8" t="s">
        <v>29</v>
      </c>
      <c r="D30" s="3">
        <v>2371540</v>
      </c>
      <c r="E30" s="17"/>
      <c r="F30" s="31">
        <v>2483724</v>
      </c>
      <c r="G30" s="22">
        <f t="shared" si="0"/>
        <v>112184</v>
      </c>
      <c r="H30" s="23">
        <f t="shared" si="1"/>
        <v>0.04730428329271275</v>
      </c>
    </row>
    <row r="31" spans="1:8" ht="15">
      <c r="A31" t="s">
        <v>30</v>
      </c>
      <c r="B31">
        <v>40</v>
      </c>
      <c r="C31" t="s">
        <v>31</v>
      </c>
      <c r="D31" s="3">
        <v>335548</v>
      </c>
      <c r="F31" s="31">
        <v>407098</v>
      </c>
      <c r="G31" s="22">
        <f t="shared" si="0"/>
        <v>71550</v>
      </c>
      <c r="H31" s="23">
        <f t="shared" si="1"/>
        <v>0.2132332781003016</v>
      </c>
    </row>
    <row r="32" spans="1:8" ht="15">
      <c r="A32" t="s">
        <v>30</v>
      </c>
      <c r="B32">
        <v>80</v>
      </c>
      <c r="C32" t="s">
        <v>32</v>
      </c>
      <c r="D32" s="3">
        <v>143886</v>
      </c>
      <c r="F32" s="31">
        <v>208715</v>
      </c>
      <c r="G32" s="22">
        <f t="shared" si="0"/>
        <v>64829</v>
      </c>
      <c r="H32" s="23">
        <f t="shared" si="1"/>
        <v>0.4505580807027786</v>
      </c>
    </row>
    <row r="33" spans="1:8" ht="15">
      <c r="A33" t="s">
        <v>30</v>
      </c>
      <c r="B33">
        <v>290</v>
      </c>
      <c r="C33" t="s">
        <v>33</v>
      </c>
      <c r="D33" s="3">
        <v>5651234</v>
      </c>
      <c r="F33" s="31">
        <v>7021358</v>
      </c>
      <c r="G33" s="22">
        <f t="shared" si="0"/>
        <v>1370124</v>
      </c>
      <c r="H33" s="23">
        <f t="shared" si="1"/>
        <v>0.24244687089580788</v>
      </c>
    </row>
    <row r="34" spans="1:8" ht="15">
      <c r="A34" t="s">
        <v>30</v>
      </c>
      <c r="B34">
        <v>300</v>
      </c>
      <c r="C34" t="s">
        <v>34</v>
      </c>
      <c r="D34" s="3">
        <v>10782297</v>
      </c>
      <c r="F34" s="31">
        <v>12911096</v>
      </c>
      <c r="G34" s="22">
        <f t="shared" si="0"/>
        <v>2128799</v>
      </c>
      <c r="H34" s="23">
        <f t="shared" si="1"/>
        <v>0.19743464681041525</v>
      </c>
    </row>
    <row r="35" spans="1:8" ht="15">
      <c r="A35" t="s">
        <v>30</v>
      </c>
      <c r="B35">
        <v>440</v>
      </c>
      <c r="C35" t="s">
        <v>35</v>
      </c>
      <c r="D35" s="3">
        <v>5628951</v>
      </c>
      <c r="F35" s="31">
        <v>6750643</v>
      </c>
      <c r="G35" s="22">
        <f t="shared" si="0"/>
        <v>1121692</v>
      </c>
      <c r="H35" s="23">
        <f t="shared" si="1"/>
        <v>0.19927194249870003</v>
      </c>
    </row>
    <row r="36" spans="1:8" ht="15">
      <c r="A36" t="s">
        <v>30</v>
      </c>
      <c r="B36">
        <v>740</v>
      </c>
      <c r="C36" t="s">
        <v>36</v>
      </c>
      <c r="D36" s="3">
        <v>251986</v>
      </c>
      <c r="F36" s="31">
        <v>443654</v>
      </c>
      <c r="G36" s="22">
        <f t="shared" si="0"/>
        <v>191668</v>
      </c>
      <c r="H36" s="23">
        <f t="shared" si="1"/>
        <v>0.7606295587850118</v>
      </c>
    </row>
    <row r="37" spans="1:8" ht="15">
      <c r="A37" t="s">
        <v>30</v>
      </c>
      <c r="B37">
        <v>745</v>
      </c>
      <c r="C37" t="s">
        <v>37</v>
      </c>
      <c r="D37" s="3">
        <v>360672</v>
      </c>
      <c r="F37" s="31">
        <v>559961</v>
      </c>
      <c r="G37" s="22">
        <f t="shared" si="0"/>
        <v>199289</v>
      </c>
      <c r="H37" s="23">
        <f t="shared" si="1"/>
        <v>0.5525491305119333</v>
      </c>
    </row>
    <row r="38" spans="1:8" ht="15">
      <c r="A38" t="s">
        <v>30</v>
      </c>
      <c r="B38">
        <v>890</v>
      </c>
      <c r="C38" t="s">
        <v>38</v>
      </c>
      <c r="D38" s="3">
        <v>3603914</v>
      </c>
      <c r="F38" s="31">
        <v>4324697</v>
      </c>
      <c r="G38" s="22">
        <f t="shared" si="0"/>
        <v>720783</v>
      </c>
      <c r="H38" s="23">
        <f t="shared" si="1"/>
        <v>0.20000005549521993</v>
      </c>
    </row>
    <row r="39" spans="1:8" ht="15">
      <c r="A39" t="s">
        <v>30</v>
      </c>
      <c r="B39">
        <v>930</v>
      </c>
      <c r="C39" t="s">
        <v>39</v>
      </c>
      <c r="D39" s="3">
        <v>434763</v>
      </c>
      <c r="F39" s="31">
        <v>679865</v>
      </c>
      <c r="G39" s="22">
        <f t="shared" si="0"/>
        <v>245102</v>
      </c>
      <c r="H39" s="23">
        <f t="shared" si="1"/>
        <v>0.5637600255771535</v>
      </c>
    </row>
    <row r="40" spans="1:8" ht="15">
      <c r="A40" t="s">
        <v>30</v>
      </c>
      <c r="B40">
        <v>990</v>
      </c>
      <c r="C40" t="s">
        <v>40</v>
      </c>
      <c r="D40" s="3">
        <v>744580</v>
      </c>
      <c r="F40" s="31">
        <v>1210546</v>
      </c>
      <c r="G40" s="22">
        <f t="shared" si="0"/>
        <v>465966</v>
      </c>
      <c r="H40" s="23">
        <f t="shared" si="1"/>
        <v>0.625810524053829</v>
      </c>
    </row>
    <row r="41" spans="1:8" ht="15">
      <c r="A41" t="s">
        <v>30</v>
      </c>
      <c r="B41">
        <v>1070</v>
      </c>
      <c r="C41" t="s">
        <v>41</v>
      </c>
      <c r="D41" s="3">
        <v>324035</v>
      </c>
      <c r="F41" s="31">
        <v>510607</v>
      </c>
      <c r="G41" s="22">
        <f t="shared" si="0"/>
        <v>186572</v>
      </c>
      <c r="H41" s="23">
        <f t="shared" si="1"/>
        <v>0.5757773080068511</v>
      </c>
    </row>
    <row r="42" spans="1:8" ht="15">
      <c r="A42" t="s">
        <v>30</v>
      </c>
      <c r="B42">
        <v>1130</v>
      </c>
      <c r="C42" t="s">
        <v>42</v>
      </c>
      <c r="D42" s="3">
        <v>8622469</v>
      </c>
      <c r="F42" s="31">
        <v>9484716</v>
      </c>
      <c r="G42" s="22">
        <f t="shared" si="0"/>
        <v>862247</v>
      </c>
      <c r="H42" s="23">
        <f t="shared" si="1"/>
        <v>0.10000001159760621</v>
      </c>
    </row>
    <row r="43" spans="1:8" ht="15">
      <c r="A43" t="s">
        <v>30</v>
      </c>
      <c r="B43">
        <v>1230</v>
      </c>
      <c r="C43" t="s">
        <v>43</v>
      </c>
      <c r="D43" s="3">
        <v>599389</v>
      </c>
      <c r="F43" s="31">
        <v>916338</v>
      </c>
      <c r="G43" s="22">
        <f t="shared" si="0"/>
        <v>316949</v>
      </c>
      <c r="H43" s="23">
        <f t="shared" si="1"/>
        <v>0.52878681457284</v>
      </c>
    </row>
    <row r="44" spans="1:8" ht="15">
      <c r="A44" t="s">
        <v>30</v>
      </c>
      <c r="B44">
        <v>1270</v>
      </c>
      <c r="C44" t="s">
        <v>44</v>
      </c>
      <c r="D44" s="3">
        <v>944565</v>
      </c>
      <c r="F44" s="31">
        <v>1133478</v>
      </c>
      <c r="G44" s="22">
        <f t="shared" si="0"/>
        <v>188913</v>
      </c>
      <c r="H44" s="23">
        <f t="shared" si="1"/>
        <v>0.2</v>
      </c>
    </row>
    <row r="45" spans="1:8" ht="15">
      <c r="A45" t="s">
        <v>30</v>
      </c>
      <c r="B45">
        <v>1345</v>
      </c>
      <c r="C45" t="s">
        <v>45</v>
      </c>
      <c r="D45" s="3">
        <v>3060505</v>
      </c>
      <c r="F45" s="31">
        <v>3672606</v>
      </c>
      <c r="G45" s="22">
        <f t="shared" si="0"/>
        <v>612101</v>
      </c>
      <c r="H45" s="23">
        <f t="shared" si="1"/>
        <v>0.2</v>
      </c>
    </row>
    <row r="46" spans="1:8" ht="15">
      <c r="A46" t="s">
        <v>30</v>
      </c>
      <c r="B46">
        <v>1360</v>
      </c>
      <c r="C46" t="s">
        <v>46</v>
      </c>
      <c r="D46" s="3">
        <v>494022</v>
      </c>
      <c r="F46" s="31">
        <v>838782</v>
      </c>
      <c r="G46" s="22">
        <f t="shared" si="0"/>
        <v>344760</v>
      </c>
      <c r="H46" s="23">
        <f t="shared" si="1"/>
        <v>0.697863657893778</v>
      </c>
    </row>
    <row r="47" spans="1:8" ht="15">
      <c r="A47" t="s">
        <v>30</v>
      </c>
      <c r="B47">
        <v>1370</v>
      </c>
      <c r="C47" t="s">
        <v>47</v>
      </c>
      <c r="D47" s="3">
        <v>9497356</v>
      </c>
      <c r="F47" s="31">
        <v>10673312</v>
      </c>
      <c r="G47" s="22">
        <f t="shared" si="0"/>
        <v>1175956</v>
      </c>
      <c r="H47" s="23">
        <f t="shared" si="1"/>
        <v>0.12381930297232198</v>
      </c>
    </row>
    <row r="48" spans="1:8" ht="15">
      <c r="A48" t="s">
        <v>30</v>
      </c>
      <c r="B48">
        <v>1380</v>
      </c>
      <c r="C48" t="s">
        <v>48</v>
      </c>
      <c r="D48" s="3">
        <v>293971</v>
      </c>
      <c r="F48" s="31">
        <v>517092</v>
      </c>
      <c r="G48" s="22">
        <f t="shared" si="0"/>
        <v>223121</v>
      </c>
      <c r="H48" s="23">
        <f t="shared" si="1"/>
        <v>0.7589898323304</v>
      </c>
    </row>
    <row r="49" spans="1:8" ht="15">
      <c r="A49" t="s">
        <v>30</v>
      </c>
      <c r="B49">
        <v>1450</v>
      </c>
      <c r="C49" t="s">
        <v>49</v>
      </c>
      <c r="D49" s="3">
        <v>3360837</v>
      </c>
      <c r="F49" s="31">
        <v>5078685</v>
      </c>
      <c r="G49" s="22">
        <f t="shared" si="0"/>
        <v>1717848</v>
      </c>
      <c r="H49" s="23">
        <f t="shared" si="1"/>
        <v>0.5111369578471078</v>
      </c>
    </row>
    <row r="50" spans="1:8" ht="15">
      <c r="A50" t="s">
        <v>30</v>
      </c>
      <c r="B50">
        <v>1470</v>
      </c>
      <c r="C50" t="s">
        <v>50</v>
      </c>
      <c r="D50" s="3">
        <v>7393649</v>
      </c>
      <c r="F50" s="31">
        <v>8872379</v>
      </c>
      <c r="G50" s="22">
        <f t="shared" si="0"/>
        <v>1478730</v>
      </c>
      <c r="H50" s="23">
        <f t="shared" si="1"/>
        <v>0.20000002705024272</v>
      </c>
    </row>
    <row r="51" spans="1:8" ht="15">
      <c r="A51" t="s">
        <v>30</v>
      </c>
      <c r="B51">
        <v>1550</v>
      </c>
      <c r="C51" t="s">
        <v>51</v>
      </c>
      <c r="D51" s="3">
        <v>2046454</v>
      </c>
      <c r="F51" s="31">
        <v>3212086</v>
      </c>
      <c r="G51" s="22">
        <f t="shared" si="0"/>
        <v>1165632</v>
      </c>
      <c r="H51" s="23">
        <f t="shared" si="1"/>
        <v>0.5695862208483553</v>
      </c>
    </row>
    <row r="52" spans="1:8" ht="15">
      <c r="A52" t="s">
        <v>30</v>
      </c>
      <c r="B52">
        <v>1580</v>
      </c>
      <c r="C52" t="s">
        <v>52</v>
      </c>
      <c r="D52" s="3">
        <v>736334</v>
      </c>
      <c r="F52" s="31">
        <v>1285015</v>
      </c>
      <c r="G52" s="22">
        <f t="shared" si="0"/>
        <v>548681</v>
      </c>
      <c r="H52" s="23">
        <f t="shared" si="1"/>
        <v>0.7451523357606739</v>
      </c>
    </row>
    <row r="53" spans="1:8" ht="15">
      <c r="A53" t="s">
        <v>30</v>
      </c>
      <c r="B53">
        <v>1700</v>
      </c>
      <c r="C53" t="s">
        <v>53</v>
      </c>
      <c r="D53" s="3">
        <v>55908626</v>
      </c>
      <c r="F53" s="31">
        <v>67090351</v>
      </c>
      <c r="G53" s="22">
        <f t="shared" si="0"/>
        <v>11181725</v>
      </c>
      <c r="H53" s="23">
        <f t="shared" si="1"/>
        <v>0.19999999642273447</v>
      </c>
    </row>
    <row r="54" spans="1:8" ht="15">
      <c r="A54" t="s">
        <v>30</v>
      </c>
      <c r="B54">
        <v>1760</v>
      </c>
      <c r="C54" t="s">
        <v>54</v>
      </c>
      <c r="D54" s="3">
        <v>1081249</v>
      </c>
      <c r="F54" s="31">
        <v>1750107</v>
      </c>
      <c r="G54" s="22">
        <f t="shared" si="0"/>
        <v>668858</v>
      </c>
      <c r="H54" s="23">
        <f t="shared" si="1"/>
        <v>0.6185975663330093</v>
      </c>
    </row>
    <row r="55" spans="1:8" ht="15">
      <c r="A55" t="s">
        <v>30</v>
      </c>
      <c r="B55">
        <v>1860</v>
      </c>
      <c r="C55" t="s">
        <v>55</v>
      </c>
      <c r="D55" s="3">
        <v>12816160</v>
      </c>
      <c r="F55" s="31">
        <v>15379392</v>
      </c>
      <c r="G55" s="22">
        <f t="shared" si="0"/>
        <v>2563232</v>
      </c>
      <c r="H55" s="23">
        <f t="shared" si="1"/>
        <v>0.2</v>
      </c>
    </row>
    <row r="56" spans="1:8" ht="15">
      <c r="A56" t="s">
        <v>30</v>
      </c>
      <c r="B56">
        <v>2050</v>
      </c>
      <c r="C56" t="s">
        <v>56</v>
      </c>
      <c r="D56" s="3">
        <v>288619</v>
      </c>
      <c r="F56" s="31">
        <v>506952</v>
      </c>
      <c r="G56" s="22">
        <f t="shared" si="0"/>
        <v>218333</v>
      </c>
      <c r="H56" s="23">
        <f t="shared" si="1"/>
        <v>0.7564747989564097</v>
      </c>
    </row>
    <row r="57" spans="1:8" ht="15">
      <c r="A57" t="s">
        <v>30</v>
      </c>
      <c r="B57">
        <v>2080</v>
      </c>
      <c r="C57" t="s">
        <v>57</v>
      </c>
      <c r="D57" s="3">
        <v>1143379</v>
      </c>
      <c r="F57" s="31">
        <v>1587670</v>
      </c>
      <c r="G57" s="22">
        <f t="shared" si="0"/>
        <v>444291</v>
      </c>
      <c r="H57" s="23">
        <f t="shared" si="1"/>
        <v>0.38857719094018695</v>
      </c>
    </row>
    <row r="58" spans="1:8" ht="15">
      <c r="A58" t="s">
        <v>30</v>
      </c>
      <c r="B58">
        <v>2090</v>
      </c>
      <c r="C58" t="s">
        <v>58</v>
      </c>
      <c r="D58" s="3">
        <v>210167</v>
      </c>
      <c r="F58" s="31">
        <v>374136</v>
      </c>
      <c r="G58" s="22">
        <f t="shared" si="0"/>
        <v>163969</v>
      </c>
      <c r="H58" s="23">
        <f t="shared" si="1"/>
        <v>0.7801843296045525</v>
      </c>
    </row>
    <row r="59" spans="1:8" ht="15">
      <c r="A59" t="s">
        <v>30</v>
      </c>
      <c r="B59">
        <v>2180</v>
      </c>
      <c r="C59" t="s">
        <v>59</v>
      </c>
      <c r="D59" s="3">
        <v>828139</v>
      </c>
      <c r="F59" s="31">
        <v>1130474</v>
      </c>
      <c r="G59" s="22">
        <f t="shared" si="0"/>
        <v>302335</v>
      </c>
      <c r="H59" s="23">
        <f t="shared" si="1"/>
        <v>0.3650776017069598</v>
      </c>
    </row>
    <row r="60" spans="1:8" ht="15">
      <c r="A60" t="s">
        <v>30</v>
      </c>
      <c r="B60">
        <v>2200</v>
      </c>
      <c r="C60" t="s">
        <v>60</v>
      </c>
      <c r="D60" s="3">
        <v>465891</v>
      </c>
      <c r="F60" s="31">
        <v>678906</v>
      </c>
      <c r="G60" s="22">
        <f t="shared" si="0"/>
        <v>213015</v>
      </c>
      <c r="H60" s="23">
        <f t="shared" si="1"/>
        <v>0.4572206803737355</v>
      </c>
    </row>
    <row r="61" spans="1:8" ht="15">
      <c r="A61" t="s">
        <v>30</v>
      </c>
      <c r="B61">
        <v>2620</v>
      </c>
      <c r="C61" t="s">
        <v>61</v>
      </c>
      <c r="D61" s="3">
        <v>3565723</v>
      </c>
      <c r="F61" s="31">
        <v>3805043</v>
      </c>
      <c r="G61" s="22">
        <f t="shared" si="0"/>
        <v>239320</v>
      </c>
      <c r="H61" s="23">
        <f t="shared" si="1"/>
        <v>0.0671168231519947</v>
      </c>
    </row>
    <row r="62" spans="1:8" ht="15">
      <c r="A62" t="s">
        <v>30</v>
      </c>
      <c r="B62">
        <v>2710</v>
      </c>
      <c r="C62" t="s">
        <v>62</v>
      </c>
      <c r="D62" s="3">
        <v>1464821</v>
      </c>
      <c r="F62" s="31">
        <v>1757785</v>
      </c>
      <c r="G62" s="22">
        <f t="shared" si="0"/>
        <v>292964</v>
      </c>
      <c r="H62" s="23">
        <f t="shared" si="1"/>
        <v>0.19999986346454618</v>
      </c>
    </row>
    <row r="63" spans="1:8" ht="15">
      <c r="A63" t="s">
        <v>30</v>
      </c>
      <c r="B63">
        <v>2740</v>
      </c>
      <c r="C63" t="s">
        <v>63</v>
      </c>
      <c r="D63" s="3">
        <v>14369247</v>
      </c>
      <c r="F63" s="31">
        <v>17243096</v>
      </c>
      <c r="G63" s="22">
        <f t="shared" si="0"/>
        <v>2873849</v>
      </c>
      <c r="H63" s="23">
        <f t="shared" si="1"/>
        <v>0.19999997216277235</v>
      </c>
    </row>
    <row r="64" spans="1:8" ht="15">
      <c r="A64" t="s">
        <v>30</v>
      </c>
      <c r="B64">
        <v>2860</v>
      </c>
      <c r="C64" t="s">
        <v>64</v>
      </c>
      <c r="D64" s="3">
        <v>2013220</v>
      </c>
      <c r="F64" s="31">
        <v>2498060</v>
      </c>
      <c r="G64" s="22">
        <f t="shared" si="0"/>
        <v>484840</v>
      </c>
      <c r="H64" s="23">
        <f t="shared" si="1"/>
        <v>0.24082812608656778</v>
      </c>
    </row>
    <row r="65" spans="1:8" ht="15">
      <c r="A65" t="s">
        <v>30</v>
      </c>
      <c r="B65">
        <v>2900</v>
      </c>
      <c r="C65" t="s">
        <v>65</v>
      </c>
      <c r="D65" s="3">
        <v>2306791</v>
      </c>
      <c r="F65" s="31">
        <v>3485273</v>
      </c>
      <c r="G65" s="22">
        <f t="shared" si="0"/>
        <v>1178482</v>
      </c>
      <c r="H65" s="23">
        <f t="shared" si="1"/>
        <v>0.5108750641042036</v>
      </c>
    </row>
    <row r="66" spans="1:8" ht="15">
      <c r="A66" t="s">
        <v>30</v>
      </c>
      <c r="B66">
        <v>3060</v>
      </c>
      <c r="C66" t="s">
        <v>66</v>
      </c>
      <c r="D66" s="3">
        <v>1169240</v>
      </c>
      <c r="F66" s="31">
        <v>1424321</v>
      </c>
      <c r="G66" s="22">
        <f t="shared" si="0"/>
        <v>255081</v>
      </c>
      <c r="H66" s="23">
        <f t="shared" si="1"/>
        <v>0.2181596592658479</v>
      </c>
    </row>
    <row r="67" spans="1:8" ht="15">
      <c r="A67" t="s">
        <v>30</v>
      </c>
      <c r="B67">
        <v>3170</v>
      </c>
      <c r="C67" t="s">
        <v>67</v>
      </c>
      <c r="D67" s="3">
        <v>610186</v>
      </c>
      <c r="F67" s="31">
        <v>1028780</v>
      </c>
      <c r="G67" s="22">
        <f t="shared" si="0"/>
        <v>418594</v>
      </c>
      <c r="H67" s="23">
        <f t="shared" si="1"/>
        <v>0.6860104951604921</v>
      </c>
    </row>
    <row r="68" spans="1:8" ht="15">
      <c r="A68" t="s">
        <v>30</v>
      </c>
      <c r="B68">
        <v>3330</v>
      </c>
      <c r="C68" t="s">
        <v>68</v>
      </c>
      <c r="D68" s="3">
        <v>501519</v>
      </c>
      <c r="F68" s="31">
        <v>787303</v>
      </c>
      <c r="G68" s="22">
        <f t="shared" si="0"/>
        <v>285784</v>
      </c>
      <c r="H68" s="23">
        <f t="shared" si="1"/>
        <v>0.5698368356931641</v>
      </c>
    </row>
    <row r="69" spans="1:8" ht="15">
      <c r="A69" t="s">
        <v>30</v>
      </c>
      <c r="B69">
        <v>3350</v>
      </c>
      <c r="C69" t="s">
        <v>69</v>
      </c>
      <c r="D69" s="3">
        <v>393175</v>
      </c>
      <c r="F69" s="31">
        <v>604969</v>
      </c>
      <c r="G69" s="22">
        <f t="shared" si="0"/>
        <v>211794</v>
      </c>
      <c r="H69" s="23">
        <f t="shared" si="1"/>
        <v>0.5386761620143702</v>
      </c>
    </row>
    <row r="70" spans="1:8" ht="15">
      <c r="A70" t="s">
        <v>30</v>
      </c>
      <c r="B70">
        <v>3550</v>
      </c>
      <c r="C70" t="s">
        <v>70</v>
      </c>
      <c r="D70" s="3">
        <v>1769045</v>
      </c>
      <c r="F70" s="31">
        <v>2214902</v>
      </c>
      <c r="G70" s="22">
        <f aca="true" t="shared" si="2" ref="G70:G133">F70-D70</f>
        <v>445857</v>
      </c>
      <c r="H70" s="23">
        <f aca="true" t="shared" si="3" ref="H70:H133">G70/D70</f>
        <v>0.2520325938571376</v>
      </c>
    </row>
    <row r="71" spans="1:8" ht="15">
      <c r="A71" t="s">
        <v>30</v>
      </c>
      <c r="B71">
        <v>3600</v>
      </c>
      <c r="C71" t="s">
        <v>71</v>
      </c>
      <c r="D71" s="3">
        <v>1781919</v>
      </c>
      <c r="F71" s="31">
        <v>2138303</v>
      </c>
      <c r="G71" s="22">
        <f t="shared" si="2"/>
        <v>356384</v>
      </c>
      <c r="H71" s="23">
        <f t="shared" si="3"/>
        <v>0.20000011223854733</v>
      </c>
    </row>
    <row r="72" spans="1:8" ht="15">
      <c r="A72" t="s">
        <v>30</v>
      </c>
      <c r="B72">
        <v>3700</v>
      </c>
      <c r="C72" t="s">
        <v>72</v>
      </c>
      <c r="D72" s="3">
        <v>583316</v>
      </c>
      <c r="F72" s="31">
        <v>821612</v>
      </c>
      <c r="G72" s="22">
        <f t="shared" si="2"/>
        <v>238296</v>
      </c>
      <c r="H72" s="23">
        <f t="shared" si="3"/>
        <v>0.4085195674385753</v>
      </c>
    </row>
    <row r="73" spans="1:8" ht="15">
      <c r="A73" t="s">
        <v>30</v>
      </c>
      <c r="B73">
        <v>3710</v>
      </c>
      <c r="C73" t="s">
        <v>73</v>
      </c>
      <c r="D73" s="3">
        <v>1213728</v>
      </c>
      <c r="F73" s="31">
        <v>1893524</v>
      </c>
      <c r="G73" s="22">
        <f t="shared" si="2"/>
        <v>679796</v>
      </c>
      <c r="H73" s="23">
        <f t="shared" si="3"/>
        <v>0.5600892456959055</v>
      </c>
    </row>
    <row r="74" spans="1:8" ht="15">
      <c r="A74" t="s">
        <v>30</v>
      </c>
      <c r="B74">
        <v>3730</v>
      </c>
      <c r="C74" t="s">
        <v>74</v>
      </c>
      <c r="D74" s="3">
        <v>227727</v>
      </c>
      <c r="F74" s="31">
        <v>362040</v>
      </c>
      <c r="G74" s="22">
        <f t="shared" si="2"/>
        <v>134313</v>
      </c>
      <c r="H74" s="23">
        <f t="shared" si="3"/>
        <v>0.5897983111357019</v>
      </c>
    </row>
    <row r="75" spans="1:8" ht="15">
      <c r="A75" t="s">
        <v>30</v>
      </c>
      <c r="B75">
        <v>3740</v>
      </c>
      <c r="C75" t="s">
        <v>75</v>
      </c>
      <c r="D75" s="3">
        <v>400235</v>
      </c>
      <c r="F75" s="31">
        <v>599089</v>
      </c>
      <c r="G75" s="22">
        <f t="shared" si="2"/>
        <v>198854</v>
      </c>
      <c r="H75" s="23">
        <f t="shared" si="3"/>
        <v>0.49684310467600284</v>
      </c>
    </row>
    <row r="76" spans="1:8" ht="15">
      <c r="A76" t="s">
        <v>30</v>
      </c>
      <c r="B76">
        <v>3760</v>
      </c>
      <c r="C76" t="s">
        <v>76</v>
      </c>
      <c r="D76" s="3">
        <v>666208</v>
      </c>
      <c r="F76" s="31">
        <v>1052166</v>
      </c>
      <c r="G76" s="22">
        <f t="shared" si="2"/>
        <v>385958</v>
      </c>
      <c r="H76" s="23">
        <f t="shared" si="3"/>
        <v>0.5793355828810222</v>
      </c>
    </row>
    <row r="77" spans="1:8" ht="15">
      <c r="A77" t="s">
        <v>30</v>
      </c>
      <c r="B77">
        <v>3850</v>
      </c>
      <c r="C77" t="s">
        <v>77</v>
      </c>
      <c r="D77" s="3">
        <v>371213</v>
      </c>
      <c r="F77" s="31">
        <v>572808</v>
      </c>
      <c r="G77" s="22">
        <f t="shared" si="2"/>
        <v>201595</v>
      </c>
      <c r="H77" s="23">
        <f t="shared" si="3"/>
        <v>0.5430709592605862</v>
      </c>
    </row>
    <row r="78" spans="1:8" ht="15">
      <c r="A78" t="s">
        <v>30</v>
      </c>
      <c r="B78">
        <v>3870</v>
      </c>
      <c r="C78" t="s">
        <v>78</v>
      </c>
      <c r="D78" s="3">
        <v>344492</v>
      </c>
      <c r="F78" s="31">
        <v>537259</v>
      </c>
      <c r="G78" s="22">
        <f t="shared" si="2"/>
        <v>192767</v>
      </c>
      <c r="H78" s="23">
        <f t="shared" si="3"/>
        <v>0.5595688724266457</v>
      </c>
    </row>
    <row r="79" spans="1:8" ht="15">
      <c r="A79" t="s">
        <v>30</v>
      </c>
      <c r="B79">
        <v>3910</v>
      </c>
      <c r="C79" t="s">
        <v>79</v>
      </c>
      <c r="D79" s="3">
        <v>1900447</v>
      </c>
      <c r="F79" s="31">
        <v>2174270</v>
      </c>
      <c r="G79" s="22">
        <f t="shared" si="2"/>
        <v>273823</v>
      </c>
      <c r="H79" s="23">
        <f t="shared" si="3"/>
        <v>0.14408347088869092</v>
      </c>
    </row>
    <row r="80" spans="1:8" ht="15">
      <c r="A80" t="s">
        <v>30</v>
      </c>
      <c r="B80">
        <v>3930</v>
      </c>
      <c r="C80" t="s">
        <v>80</v>
      </c>
      <c r="D80" s="3">
        <v>2000986</v>
      </c>
      <c r="F80" s="31">
        <v>3554593</v>
      </c>
      <c r="G80" s="22">
        <f t="shared" si="2"/>
        <v>1553607</v>
      </c>
      <c r="H80" s="23">
        <f t="shared" si="3"/>
        <v>0.7764207245827807</v>
      </c>
    </row>
    <row r="81" spans="1:8" ht="15">
      <c r="A81" t="s">
        <v>30</v>
      </c>
      <c r="B81">
        <v>3940</v>
      </c>
      <c r="C81" t="s">
        <v>81</v>
      </c>
      <c r="D81" s="3">
        <v>577598</v>
      </c>
      <c r="F81" s="31">
        <v>817724</v>
      </c>
      <c r="G81" s="22">
        <f t="shared" si="2"/>
        <v>240126</v>
      </c>
      <c r="H81" s="23">
        <f t="shared" si="3"/>
        <v>0.4157320489336874</v>
      </c>
    </row>
    <row r="82" spans="1:8" ht="15">
      <c r="A82" t="s">
        <v>30</v>
      </c>
      <c r="B82">
        <v>3960</v>
      </c>
      <c r="C82" t="s">
        <v>82</v>
      </c>
      <c r="D82" s="3">
        <v>1110542</v>
      </c>
      <c r="F82" s="31">
        <v>1856584</v>
      </c>
      <c r="G82" s="22">
        <f t="shared" si="2"/>
        <v>746042</v>
      </c>
      <c r="H82" s="23">
        <f t="shared" si="3"/>
        <v>0.6717818866823587</v>
      </c>
    </row>
    <row r="83" spans="1:8" ht="15">
      <c r="A83" t="s">
        <v>30</v>
      </c>
      <c r="B83">
        <v>4300</v>
      </c>
      <c r="C83" t="s">
        <v>83</v>
      </c>
      <c r="D83" s="3">
        <v>1251130</v>
      </c>
      <c r="F83" s="31">
        <v>2102944</v>
      </c>
      <c r="G83" s="22">
        <f t="shared" si="2"/>
        <v>851814</v>
      </c>
      <c r="H83" s="23">
        <f t="shared" si="3"/>
        <v>0.6808357245050475</v>
      </c>
    </row>
    <row r="84" spans="1:8" ht="15">
      <c r="A84" t="s">
        <v>30</v>
      </c>
      <c r="B84">
        <v>4310</v>
      </c>
      <c r="C84" t="s">
        <v>84</v>
      </c>
      <c r="D84" s="3">
        <v>1294016</v>
      </c>
      <c r="F84" s="31">
        <v>2191203</v>
      </c>
      <c r="G84" s="22">
        <f t="shared" si="2"/>
        <v>897187</v>
      </c>
      <c r="H84" s="23">
        <f t="shared" si="3"/>
        <v>0.6933353219743805</v>
      </c>
    </row>
    <row r="85" spans="1:8" ht="15">
      <c r="A85" t="s">
        <v>30</v>
      </c>
      <c r="B85">
        <v>4370</v>
      </c>
      <c r="C85" t="s">
        <v>85</v>
      </c>
      <c r="D85" s="3">
        <v>2565748</v>
      </c>
      <c r="F85" s="31">
        <v>3078898</v>
      </c>
      <c r="G85" s="22">
        <f t="shared" si="2"/>
        <v>513150</v>
      </c>
      <c r="H85" s="23">
        <f t="shared" si="3"/>
        <v>0.20000015589995587</v>
      </c>
    </row>
    <row r="86" spans="1:8" ht="15">
      <c r="A86" t="s">
        <v>30</v>
      </c>
      <c r="B86">
        <v>4380</v>
      </c>
      <c r="C86" t="s">
        <v>86</v>
      </c>
      <c r="D86" s="3">
        <v>4901841</v>
      </c>
      <c r="F86" s="31">
        <v>5882209</v>
      </c>
      <c r="G86" s="22">
        <f t="shared" si="2"/>
        <v>980368</v>
      </c>
      <c r="H86" s="23">
        <f t="shared" si="3"/>
        <v>0.19999995919900299</v>
      </c>
    </row>
    <row r="87" spans="1:8" ht="15">
      <c r="A87" t="s">
        <v>30</v>
      </c>
      <c r="B87">
        <v>4390</v>
      </c>
      <c r="C87" t="s">
        <v>87</v>
      </c>
      <c r="D87" s="3">
        <v>2129206</v>
      </c>
      <c r="F87" s="31">
        <v>2985477</v>
      </c>
      <c r="G87" s="22">
        <f t="shared" si="2"/>
        <v>856271</v>
      </c>
      <c r="H87" s="23">
        <f t="shared" si="3"/>
        <v>0.4021550756479176</v>
      </c>
    </row>
    <row r="88" spans="1:8" ht="15">
      <c r="A88" t="s">
        <v>30</v>
      </c>
      <c r="B88">
        <v>4405</v>
      </c>
      <c r="C88" t="s">
        <v>88</v>
      </c>
      <c r="D88" s="3">
        <v>666153</v>
      </c>
      <c r="F88" s="31">
        <v>1009884</v>
      </c>
      <c r="G88" s="22">
        <f t="shared" si="2"/>
        <v>343731</v>
      </c>
      <c r="H88" s="23">
        <f t="shared" si="3"/>
        <v>0.5159940734335806</v>
      </c>
    </row>
    <row r="89" spans="1:8" ht="15">
      <c r="A89" t="s">
        <v>30</v>
      </c>
      <c r="B89">
        <v>4410</v>
      </c>
      <c r="C89" t="s">
        <v>89</v>
      </c>
      <c r="D89" s="3">
        <v>470634</v>
      </c>
      <c r="F89" s="31">
        <v>698973</v>
      </c>
      <c r="G89" s="22">
        <f t="shared" si="2"/>
        <v>228339</v>
      </c>
      <c r="H89" s="23">
        <f t="shared" si="3"/>
        <v>0.485173191907087</v>
      </c>
    </row>
    <row r="90" spans="1:8" ht="15">
      <c r="A90" t="s">
        <v>30</v>
      </c>
      <c r="B90">
        <v>4430</v>
      </c>
      <c r="C90" t="s">
        <v>90</v>
      </c>
      <c r="D90" s="3">
        <v>465215</v>
      </c>
      <c r="F90" s="31">
        <v>617722</v>
      </c>
      <c r="G90" s="22">
        <f t="shared" si="2"/>
        <v>152507</v>
      </c>
      <c r="H90" s="23">
        <f t="shared" si="3"/>
        <v>0.32782047010522014</v>
      </c>
    </row>
    <row r="91" spans="1:8" ht="15">
      <c r="A91" t="s">
        <v>30</v>
      </c>
      <c r="B91">
        <v>4470</v>
      </c>
      <c r="C91" t="s">
        <v>91</v>
      </c>
      <c r="D91" s="3">
        <v>452567</v>
      </c>
      <c r="F91" s="31">
        <v>682489</v>
      </c>
      <c r="G91" s="22">
        <f t="shared" si="2"/>
        <v>229922</v>
      </c>
      <c r="H91" s="23">
        <f t="shared" si="3"/>
        <v>0.5080396935702338</v>
      </c>
    </row>
    <row r="92" spans="1:8" ht="15">
      <c r="A92" t="s">
        <v>30</v>
      </c>
      <c r="B92">
        <v>4500</v>
      </c>
      <c r="C92" t="s">
        <v>92</v>
      </c>
      <c r="D92" s="3">
        <v>14971</v>
      </c>
      <c r="F92" s="31">
        <v>18132</v>
      </c>
      <c r="G92" s="22">
        <f t="shared" si="2"/>
        <v>3161</v>
      </c>
      <c r="H92" s="23">
        <f t="shared" si="3"/>
        <v>0.21114154031126844</v>
      </c>
    </row>
    <row r="93" spans="1:8" ht="15">
      <c r="A93" t="s">
        <v>30</v>
      </c>
      <c r="B93">
        <v>4600</v>
      </c>
      <c r="C93" t="s">
        <v>93</v>
      </c>
      <c r="D93" s="3">
        <v>2448920</v>
      </c>
      <c r="F93" s="31">
        <v>3221073</v>
      </c>
      <c r="G93" s="22">
        <f t="shared" si="2"/>
        <v>772153</v>
      </c>
      <c r="H93" s="23">
        <f t="shared" si="3"/>
        <v>0.3153034807180308</v>
      </c>
    </row>
    <row r="94" spans="1:8" ht="15">
      <c r="A94" t="s">
        <v>30</v>
      </c>
      <c r="B94">
        <v>4610</v>
      </c>
      <c r="C94" t="s">
        <v>94</v>
      </c>
      <c r="D94" s="3">
        <v>1107217</v>
      </c>
      <c r="F94" s="31">
        <v>1655145</v>
      </c>
      <c r="G94" s="22">
        <f t="shared" si="2"/>
        <v>547928</v>
      </c>
      <c r="H94" s="23">
        <f t="shared" si="3"/>
        <v>0.4948695693798054</v>
      </c>
    </row>
    <row r="95" spans="1:8" ht="15">
      <c r="A95" t="s">
        <v>30</v>
      </c>
      <c r="B95">
        <v>4620</v>
      </c>
      <c r="C95" t="s">
        <v>95</v>
      </c>
      <c r="D95" s="3">
        <v>210006</v>
      </c>
      <c r="F95" s="31">
        <v>322599</v>
      </c>
      <c r="G95" s="22">
        <f t="shared" si="2"/>
        <v>112593</v>
      </c>
      <c r="H95" s="23">
        <f t="shared" si="3"/>
        <v>0.5361418245192995</v>
      </c>
    </row>
    <row r="96" spans="1:8" ht="15">
      <c r="A96" t="s">
        <v>30</v>
      </c>
      <c r="B96">
        <v>4870</v>
      </c>
      <c r="C96" t="s">
        <v>96</v>
      </c>
      <c r="D96" s="3">
        <v>243554</v>
      </c>
      <c r="F96" s="31">
        <v>405897</v>
      </c>
      <c r="G96" s="22">
        <f t="shared" si="2"/>
        <v>162343</v>
      </c>
      <c r="H96" s="23">
        <f t="shared" si="3"/>
        <v>0.6665585455381559</v>
      </c>
    </row>
    <row r="97" spans="1:8" ht="15">
      <c r="A97" t="s">
        <v>30</v>
      </c>
      <c r="B97">
        <v>5150</v>
      </c>
      <c r="C97" t="s">
        <v>97</v>
      </c>
      <c r="D97" s="3">
        <v>5266235</v>
      </c>
      <c r="F97" s="31">
        <v>7618569</v>
      </c>
      <c r="G97" s="22">
        <f t="shared" si="2"/>
        <v>2352334</v>
      </c>
      <c r="H97" s="23">
        <f t="shared" si="3"/>
        <v>0.4466823071891019</v>
      </c>
    </row>
    <row r="98" spans="1:8" ht="15">
      <c r="A98" t="s">
        <v>30</v>
      </c>
      <c r="B98">
        <v>5160</v>
      </c>
      <c r="C98" t="s">
        <v>98</v>
      </c>
      <c r="D98" s="3">
        <v>1400568</v>
      </c>
      <c r="F98" s="31">
        <v>1943347</v>
      </c>
      <c r="G98" s="22">
        <f t="shared" si="2"/>
        <v>542779</v>
      </c>
      <c r="H98" s="23">
        <f t="shared" si="3"/>
        <v>0.3875420543665142</v>
      </c>
    </row>
    <row r="99" spans="1:8" ht="15">
      <c r="A99" t="s">
        <v>30</v>
      </c>
      <c r="B99">
        <v>5330</v>
      </c>
      <c r="C99" t="s">
        <v>99</v>
      </c>
      <c r="D99" s="3">
        <v>532142</v>
      </c>
      <c r="F99" s="31">
        <v>838908</v>
      </c>
      <c r="G99" s="22">
        <f t="shared" si="2"/>
        <v>306766</v>
      </c>
      <c r="H99" s="23">
        <f t="shared" si="3"/>
        <v>0.5764739486828704</v>
      </c>
    </row>
    <row r="100" spans="1:8" ht="15">
      <c r="A100" t="s">
        <v>30</v>
      </c>
      <c r="B100">
        <v>5410</v>
      </c>
      <c r="C100" t="s">
        <v>100</v>
      </c>
      <c r="D100" s="3">
        <v>852641</v>
      </c>
      <c r="F100" s="31">
        <v>1402404</v>
      </c>
      <c r="G100" s="22">
        <f t="shared" si="2"/>
        <v>549763</v>
      </c>
      <c r="H100" s="23">
        <f t="shared" si="3"/>
        <v>0.6447766410482254</v>
      </c>
    </row>
    <row r="101" spans="1:8" ht="15">
      <c r="A101" t="s">
        <v>30</v>
      </c>
      <c r="B101">
        <v>5430</v>
      </c>
      <c r="C101" t="s">
        <v>101</v>
      </c>
      <c r="D101" s="3">
        <v>3069415</v>
      </c>
      <c r="F101" s="31">
        <v>3683298</v>
      </c>
      <c r="G101" s="22">
        <f t="shared" si="2"/>
        <v>613883</v>
      </c>
      <c r="H101" s="23">
        <f t="shared" si="3"/>
        <v>0.2</v>
      </c>
    </row>
    <row r="102" spans="1:8" ht="15">
      <c r="A102" t="s">
        <v>30</v>
      </c>
      <c r="B102">
        <v>5755</v>
      </c>
      <c r="C102" t="s">
        <v>102</v>
      </c>
      <c r="D102" s="3">
        <v>1706684</v>
      </c>
      <c r="F102" s="31">
        <v>2723844</v>
      </c>
      <c r="G102" s="22">
        <f t="shared" si="2"/>
        <v>1017160</v>
      </c>
      <c r="H102" s="23">
        <f t="shared" si="3"/>
        <v>0.5959861345158213</v>
      </c>
    </row>
    <row r="103" spans="1:8" ht="15">
      <c r="A103" t="s">
        <v>30</v>
      </c>
      <c r="B103">
        <v>5830</v>
      </c>
      <c r="C103" t="s">
        <v>103</v>
      </c>
      <c r="D103" s="3">
        <v>778120</v>
      </c>
      <c r="F103" s="31">
        <v>1030499</v>
      </c>
      <c r="G103" s="22">
        <f t="shared" si="2"/>
        <v>252379</v>
      </c>
      <c r="H103" s="23">
        <f t="shared" si="3"/>
        <v>0.324344574101681</v>
      </c>
    </row>
    <row r="104" spans="1:8" ht="15">
      <c r="A104" t="s">
        <v>30</v>
      </c>
      <c r="B104">
        <v>5880</v>
      </c>
      <c r="C104" t="s">
        <v>104</v>
      </c>
      <c r="D104" s="3">
        <v>356147</v>
      </c>
      <c r="F104" s="31">
        <v>601997</v>
      </c>
      <c r="G104" s="22">
        <f t="shared" si="2"/>
        <v>245850</v>
      </c>
      <c r="H104" s="23">
        <f t="shared" si="3"/>
        <v>0.6903048460326775</v>
      </c>
    </row>
    <row r="105" spans="1:8" ht="15">
      <c r="A105" t="s">
        <v>30</v>
      </c>
      <c r="B105">
        <v>5920</v>
      </c>
      <c r="C105" t="s">
        <v>105</v>
      </c>
      <c r="D105" s="3">
        <v>880174</v>
      </c>
      <c r="F105" s="31">
        <v>1452374</v>
      </c>
      <c r="G105" s="22">
        <f t="shared" si="2"/>
        <v>572200</v>
      </c>
      <c r="H105" s="23">
        <f t="shared" si="3"/>
        <v>0.6500987304782918</v>
      </c>
    </row>
    <row r="106" spans="1:8" ht="15">
      <c r="A106" t="s">
        <v>106</v>
      </c>
      <c r="B106">
        <v>200</v>
      </c>
      <c r="C106" t="s">
        <v>107</v>
      </c>
      <c r="D106" s="3">
        <v>885669</v>
      </c>
      <c r="F106" s="31">
        <v>944363</v>
      </c>
      <c r="G106" s="22">
        <f t="shared" si="2"/>
        <v>58694</v>
      </c>
      <c r="H106" s="23">
        <f t="shared" si="3"/>
        <v>0.06627080771710425</v>
      </c>
    </row>
    <row r="107" spans="1:8" ht="15">
      <c r="A107" t="s">
        <v>106</v>
      </c>
      <c r="B107">
        <v>380</v>
      </c>
      <c r="C107" t="s">
        <v>108</v>
      </c>
      <c r="D107" s="3">
        <v>3718301</v>
      </c>
      <c r="F107" s="31">
        <v>4090131</v>
      </c>
      <c r="G107" s="22">
        <f t="shared" si="2"/>
        <v>371830</v>
      </c>
      <c r="H107" s="23">
        <f t="shared" si="3"/>
        <v>0.09999997310599652</v>
      </c>
    </row>
    <row r="108" spans="1:8" ht="15">
      <c r="A108" t="s">
        <v>106</v>
      </c>
      <c r="B108">
        <v>475</v>
      </c>
      <c r="C108" t="s">
        <v>109</v>
      </c>
      <c r="D108" s="3">
        <v>7943829</v>
      </c>
      <c r="F108" s="31">
        <v>9532595</v>
      </c>
      <c r="G108" s="22">
        <f t="shared" si="2"/>
        <v>1588766</v>
      </c>
      <c r="H108" s="23">
        <f t="shared" si="3"/>
        <v>0.2000000251767756</v>
      </c>
    </row>
    <row r="109" spans="1:8" ht="15">
      <c r="A109" t="s">
        <v>106</v>
      </c>
      <c r="B109">
        <v>600</v>
      </c>
      <c r="C109" t="s">
        <v>110</v>
      </c>
      <c r="D109" s="3">
        <v>16797657</v>
      </c>
      <c r="F109" s="31">
        <v>16953788</v>
      </c>
      <c r="G109" s="22">
        <f t="shared" si="2"/>
        <v>156131</v>
      </c>
      <c r="H109" s="23">
        <f t="shared" si="3"/>
        <v>0.009294808198548167</v>
      </c>
    </row>
    <row r="110" spans="1:8" ht="15">
      <c r="A110" t="s">
        <v>106</v>
      </c>
      <c r="B110">
        <v>610</v>
      </c>
      <c r="C110" t="s">
        <v>111</v>
      </c>
      <c r="D110" s="3">
        <v>14506026</v>
      </c>
      <c r="F110" s="31">
        <v>14713711</v>
      </c>
      <c r="G110" s="22">
        <f t="shared" si="2"/>
        <v>207685</v>
      </c>
      <c r="H110" s="23">
        <f t="shared" si="3"/>
        <v>0.014317153436785513</v>
      </c>
    </row>
    <row r="111" spans="1:8" ht="15">
      <c r="A111" t="s">
        <v>106</v>
      </c>
      <c r="B111">
        <v>620</v>
      </c>
      <c r="C111" t="s">
        <v>112</v>
      </c>
      <c r="D111" s="3">
        <v>18500891</v>
      </c>
      <c r="F111" s="31">
        <v>22201069</v>
      </c>
      <c r="G111" s="22">
        <f t="shared" si="2"/>
        <v>3700178</v>
      </c>
      <c r="H111" s="23">
        <f t="shared" si="3"/>
        <v>0.19999998918970985</v>
      </c>
    </row>
    <row r="112" spans="1:8" ht="15">
      <c r="A112" t="s">
        <v>106</v>
      </c>
      <c r="B112">
        <v>830</v>
      </c>
      <c r="C112" t="s">
        <v>113</v>
      </c>
      <c r="D112" s="3">
        <v>403538</v>
      </c>
      <c r="F112" s="31">
        <v>484246</v>
      </c>
      <c r="G112" s="22">
        <f t="shared" si="2"/>
        <v>80708</v>
      </c>
      <c r="H112" s="23">
        <f t="shared" si="3"/>
        <v>0.2000009912325481</v>
      </c>
    </row>
    <row r="113" spans="1:8" ht="15">
      <c r="A113" t="s">
        <v>106</v>
      </c>
      <c r="B113">
        <v>840</v>
      </c>
      <c r="C113" t="s">
        <v>114</v>
      </c>
      <c r="D113" s="3">
        <v>8995720</v>
      </c>
      <c r="F113" s="31">
        <v>9696201</v>
      </c>
      <c r="G113" s="22">
        <f t="shared" si="2"/>
        <v>700481</v>
      </c>
      <c r="H113" s="23">
        <f t="shared" si="3"/>
        <v>0.07786825290249141</v>
      </c>
    </row>
    <row r="114" spans="1:8" ht="15">
      <c r="A114" t="s">
        <v>106</v>
      </c>
      <c r="B114">
        <v>1030</v>
      </c>
      <c r="C114" t="s">
        <v>115</v>
      </c>
      <c r="D114" s="3">
        <v>2485655</v>
      </c>
      <c r="F114" s="31">
        <v>2479750</v>
      </c>
      <c r="G114" s="22">
        <f t="shared" si="2"/>
        <v>-5905</v>
      </c>
      <c r="H114" s="23">
        <f t="shared" si="3"/>
        <v>-0.0023756313728172255</v>
      </c>
    </row>
    <row r="115" spans="1:8" ht="15">
      <c r="A115" t="s">
        <v>106</v>
      </c>
      <c r="B115">
        <v>1060</v>
      </c>
      <c r="C115" t="s">
        <v>116</v>
      </c>
      <c r="D115" s="3">
        <v>11535570</v>
      </c>
      <c r="F115" s="31">
        <v>13842684</v>
      </c>
      <c r="G115" s="22">
        <f t="shared" si="2"/>
        <v>2307114</v>
      </c>
      <c r="H115" s="23">
        <f t="shared" si="3"/>
        <v>0.2</v>
      </c>
    </row>
    <row r="116" spans="1:8" ht="15">
      <c r="A116" t="s">
        <v>106</v>
      </c>
      <c r="B116">
        <v>1250</v>
      </c>
      <c r="C116" t="s">
        <v>117</v>
      </c>
      <c r="D116" s="3">
        <v>4641777</v>
      </c>
      <c r="F116" s="31">
        <v>4834392</v>
      </c>
      <c r="G116" s="22">
        <f t="shared" si="2"/>
        <v>192615</v>
      </c>
      <c r="H116" s="23">
        <f t="shared" si="3"/>
        <v>0.04149596156816667</v>
      </c>
    </row>
    <row r="117" spans="1:8" ht="15">
      <c r="A117" t="s">
        <v>106</v>
      </c>
      <c r="B117">
        <v>1280</v>
      </c>
      <c r="C117" t="s">
        <v>118</v>
      </c>
      <c r="D117" s="3">
        <v>6619235</v>
      </c>
      <c r="F117" s="31">
        <v>7943082</v>
      </c>
      <c r="G117" s="22">
        <f t="shared" si="2"/>
        <v>1323847</v>
      </c>
      <c r="H117" s="23">
        <f t="shared" si="3"/>
        <v>0.2</v>
      </c>
    </row>
    <row r="118" spans="1:8" ht="15">
      <c r="A118" t="s">
        <v>106</v>
      </c>
      <c r="B118">
        <v>1420</v>
      </c>
      <c r="C118" t="s">
        <v>119</v>
      </c>
      <c r="D118" s="3">
        <v>13477181</v>
      </c>
      <c r="F118" s="31">
        <v>15098700</v>
      </c>
      <c r="G118" s="22">
        <f t="shared" si="2"/>
        <v>1621519</v>
      </c>
      <c r="H118" s="23">
        <f t="shared" si="3"/>
        <v>0.12031588801842166</v>
      </c>
    </row>
    <row r="119" spans="1:8" ht="15">
      <c r="A119" t="s">
        <v>106</v>
      </c>
      <c r="B119">
        <v>1520</v>
      </c>
      <c r="C119" t="s">
        <v>120</v>
      </c>
      <c r="D119" s="3">
        <v>9577365</v>
      </c>
      <c r="F119" s="31">
        <v>11143068</v>
      </c>
      <c r="G119" s="22">
        <f t="shared" si="2"/>
        <v>1565703</v>
      </c>
      <c r="H119" s="23">
        <f t="shared" si="3"/>
        <v>0.16347951654760992</v>
      </c>
    </row>
    <row r="120" spans="1:8" ht="15">
      <c r="A120" t="s">
        <v>106</v>
      </c>
      <c r="B120">
        <v>1910</v>
      </c>
      <c r="C120" t="s">
        <v>121</v>
      </c>
      <c r="D120" s="3">
        <v>1391141</v>
      </c>
      <c r="F120" s="31">
        <v>1539930</v>
      </c>
      <c r="G120" s="22">
        <f t="shared" si="2"/>
        <v>148789</v>
      </c>
      <c r="H120" s="23">
        <f t="shared" si="3"/>
        <v>0.10695465089448158</v>
      </c>
    </row>
    <row r="121" spans="1:8" ht="15">
      <c r="A121" t="s">
        <v>106</v>
      </c>
      <c r="B121">
        <v>2610</v>
      </c>
      <c r="C121" t="s">
        <v>122</v>
      </c>
      <c r="D121" s="3">
        <v>28618926</v>
      </c>
      <c r="F121" s="31">
        <v>30985528</v>
      </c>
      <c r="G121" s="22">
        <f t="shared" si="2"/>
        <v>2366602</v>
      </c>
      <c r="H121" s="23">
        <f t="shared" si="3"/>
        <v>0.08269359933353194</v>
      </c>
    </row>
    <row r="122" spans="1:8" ht="15">
      <c r="A122" t="s">
        <v>106</v>
      </c>
      <c r="B122">
        <v>2850</v>
      </c>
      <c r="C122" t="s">
        <v>123</v>
      </c>
      <c r="D122" s="3">
        <v>8195007</v>
      </c>
      <c r="F122" s="31">
        <v>8698061</v>
      </c>
      <c r="G122" s="22">
        <f t="shared" si="2"/>
        <v>503054</v>
      </c>
      <c r="H122" s="23">
        <f t="shared" si="3"/>
        <v>0.0613854265164142</v>
      </c>
    </row>
    <row r="123" spans="1:8" ht="15">
      <c r="A123" t="s">
        <v>106</v>
      </c>
      <c r="B123">
        <v>2960</v>
      </c>
      <c r="C123" t="s">
        <v>124</v>
      </c>
      <c r="D123" s="3">
        <v>606769</v>
      </c>
      <c r="F123" s="31">
        <v>780151</v>
      </c>
      <c r="G123" s="22">
        <f t="shared" si="2"/>
        <v>173382</v>
      </c>
      <c r="H123" s="23">
        <f t="shared" si="3"/>
        <v>0.2857463054308971</v>
      </c>
    </row>
    <row r="124" spans="1:8" ht="15">
      <c r="A124" t="s">
        <v>106</v>
      </c>
      <c r="B124">
        <v>3010</v>
      </c>
      <c r="C124" t="s">
        <v>125</v>
      </c>
      <c r="D124" s="3">
        <v>8565484</v>
      </c>
      <c r="F124" s="31">
        <v>10278581</v>
      </c>
      <c r="G124" s="22">
        <f t="shared" si="2"/>
        <v>1713097</v>
      </c>
      <c r="H124" s="23">
        <f t="shared" si="3"/>
        <v>0.20000002334952702</v>
      </c>
    </row>
    <row r="125" spans="1:8" ht="15">
      <c r="A125" t="s">
        <v>106</v>
      </c>
      <c r="B125">
        <v>3070</v>
      </c>
      <c r="C125" t="s">
        <v>126</v>
      </c>
      <c r="D125" s="3">
        <v>1131125</v>
      </c>
      <c r="F125" s="31">
        <v>1357350</v>
      </c>
      <c r="G125" s="22">
        <f t="shared" si="2"/>
        <v>226225</v>
      </c>
      <c r="H125" s="23">
        <f t="shared" si="3"/>
        <v>0.2</v>
      </c>
    </row>
    <row r="126" spans="1:8" ht="15">
      <c r="A126" t="s">
        <v>106</v>
      </c>
      <c r="B126">
        <v>3080</v>
      </c>
      <c r="C126" t="s">
        <v>127</v>
      </c>
      <c r="D126" s="3">
        <v>4742718</v>
      </c>
      <c r="F126" s="31">
        <v>5639887</v>
      </c>
      <c r="G126" s="22">
        <f t="shared" si="2"/>
        <v>897169</v>
      </c>
      <c r="H126" s="23">
        <f t="shared" si="3"/>
        <v>0.1891676882327813</v>
      </c>
    </row>
    <row r="127" spans="1:8" ht="15">
      <c r="A127" t="s">
        <v>106</v>
      </c>
      <c r="B127">
        <v>3360</v>
      </c>
      <c r="C127" t="s">
        <v>128</v>
      </c>
      <c r="D127" s="3">
        <v>3112139</v>
      </c>
      <c r="F127" s="31">
        <v>4508374</v>
      </c>
      <c r="G127" s="22">
        <f t="shared" si="2"/>
        <v>1396235</v>
      </c>
      <c r="H127" s="23">
        <f t="shared" si="3"/>
        <v>0.4486415934506781</v>
      </c>
    </row>
    <row r="128" spans="1:8" ht="15">
      <c r="A128" t="s">
        <v>106</v>
      </c>
      <c r="B128">
        <v>3430</v>
      </c>
      <c r="C128" t="s">
        <v>129</v>
      </c>
      <c r="D128" s="3">
        <v>10005259</v>
      </c>
      <c r="F128" s="31">
        <v>10460856</v>
      </c>
      <c r="G128" s="22">
        <f t="shared" si="2"/>
        <v>455597</v>
      </c>
      <c r="H128" s="23">
        <f t="shared" si="3"/>
        <v>0.04553575274763002</v>
      </c>
    </row>
    <row r="129" spans="1:8" ht="15">
      <c r="A129" t="s">
        <v>106</v>
      </c>
      <c r="B129">
        <v>3440</v>
      </c>
      <c r="C129" t="s">
        <v>130</v>
      </c>
      <c r="D129" s="3">
        <v>4342882</v>
      </c>
      <c r="F129" s="31">
        <v>5809040</v>
      </c>
      <c r="G129" s="22">
        <f t="shared" si="2"/>
        <v>1466158</v>
      </c>
      <c r="H129" s="23">
        <f t="shared" si="3"/>
        <v>0.3376002387354757</v>
      </c>
    </row>
    <row r="130" spans="1:8" ht="15">
      <c r="A130" t="s">
        <v>106</v>
      </c>
      <c r="B130">
        <v>3540</v>
      </c>
      <c r="C130" t="s">
        <v>131</v>
      </c>
      <c r="D130" s="3">
        <v>2401887</v>
      </c>
      <c r="F130" s="31">
        <v>2552974</v>
      </c>
      <c r="G130" s="22">
        <f t="shared" si="2"/>
        <v>151087</v>
      </c>
      <c r="H130" s="23">
        <f t="shared" si="3"/>
        <v>0.06290345882216773</v>
      </c>
    </row>
    <row r="131" spans="1:8" ht="15">
      <c r="A131" t="s">
        <v>106</v>
      </c>
      <c r="B131">
        <v>3650</v>
      </c>
      <c r="C131" t="s">
        <v>132</v>
      </c>
      <c r="D131" s="3">
        <v>11440688</v>
      </c>
      <c r="F131" s="31">
        <v>13728826</v>
      </c>
      <c r="G131" s="22">
        <f t="shared" si="2"/>
        <v>2288138</v>
      </c>
      <c r="H131" s="23">
        <f t="shared" si="3"/>
        <v>0.2000000349629323</v>
      </c>
    </row>
    <row r="132" spans="1:8" ht="15">
      <c r="A132" t="s">
        <v>106</v>
      </c>
      <c r="B132">
        <v>3690</v>
      </c>
      <c r="C132" t="s">
        <v>133</v>
      </c>
      <c r="D132" s="3">
        <v>12314191</v>
      </c>
      <c r="F132" s="31">
        <v>14771059</v>
      </c>
      <c r="G132" s="22">
        <f t="shared" si="2"/>
        <v>2456868</v>
      </c>
      <c r="H132" s="23">
        <f t="shared" si="3"/>
        <v>0.1995151772455048</v>
      </c>
    </row>
    <row r="133" spans="1:8" ht="15">
      <c r="A133" t="s">
        <v>106</v>
      </c>
      <c r="B133">
        <v>3920</v>
      </c>
      <c r="C133" t="s">
        <v>134</v>
      </c>
      <c r="D133" s="3">
        <v>4712213</v>
      </c>
      <c r="F133" s="31">
        <v>5654656</v>
      </c>
      <c r="G133" s="22">
        <f t="shared" si="2"/>
        <v>942443</v>
      </c>
      <c r="H133" s="23">
        <f t="shared" si="3"/>
        <v>0.2000000848858063</v>
      </c>
    </row>
    <row r="134" spans="1:8" ht="15">
      <c r="A134" t="s">
        <v>106</v>
      </c>
      <c r="B134">
        <v>4050</v>
      </c>
      <c r="C134" t="s">
        <v>135</v>
      </c>
      <c r="D134" s="3">
        <v>83481225</v>
      </c>
      <c r="F134" s="31">
        <v>84756033</v>
      </c>
      <c r="G134" s="22">
        <f aca="true" t="shared" si="4" ref="G134:G197">F134-D134</f>
        <v>1274808</v>
      </c>
      <c r="H134" s="23">
        <f aca="true" t="shared" si="5" ref="H134:H197">G134/D134</f>
        <v>0.015270595274566227</v>
      </c>
    </row>
    <row r="135" spans="1:8" ht="15">
      <c r="A135" t="s">
        <v>106</v>
      </c>
      <c r="B135">
        <v>4320</v>
      </c>
      <c r="C135" t="s">
        <v>136</v>
      </c>
      <c r="D135" s="3">
        <v>16008477</v>
      </c>
      <c r="F135" s="31">
        <v>16885654</v>
      </c>
      <c r="G135" s="22">
        <f t="shared" si="4"/>
        <v>877177</v>
      </c>
      <c r="H135" s="23">
        <f t="shared" si="5"/>
        <v>0.05479453167218843</v>
      </c>
    </row>
    <row r="136" spans="1:8" ht="15">
      <c r="A136" t="s">
        <v>106</v>
      </c>
      <c r="B136">
        <v>4450</v>
      </c>
      <c r="C136" t="s">
        <v>137</v>
      </c>
      <c r="D136" s="3">
        <v>10849800</v>
      </c>
      <c r="F136" s="31">
        <v>13019760</v>
      </c>
      <c r="G136" s="22">
        <f t="shared" si="4"/>
        <v>2169960</v>
      </c>
      <c r="H136" s="23">
        <f t="shared" si="5"/>
        <v>0.2</v>
      </c>
    </row>
    <row r="137" spans="1:8" ht="15">
      <c r="A137" t="s">
        <v>106</v>
      </c>
      <c r="B137">
        <v>4460</v>
      </c>
      <c r="C137" t="s">
        <v>138</v>
      </c>
      <c r="D137" s="3">
        <v>542223</v>
      </c>
      <c r="F137" s="31">
        <v>636153</v>
      </c>
      <c r="G137" s="22">
        <f t="shared" si="4"/>
        <v>93930</v>
      </c>
      <c r="H137" s="23">
        <f t="shared" si="5"/>
        <v>0.17323130888951593</v>
      </c>
    </row>
    <row r="138" spans="1:8" ht="15">
      <c r="A138" t="s">
        <v>106</v>
      </c>
      <c r="B138">
        <v>4740</v>
      </c>
      <c r="C138" t="s">
        <v>139</v>
      </c>
      <c r="D138" s="3">
        <v>4244351</v>
      </c>
      <c r="F138" s="31">
        <v>4324765</v>
      </c>
      <c r="G138" s="22">
        <f t="shared" si="4"/>
        <v>80414</v>
      </c>
      <c r="H138" s="23">
        <f t="shared" si="5"/>
        <v>0.01894612391859203</v>
      </c>
    </row>
    <row r="139" spans="1:8" ht="15">
      <c r="A139" t="s">
        <v>106</v>
      </c>
      <c r="B139">
        <v>4930</v>
      </c>
      <c r="C139" t="s">
        <v>140</v>
      </c>
      <c r="D139" s="3">
        <v>2128246</v>
      </c>
      <c r="F139" s="31">
        <v>2449246</v>
      </c>
      <c r="G139" s="22">
        <f t="shared" si="4"/>
        <v>321000</v>
      </c>
      <c r="H139" s="23">
        <f t="shared" si="5"/>
        <v>0.1508284286684904</v>
      </c>
    </row>
    <row r="140" spans="1:8" ht="15">
      <c r="A140" t="s">
        <v>106</v>
      </c>
      <c r="B140">
        <v>5010</v>
      </c>
      <c r="C140" t="s">
        <v>141</v>
      </c>
      <c r="D140" s="3">
        <v>1213549</v>
      </c>
      <c r="F140" s="31">
        <v>1322589</v>
      </c>
      <c r="G140" s="22">
        <f t="shared" si="4"/>
        <v>109040</v>
      </c>
      <c r="H140" s="23">
        <f t="shared" si="5"/>
        <v>0.08985216089337966</v>
      </c>
    </row>
    <row r="141" spans="1:8" ht="15">
      <c r="A141" t="s">
        <v>106</v>
      </c>
      <c r="B141">
        <v>5130</v>
      </c>
      <c r="C141" t="s">
        <v>142</v>
      </c>
      <c r="D141" s="3">
        <v>5466194</v>
      </c>
      <c r="F141" s="31">
        <v>5764009</v>
      </c>
      <c r="G141" s="22">
        <f t="shared" si="4"/>
        <v>297815</v>
      </c>
      <c r="H141" s="23">
        <f t="shared" si="5"/>
        <v>0.054483064450328696</v>
      </c>
    </row>
    <row r="142" spans="1:8" ht="15">
      <c r="A142" t="s">
        <v>106</v>
      </c>
      <c r="B142">
        <v>5490</v>
      </c>
      <c r="C142" t="s">
        <v>143</v>
      </c>
      <c r="D142" s="3">
        <v>672074</v>
      </c>
      <c r="F142" s="31">
        <v>739581</v>
      </c>
      <c r="G142" s="22">
        <f t="shared" si="4"/>
        <v>67507</v>
      </c>
      <c r="H142" s="23">
        <f t="shared" si="5"/>
        <v>0.10044578424399694</v>
      </c>
    </row>
    <row r="143" spans="1:8" ht="15">
      <c r="A143" t="s">
        <v>106</v>
      </c>
      <c r="B143">
        <v>5720</v>
      </c>
      <c r="C143" t="s">
        <v>144</v>
      </c>
      <c r="D143" s="3">
        <v>3699887</v>
      </c>
      <c r="F143" s="31">
        <v>4072260</v>
      </c>
      <c r="G143" s="22">
        <f t="shared" si="4"/>
        <v>372373</v>
      </c>
      <c r="H143" s="23">
        <f t="shared" si="5"/>
        <v>0.10064442508649589</v>
      </c>
    </row>
    <row r="144" spans="1:8" ht="15">
      <c r="A144" t="s">
        <v>106</v>
      </c>
      <c r="B144">
        <v>5805</v>
      </c>
      <c r="C144" t="s">
        <v>145</v>
      </c>
      <c r="D144" s="3">
        <v>38413730</v>
      </c>
      <c r="F144" s="31">
        <v>40546330</v>
      </c>
      <c r="G144" s="22">
        <f t="shared" si="4"/>
        <v>2132600</v>
      </c>
      <c r="H144" s="23">
        <f t="shared" si="5"/>
        <v>0.05551660825439238</v>
      </c>
    </row>
    <row r="145" spans="1:8" ht="15">
      <c r="A145" t="s">
        <v>106</v>
      </c>
      <c r="B145">
        <v>5890</v>
      </c>
      <c r="C145" t="s">
        <v>146</v>
      </c>
      <c r="D145" s="3">
        <v>907323</v>
      </c>
      <c r="F145" s="31">
        <v>967944</v>
      </c>
      <c r="G145" s="22">
        <f t="shared" si="4"/>
        <v>60621</v>
      </c>
      <c r="H145" s="23">
        <f t="shared" si="5"/>
        <v>0.06681303130197294</v>
      </c>
    </row>
    <row r="146" spans="1:8" ht="15">
      <c r="A146" t="s">
        <v>147</v>
      </c>
      <c r="B146">
        <v>150</v>
      </c>
      <c r="C146" t="s">
        <v>148</v>
      </c>
      <c r="D146" s="3">
        <v>8246759</v>
      </c>
      <c r="F146" s="31">
        <v>9571612</v>
      </c>
      <c r="G146" s="22">
        <f t="shared" si="4"/>
        <v>1324853</v>
      </c>
      <c r="H146" s="23">
        <f t="shared" si="5"/>
        <v>0.16065135406527584</v>
      </c>
    </row>
    <row r="147" spans="1:8" ht="15">
      <c r="A147" t="s">
        <v>147</v>
      </c>
      <c r="B147">
        <v>190</v>
      </c>
      <c r="C147" t="s">
        <v>149</v>
      </c>
      <c r="D147" s="3">
        <v>3253998</v>
      </c>
      <c r="F147" s="31">
        <v>3904798</v>
      </c>
      <c r="G147" s="22">
        <f t="shared" si="4"/>
        <v>650800</v>
      </c>
      <c r="H147" s="23">
        <f t="shared" si="5"/>
        <v>0.20000012292570554</v>
      </c>
    </row>
    <row r="148" spans="1:8" ht="15">
      <c r="A148" t="s">
        <v>147</v>
      </c>
      <c r="B148">
        <v>260</v>
      </c>
      <c r="C148" t="s">
        <v>150</v>
      </c>
      <c r="D148" s="3">
        <v>5130610</v>
      </c>
      <c r="F148" s="31">
        <v>6157407</v>
      </c>
      <c r="G148" s="22">
        <f t="shared" si="4"/>
        <v>1026797</v>
      </c>
      <c r="H148" s="23">
        <f t="shared" si="5"/>
        <v>0.20013156330338888</v>
      </c>
    </row>
    <row r="149" spans="1:8" ht="15">
      <c r="A149" t="s">
        <v>147</v>
      </c>
      <c r="B149">
        <v>330</v>
      </c>
      <c r="C149" t="s">
        <v>151</v>
      </c>
      <c r="D149" s="3">
        <v>3664608</v>
      </c>
      <c r="F149" s="31">
        <v>4397530</v>
      </c>
      <c r="G149" s="22">
        <f t="shared" si="4"/>
        <v>732922</v>
      </c>
      <c r="H149" s="23">
        <f t="shared" si="5"/>
        <v>0.20000010915219307</v>
      </c>
    </row>
    <row r="150" spans="1:8" ht="15">
      <c r="A150" t="s">
        <v>147</v>
      </c>
      <c r="B150">
        <v>340</v>
      </c>
      <c r="C150" t="s">
        <v>152</v>
      </c>
      <c r="D150" s="3">
        <v>5591872</v>
      </c>
      <c r="F150" s="31">
        <v>6215668</v>
      </c>
      <c r="G150" s="22">
        <f t="shared" si="4"/>
        <v>623796</v>
      </c>
      <c r="H150" s="23">
        <f t="shared" si="5"/>
        <v>0.11155405560070045</v>
      </c>
    </row>
    <row r="151" spans="1:8" ht="15">
      <c r="A151" t="s">
        <v>147</v>
      </c>
      <c r="B151">
        <v>390</v>
      </c>
      <c r="C151" t="s">
        <v>153</v>
      </c>
      <c r="D151" s="3">
        <v>33380107</v>
      </c>
      <c r="F151" s="31">
        <v>37717383</v>
      </c>
      <c r="G151" s="22">
        <f t="shared" si="4"/>
        <v>4337276</v>
      </c>
      <c r="H151" s="23">
        <f t="shared" si="5"/>
        <v>0.12993595257199145</v>
      </c>
    </row>
    <row r="152" spans="1:8" ht="15">
      <c r="A152" t="s">
        <v>147</v>
      </c>
      <c r="B152">
        <v>580</v>
      </c>
      <c r="C152" t="s">
        <v>154</v>
      </c>
      <c r="D152" s="3">
        <v>4371742</v>
      </c>
      <c r="F152" s="31">
        <v>5273228</v>
      </c>
      <c r="G152" s="22">
        <f t="shared" si="4"/>
        <v>901486</v>
      </c>
      <c r="H152" s="23">
        <f t="shared" si="5"/>
        <v>0.20620750263853632</v>
      </c>
    </row>
    <row r="153" spans="1:8" ht="15">
      <c r="A153" t="s">
        <v>147</v>
      </c>
      <c r="B153">
        <v>680</v>
      </c>
      <c r="C153" t="s">
        <v>155</v>
      </c>
      <c r="D153" s="3">
        <v>279847597</v>
      </c>
      <c r="F153" s="31">
        <v>287676163</v>
      </c>
      <c r="G153" s="22">
        <f t="shared" si="4"/>
        <v>7828566</v>
      </c>
      <c r="H153" s="23">
        <f t="shared" si="5"/>
        <v>0.02797439064663471</v>
      </c>
    </row>
    <row r="154" spans="1:8" ht="15">
      <c r="A154" t="s">
        <v>147</v>
      </c>
      <c r="B154">
        <v>700</v>
      </c>
      <c r="C154" t="s">
        <v>156</v>
      </c>
      <c r="D154" s="3">
        <v>22332661</v>
      </c>
      <c r="F154" s="31">
        <v>26799193</v>
      </c>
      <c r="G154" s="22">
        <f t="shared" si="4"/>
        <v>4466532</v>
      </c>
      <c r="H154" s="23">
        <f t="shared" si="5"/>
        <v>0.19999999104450653</v>
      </c>
    </row>
    <row r="155" spans="1:8" ht="15">
      <c r="A155" t="s">
        <v>147</v>
      </c>
      <c r="B155">
        <v>800</v>
      </c>
      <c r="C155" t="s">
        <v>157</v>
      </c>
      <c r="D155" s="3">
        <v>12949463</v>
      </c>
      <c r="F155" s="31">
        <v>16516832</v>
      </c>
      <c r="G155" s="22">
        <f t="shared" si="4"/>
        <v>3567369</v>
      </c>
      <c r="H155" s="23">
        <f t="shared" si="5"/>
        <v>0.2754839331947587</v>
      </c>
    </row>
    <row r="156" spans="1:8" ht="15">
      <c r="A156" t="s">
        <v>147</v>
      </c>
      <c r="B156">
        <v>810</v>
      </c>
      <c r="C156" t="s">
        <v>158</v>
      </c>
      <c r="D156" s="3">
        <v>2496590</v>
      </c>
      <c r="F156" s="31">
        <v>2621745</v>
      </c>
      <c r="G156" s="22">
        <f t="shared" si="4"/>
        <v>125155</v>
      </c>
      <c r="H156" s="23">
        <f t="shared" si="5"/>
        <v>0.05013037783536744</v>
      </c>
    </row>
    <row r="157" spans="1:8" ht="15">
      <c r="A157" t="s">
        <v>147</v>
      </c>
      <c r="B157">
        <v>880</v>
      </c>
      <c r="C157" t="s">
        <v>159</v>
      </c>
      <c r="D157" s="3">
        <v>6362243</v>
      </c>
      <c r="F157" s="31">
        <v>6651300</v>
      </c>
      <c r="G157" s="22">
        <f t="shared" si="4"/>
        <v>289057</v>
      </c>
      <c r="H157" s="23">
        <f t="shared" si="5"/>
        <v>0.045433190778786665</v>
      </c>
    </row>
    <row r="158" spans="1:8" ht="15">
      <c r="A158" t="s">
        <v>147</v>
      </c>
      <c r="B158">
        <v>940</v>
      </c>
      <c r="C158" t="s">
        <v>160</v>
      </c>
      <c r="D158" s="3">
        <v>10400195</v>
      </c>
      <c r="F158" s="31">
        <v>10961556</v>
      </c>
      <c r="G158" s="22">
        <f t="shared" si="4"/>
        <v>561361</v>
      </c>
      <c r="H158" s="23">
        <f t="shared" si="5"/>
        <v>0.0539760071806346</v>
      </c>
    </row>
    <row r="159" spans="1:8" ht="15">
      <c r="A159" t="s">
        <v>147</v>
      </c>
      <c r="B159">
        <v>1255</v>
      </c>
      <c r="C159" t="s">
        <v>161</v>
      </c>
      <c r="D159" s="3">
        <v>9266273</v>
      </c>
      <c r="F159" s="31">
        <v>9910337</v>
      </c>
      <c r="G159" s="22">
        <f t="shared" si="4"/>
        <v>644064</v>
      </c>
      <c r="H159" s="23">
        <f t="shared" si="5"/>
        <v>0.0695062621185454</v>
      </c>
    </row>
    <row r="160" spans="1:8" ht="15">
      <c r="A160" t="s">
        <v>147</v>
      </c>
      <c r="B160">
        <v>1720</v>
      </c>
      <c r="C160" t="s">
        <v>162</v>
      </c>
      <c r="D160" s="3">
        <v>1410707</v>
      </c>
      <c r="F160" s="31">
        <v>1489135</v>
      </c>
      <c r="G160" s="22">
        <f t="shared" si="4"/>
        <v>78428</v>
      </c>
      <c r="H160" s="23">
        <f t="shared" si="5"/>
        <v>0.05559481876817794</v>
      </c>
    </row>
    <row r="161" spans="1:8" ht="15">
      <c r="A161" t="s">
        <v>147</v>
      </c>
      <c r="B161">
        <v>1770</v>
      </c>
      <c r="C161" t="s">
        <v>163</v>
      </c>
      <c r="D161" s="3">
        <v>30074492</v>
      </c>
      <c r="F161" s="31">
        <v>30418261</v>
      </c>
      <c r="G161" s="22">
        <f t="shared" si="4"/>
        <v>343769</v>
      </c>
      <c r="H161" s="23">
        <f t="shared" si="5"/>
        <v>0.01143058376513891</v>
      </c>
    </row>
    <row r="162" spans="1:8" ht="15">
      <c r="A162" t="s">
        <v>147</v>
      </c>
      <c r="B162">
        <v>1780</v>
      </c>
      <c r="C162" t="s">
        <v>164</v>
      </c>
      <c r="D162" s="3">
        <v>50849479</v>
      </c>
      <c r="F162" s="31">
        <v>51210711</v>
      </c>
      <c r="G162" s="22">
        <f t="shared" si="4"/>
        <v>361232</v>
      </c>
      <c r="H162" s="23">
        <f t="shared" si="5"/>
        <v>0.007103946925395244</v>
      </c>
    </row>
    <row r="163" spans="1:8" ht="15">
      <c r="A163" t="s">
        <v>147</v>
      </c>
      <c r="B163">
        <v>1880</v>
      </c>
      <c r="C163" t="s">
        <v>165</v>
      </c>
      <c r="D163" s="3">
        <v>1693227</v>
      </c>
      <c r="F163" s="31">
        <v>1787445</v>
      </c>
      <c r="G163" s="22">
        <f t="shared" si="4"/>
        <v>94218</v>
      </c>
      <c r="H163" s="23">
        <f t="shared" si="5"/>
        <v>0.05564404536426598</v>
      </c>
    </row>
    <row r="164" spans="1:8" ht="15">
      <c r="A164" t="s">
        <v>147</v>
      </c>
      <c r="B164">
        <v>1890</v>
      </c>
      <c r="C164" t="s">
        <v>166</v>
      </c>
      <c r="D164" s="3">
        <v>8392963</v>
      </c>
      <c r="F164" s="31">
        <v>8891153</v>
      </c>
      <c r="G164" s="22">
        <f t="shared" si="4"/>
        <v>498190</v>
      </c>
      <c r="H164" s="23">
        <f t="shared" si="5"/>
        <v>0.05935805984132183</v>
      </c>
    </row>
    <row r="165" spans="1:8" ht="15">
      <c r="A165" t="s">
        <v>147</v>
      </c>
      <c r="B165">
        <v>1900</v>
      </c>
      <c r="C165" t="s">
        <v>167</v>
      </c>
      <c r="D165" s="3">
        <v>928036</v>
      </c>
      <c r="F165" s="31">
        <v>1526463</v>
      </c>
      <c r="G165" s="22">
        <f t="shared" si="4"/>
        <v>598427</v>
      </c>
      <c r="H165" s="23">
        <f t="shared" si="5"/>
        <v>0.6448316660129564</v>
      </c>
    </row>
    <row r="166" spans="1:8" ht="15">
      <c r="A166" t="s">
        <v>147</v>
      </c>
      <c r="B166">
        <v>2130</v>
      </c>
      <c r="C166" t="s">
        <v>168</v>
      </c>
      <c r="D166" s="3">
        <v>856878</v>
      </c>
      <c r="F166" s="31">
        <v>1028254</v>
      </c>
      <c r="G166" s="22">
        <f t="shared" si="4"/>
        <v>171376</v>
      </c>
      <c r="H166" s="23">
        <f t="shared" si="5"/>
        <v>0.20000046681091124</v>
      </c>
    </row>
    <row r="167" spans="1:8" ht="15">
      <c r="A167" t="s">
        <v>147</v>
      </c>
      <c r="B167">
        <v>2540</v>
      </c>
      <c r="C167" t="s">
        <v>169</v>
      </c>
      <c r="D167" s="3">
        <v>1901258</v>
      </c>
      <c r="F167" s="31">
        <v>2303923</v>
      </c>
      <c r="G167" s="22">
        <f t="shared" si="4"/>
        <v>402665</v>
      </c>
      <c r="H167" s="23">
        <f t="shared" si="5"/>
        <v>0.21178872094160814</v>
      </c>
    </row>
    <row r="168" spans="1:8" ht="15">
      <c r="A168" t="s">
        <v>147</v>
      </c>
      <c r="B168">
        <v>2560</v>
      </c>
      <c r="C168" t="s">
        <v>170</v>
      </c>
      <c r="D168" s="3">
        <v>3721485</v>
      </c>
      <c r="F168" s="31">
        <v>4101907</v>
      </c>
      <c r="G168" s="22">
        <f t="shared" si="4"/>
        <v>380422</v>
      </c>
      <c r="H168" s="23">
        <f t="shared" si="5"/>
        <v>0.10222317166399972</v>
      </c>
    </row>
    <row r="169" spans="1:8" ht="15">
      <c r="A169" t="s">
        <v>147</v>
      </c>
      <c r="B169">
        <v>2670</v>
      </c>
      <c r="C169" t="s">
        <v>171</v>
      </c>
      <c r="D169" s="3">
        <v>24546306</v>
      </c>
      <c r="F169" s="31">
        <v>29547186</v>
      </c>
      <c r="G169" s="22">
        <f t="shared" si="4"/>
        <v>5000880</v>
      </c>
      <c r="H169" s="23">
        <f t="shared" si="5"/>
        <v>0.2037324883019058</v>
      </c>
    </row>
    <row r="170" spans="1:8" ht="15">
      <c r="A170" t="s">
        <v>147</v>
      </c>
      <c r="B170">
        <v>2890</v>
      </c>
      <c r="C170" t="s">
        <v>172</v>
      </c>
      <c r="D170" s="3">
        <v>3058381</v>
      </c>
      <c r="F170" s="31">
        <v>3364219</v>
      </c>
      <c r="G170" s="22">
        <f t="shared" si="4"/>
        <v>305838</v>
      </c>
      <c r="H170" s="23">
        <f t="shared" si="5"/>
        <v>0.09999996730296193</v>
      </c>
    </row>
    <row r="171" spans="1:8" ht="15">
      <c r="A171" t="s">
        <v>147</v>
      </c>
      <c r="B171">
        <v>3110</v>
      </c>
      <c r="C171" t="s">
        <v>173</v>
      </c>
      <c r="D171" s="3">
        <v>2319673</v>
      </c>
      <c r="F171" s="31">
        <v>2338217</v>
      </c>
      <c r="G171" s="22">
        <f t="shared" si="4"/>
        <v>18544</v>
      </c>
      <c r="H171" s="23">
        <f t="shared" si="5"/>
        <v>0.00799423022124239</v>
      </c>
    </row>
    <row r="172" spans="1:8" ht="15">
      <c r="A172" t="s">
        <v>147</v>
      </c>
      <c r="B172">
        <v>3420</v>
      </c>
      <c r="C172" t="s">
        <v>174</v>
      </c>
      <c r="D172" s="3">
        <v>3916565</v>
      </c>
      <c r="F172" s="31">
        <v>4659720</v>
      </c>
      <c r="G172" s="22">
        <f t="shared" si="4"/>
        <v>743155</v>
      </c>
      <c r="H172" s="23">
        <f t="shared" si="5"/>
        <v>0.1897466274656491</v>
      </c>
    </row>
    <row r="173" spans="1:8" ht="15">
      <c r="A173" t="s">
        <v>147</v>
      </c>
      <c r="B173">
        <v>3770</v>
      </c>
      <c r="C173" t="s">
        <v>175</v>
      </c>
      <c r="D173" s="3">
        <v>2602944</v>
      </c>
      <c r="F173" s="31">
        <v>2998534</v>
      </c>
      <c r="G173" s="22">
        <f t="shared" si="4"/>
        <v>395590</v>
      </c>
      <c r="H173" s="23">
        <f t="shared" si="5"/>
        <v>0.1519779142386467</v>
      </c>
    </row>
    <row r="174" spans="1:8" ht="15">
      <c r="A174" t="s">
        <v>147</v>
      </c>
      <c r="B174">
        <v>4060</v>
      </c>
      <c r="C174" t="s">
        <v>176</v>
      </c>
      <c r="D174" s="3">
        <v>48134029</v>
      </c>
      <c r="F174" s="31">
        <v>57760835</v>
      </c>
      <c r="G174" s="22">
        <f t="shared" si="4"/>
        <v>9626806</v>
      </c>
      <c r="H174" s="23">
        <f t="shared" si="5"/>
        <v>0.2000000041550646</v>
      </c>
    </row>
    <row r="175" spans="1:8" ht="15">
      <c r="A175" t="s">
        <v>147</v>
      </c>
      <c r="B175">
        <v>4110</v>
      </c>
      <c r="C175" t="s">
        <v>177</v>
      </c>
      <c r="D175" s="3">
        <v>16292748</v>
      </c>
      <c r="F175" s="31">
        <v>19557130</v>
      </c>
      <c r="G175" s="22">
        <f t="shared" si="4"/>
        <v>3264382</v>
      </c>
      <c r="H175" s="23">
        <f t="shared" si="5"/>
        <v>0.20035797521694929</v>
      </c>
    </row>
    <row r="176" spans="1:8" ht="15">
      <c r="A176" t="s">
        <v>147</v>
      </c>
      <c r="B176">
        <v>4590</v>
      </c>
      <c r="C176" t="s">
        <v>178</v>
      </c>
      <c r="D176" s="3">
        <v>4834125</v>
      </c>
      <c r="F176" s="31">
        <v>5794255</v>
      </c>
      <c r="G176" s="22">
        <f t="shared" si="4"/>
        <v>960130</v>
      </c>
      <c r="H176" s="23">
        <f t="shared" si="5"/>
        <v>0.1986150544307398</v>
      </c>
    </row>
    <row r="177" spans="1:8" ht="15">
      <c r="A177" t="s">
        <v>147</v>
      </c>
      <c r="B177">
        <v>4790</v>
      </c>
      <c r="C177" t="s">
        <v>179</v>
      </c>
      <c r="D177" s="3">
        <v>3038546</v>
      </c>
      <c r="F177" s="31">
        <v>3584119</v>
      </c>
      <c r="G177" s="22">
        <f t="shared" si="4"/>
        <v>545573</v>
      </c>
      <c r="H177" s="23">
        <f t="shared" si="5"/>
        <v>0.1795506798317353</v>
      </c>
    </row>
    <row r="178" spans="1:8" ht="15">
      <c r="A178" t="s">
        <v>147</v>
      </c>
      <c r="B178">
        <v>5035</v>
      </c>
      <c r="C178" t="s">
        <v>180</v>
      </c>
      <c r="D178" s="3">
        <v>6831315</v>
      </c>
      <c r="F178" s="31">
        <v>8284003</v>
      </c>
      <c r="G178" s="22">
        <f t="shared" si="4"/>
        <v>1452688</v>
      </c>
      <c r="H178" s="23">
        <f t="shared" si="5"/>
        <v>0.21265129773696573</v>
      </c>
    </row>
    <row r="179" spans="1:8" ht="15">
      <c r="A179" t="s">
        <v>147</v>
      </c>
      <c r="B179">
        <v>5080</v>
      </c>
      <c r="C179" t="s">
        <v>181</v>
      </c>
      <c r="D179" s="3">
        <v>4420100</v>
      </c>
      <c r="F179" s="31">
        <v>5301263</v>
      </c>
      <c r="G179" s="22">
        <f t="shared" si="4"/>
        <v>881163</v>
      </c>
      <c r="H179" s="23">
        <f t="shared" si="5"/>
        <v>0.19935363453315535</v>
      </c>
    </row>
    <row r="180" spans="1:8" ht="15">
      <c r="A180" t="s">
        <v>147</v>
      </c>
      <c r="B180">
        <v>5400</v>
      </c>
      <c r="C180" t="s">
        <v>182</v>
      </c>
      <c r="D180" s="3">
        <v>5535319</v>
      </c>
      <c r="F180" s="31">
        <v>6480200</v>
      </c>
      <c r="G180" s="22">
        <f t="shared" si="4"/>
        <v>944881</v>
      </c>
      <c r="H180" s="23">
        <f t="shared" si="5"/>
        <v>0.17070036975285435</v>
      </c>
    </row>
    <row r="181" spans="1:8" ht="15">
      <c r="A181" t="s">
        <v>147</v>
      </c>
      <c r="B181">
        <v>5560</v>
      </c>
      <c r="C181" t="s">
        <v>183</v>
      </c>
      <c r="D181" s="3">
        <v>12574896</v>
      </c>
      <c r="F181" s="31">
        <v>13937401</v>
      </c>
      <c r="G181" s="22">
        <f t="shared" si="4"/>
        <v>1362505</v>
      </c>
      <c r="H181" s="23">
        <f t="shared" si="5"/>
        <v>0.10835119431604047</v>
      </c>
    </row>
    <row r="182" spans="1:8" ht="15">
      <c r="A182" t="s">
        <v>147</v>
      </c>
      <c r="B182">
        <v>5820</v>
      </c>
      <c r="C182" t="s">
        <v>184</v>
      </c>
      <c r="D182" s="3">
        <v>44125936</v>
      </c>
      <c r="F182" s="31">
        <v>47209762</v>
      </c>
      <c r="G182" s="22">
        <f t="shared" si="4"/>
        <v>3083826</v>
      </c>
      <c r="H182" s="23">
        <f t="shared" si="5"/>
        <v>0.0698869254580798</v>
      </c>
    </row>
    <row r="183" spans="1:8" ht="15">
      <c r="A183" t="s">
        <v>147</v>
      </c>
      <c r="B183">
        <v>5900</v>
      </c>
      <c r="C183" t="s">
        <v>185</v>
      </c>
      <c r="D183" s="3">
        <v>6938821</v>
      </c>
      <c r="F183" s="31">
        <v>8326585</v>
      </c>
      <c r="G183" s="22">
        <f t="shared" si="4"/>
        <v>1387764</v>
      </c>
      <c r="H183" s="23">
        <f t="shared" si="5"/>
        <v>0.19999997117665955</v>
      </c>
    </row>
    <row r="184" spans="1:8" ht="15">
      <c r="A184" t="s">
        <v>186</v>
      </c>
      <c r="B184">
        <v>170</v>
      </c>
      <c r="C184" t="s">
        <v>187</v>
      </c>
      <c r="D184" s="3">
        <v>73209</v>
      </c>
      <c r="F184" s="31">
        <v>83256</v>
      </c>
      <c r="G184" s="22">
        <f t="shared" si="4"/>
        <v>10047</v>
      </c>
      <c r="H184" s="23">
        <f t="shared" si="5"/>
        <v>0.1372372249313609</v>
      </c>
    </row>
    <row r="185" spans="1:8" ht="15">
      <c r="A185" t="s">
        <v>186</v>
      </c>
      <c r="B185">
        <v>710</v>
      </c>
      <c r="C185" t="s">
        <v>188</v>
      </c>
      <c r="D185" s="3">
        <v>553673</v>
      </c>
      <c r="F185" s="31">
        <v>500453</v>
      </c>
      <c r="G185" s="22">
        <f t="shared" si="4"/>
        <v>-53220</v>
      </c>
      <c r="H185" s="23">
        <f t="shared" si="5"/>
        <v>-0.0961217180537971</v>
      </c>
    </row>
    <row r="186" spans="1:8" ht="15">
      <c r="A186" t="s">
        <v>186</v>
      </c>
      <c r="B186">
        <v>720</v>
      </c>
      <c r="C186" t="s">
        <v>189</v>
      </c>
      <c r="D186" s="3">
        <v>1382814</v>
      </c>
      <c r="F186" s="31">
        <v>1731412</v>
      </c>
      <c r="G186" s="22">
        <f t="shared" si="4"/>
        <v>348598</v>
      </c>
      <c r="H186" s="23">
        <f t="shared" si="5"/>
        <v>0.2520931954695281</v>
      </c>
    </row>
    <row r="187" spans="1:8" ht="15">
      <c r="A187" t="s">
        <v>186</v>
      </c>
      <c r="B187">
        <v>730</v>
      </c>
      <c r="C187" t="s">
        <v>190</v>
      </c>
      <c r="D187" s="3">
        <v>26803</v>
      </c>
      <c r="F187" s="31">
        <v>29386</v>
      </c>
      <c r="G187" s="22">
        <f t="shared" si="4"/>
        <v>2583</v>
      </c>
      <c r="H187" s="23">
        <f t="shared" si="5"/>
        <v>0.09636980934969966</v>
      </c>
    </row>
    <row r="188" spans="1:8" ht="15">
      <c r="A188" t="s">
        <v>186</v>
      </c>
      <c r="B188">
        <v>1080</v>
      </c>
      <c r="C188" t="s">
        <v>191</v>
      </c>
      <c r="D188" s="3">
        <v>6161005</v>
      </c>
      <c r="F188" s="31">
        <v>5796205</v>
      </c>
      <c r="G188" s="22">
        <f t="shared" si="4"/>
        <v>-364800</v>
      </c>
      <c r="H188" s="23">
        <f t="shared" si="5"/>
        <v>-0.059211118965168834</v>
      </c>
    </row>
    <row r="189" spans="1:8" ht="15">
      <c r="A189" t="s">
        <v>186</v>
      </c>
      <c r="B189">
        <v>2820</v>
      </c>
      <c r="C189" t="s">
        <v>192</v>
      </c>
      <c r="D189" s="3">
        <v>9763644</v>
      </c>
      <c r="F189" s="31">
        <v>9276730</v>
      </c>
      <c r="G189" s="22">
        <f t="shared" si="4"/>
        <v>-486914</v>
      </c>
      <c r="H189" s="23">
        <f t="shared" si="5"/>
        <v>-0.04987010997123615</v>
      </c>
    </row>
    <row r="190" spans="1:8" ht="15">
      <c r="A190" t="s">
        <v>186</v>
      </c>
      <c r="B190">
        <v>2840</v>
      </c>
      <c r="C190" t="s">
        <v>193</v>
      </c>
      <c r="D190" s="3">
        <v>10161297</v>
      </c>
      <c r="F190" s="31">
        <v>10543789</v>
      </c>
      <c r="G190" s="22">
        <f t="shared" si="4"/>
        <v>382492</v>
      </c>
      <c r="H190" s="23">
        <f t="shared" si="5"/>
        <v>0.03764204510506877</v>
      </c>
    </row>
    <row r="191" spans="1:8" ht="15">
      <c r="A191" t="s">
        <v>186</v>
      </c>
      <c r="B191">
        <v>3130</v>
      </c>
      <c r="C191" t="s">
        <v>194</v>
      </c>
      <c r="D191" s="3">
        <v>13485581</v>
      </c>
      <c r="F191" s="31">
        <v>14045073</v>
      </c>
      <c r="G191" s="22">
        <f t="shared" si="4"/>
        <v>559492</v>
      </c>
      <c r="H191" s="23">
        <f t="shared" si="5"/>
        <v>0.04148816428450506</v>
      </c>
    </row>
    <row r="192" spans="1:8" ht="15">
      <c r="A192" t="s">
        <v>186</v>
      </c>
      <c r="B192">
        <v>3680</v>
      </c>
      <c r="C192" t="s">
        <v>195</v>
      </c>
      <c r="D192" s="3">
        <v>666740</v>
      </c>
      <c r="F192" s="31">
        <v>1002788</v>
      </c>
      <c r="G192" s="22">
        <f t="shared" si="4"/>
        <v>336048</v>
      </c>
      <c r="H192" s="23">
        <f t="shared" si="5"/>
        <v>0.5040165581786004</v>
      </c>
    </row>
    <row r="193" spans="1:8" ht="15">
      <c r="A193" t="s">
        <v>186</v>
      </c>
      <c r="B193">
        <v>3780</v>
      </c>
      <c r="C193" t="s">
        <v>196</v>
      </c>
      <c r="D193" s="3">
        <v>3766449</v>
      </c>
      <c r="F193" s="31">
        <v>4024657</v>
      </c>
      <c r="G193" s="22">
        <f t="shared" si="4"/>
        <v>258208</v>
      </c>
      <c r="H193" s="23">
        <f t="shared" si="5"/>
        <v>0.06855475807584278</v>
      </c>
    </row>
    <row r="194" spans="1:8" ht="15">
      <c r="A194" t="s">
        <v>186</v>
      </c>
      <c r="B194">
        <v>4700</v>
      </c>
      <c r="C194" t="s">
        <v>197</v>
      </c>
      <c r="D194" s="3">
        <v>254766</v>
      </c>
      <c r="F194" s="31">
        <v>325715</v>
      </c>
      <c r="G194" s="22">
        <f t="shared" si="4"/>
        <v>70949</v>
      </c>
      <c r="H194" s="23">
        <f t="shared" si="5"/>
        <v>0.27848692525690244</v>
      </c>
    </row>
    <row r="195" spans="1:8" ht="15">
      <c r="A195" t="s">
        <v>186</v>
      </c>
      <c r="B195">
        <v>5060</v>
      </c>
      <c r="C195" t="s">
        <v>198</v>
      </c>
      <c r="D195" s="3">
        <v>53463</v>
      </c>
      <c r="F195" s="31">
        <v>60609</v>
      </c>
      <c r="G195" s="22">
        <f t="shared" si="4"/>
        <v>7146</v>
      </c>
      <c r="H195" s="23">
        <f t="shared" si="5"/>
        <v>0.13366253296672465</v>
      </c>
    </row>
    <row r="196" spans="1:8" ht="15">
      <c r="A196" t="s">
        <v>186</v>
      </c>
      <c r="B196">
        <v>5340</v>
      </c>
      <c r="C196" t="s">
        <v>199</v>
      </c>
      <c r="D196" s="3">
        <v>10113224</v>
      </c>
      <c r="F196" s="31">
        <v>10620107</v>
      </c>
      <c r="G196" s="22">
        <f t="shared" si="4"/>
        <v>506883</v>
      </c>
      <c r="H196" s="23">
        <f t="shared" si="5"/>
        <v>0.05012081211688775</v>
      </c>
    </row>
    <row r="197" spans="1:8" ht="15">
      <c r="A197" t="s">
        <v>186</v>
      </c>
      <c r="B197">
        <v>5610</v>
      </c>
      <c r="C197" t="s">
        <v>200</v>
      </c>
      <c r="D197" s="3">
        <v>508018</v>
      </c>
      <c r="F197" s="31">
        <v>555492</v>
      </c>
      <c r="G197" s="22">
        <f t="shared" si="4"/>
        <v>47474</v>
      </c>
      <c r="H197" s="23">
        <f t="shared" si="5"/>
        <v>0.09344944470471518</v>
      </c>
    </row>
    <row r="198" spans="1:8" ht="15">
      <c r="A198" t="s">
        <v>186</v>
      </c>
      <c r="B198">
        <v>5700</v>
      </c>
      <c r="C198" t="s">
        <v>201</v>
      </c>
      <c r="D198" s="3">
        <v>39176</v>
      </c>
      <c r="F198" s="31">
        <v>72997</v>
      </c>
      <c r="G198" s="22">
        <f aca="true" t="shared" si="6" ref="G198:G261">F198-D198</f>
        <v>33821</v>
      </c>
      <c r="H198" s="23">
        <f aca="true" t="shared" si="7" ref="H198:H261">G198/D198</f>
        <v>0.8633091688789054</v>
      </c>
    </row>
    <row r="199" spans="1:8" ht="15">
      <c r="A199" t="s">
        <v>186</v>
      </c>
      <c r="B199">
        <v>5790</v>
      </c>
      <c r="C199" t="s">
        <v>202</v>
      </c>
      <c r="D199" s="3">
        <v>5185220</v>
      </c>
      <c r="F199" s="31">
        <v>5690955</v>
      </c>
      <c r="G199" s="22">
        <f t="shared" si="6"/>
        <v>505735</v>
      </c>
      <c r="H199" s="23">
        <f t="shared" si="7"/>
        <v>0.09753395227203475</v>
      </c>
    </row>
    <row r="200" spans="1:8" ht="15">
      <c r="A200" t="s">
        <v>186</v>
      </c>
      <c r="B200">
        <v>5800</v>
      </c>
      <c r="C200" t="s">
        <v>203</v>
      </c>
      <c r="D200" s="3">
        <v>656345</v>
      </c>
      <c r="F200" s="31">
        <v>738127</v>
      </c>
      <c r="G200" s="22">
        <f t="shared" si="6"/>
        <v>81782</v>
      </c>
      <c r="H200" s="23">
        <f t="shared" si="7"/>
        <v>0.12460215283120919</v>
      </c>
    </row>
    <row r="201" spans="1:8" ht="15">
      <c r="A201" t="s">
        <v>186</v>
      </c>
      <c r="B201">
        <v>5840</v>
      </c>
      <c r="C201" t="s">
        <v>204</v>
      </c>
      <c r="D201" s="3">
        <v>2969115</v>
      </c>
      <c r="F201" s="31">
        <v>2965575</v>
      </c>
      <c r="G201" s="22">
        <f t="shared" si="6"/>
        <v>-3540</v>
      </c>
      <c r="H201" s="23">
        <f t="shared" si="7"/>
        <v>-0.001192274465623595</v>
      </c>
    </row>
    <row r="202" spans="1:8" ht="15">
      <c r="A202" t="s">
        <v>205</v>
      </c>
      <c r="B202">
        <v>540</v>
      </c>
      <c r="C202" t="s">
        <v>206</v>
      </c>
      <c r="D202" s="3">
        <v>79952446</v>
      </c>
      <c r="F202" s="31">
        <v>95162720</v>
      </c>
      <c r="G202" s="22">
        <f t="shared" si="6"/>
        <v>15210274</v>
      </c>
      <c r="H202" s="23">
        <f t="shared" si="7"/>
        <v>0.1902415093091711</v>
      </c>
    </row>
    <row r="203" spans="1:8" ht="15">
      <c r="A203" t="s">
        <v>205</v>
      </c>
      <c r="B203">
        <v>950</v>
      </c>
      <c r="C203" t="s">
        <v>207</v>
      </c>
      <c r="D203" s="3">
        <v>10238670</v>
      </c>
      <c r="F203" s="31">
        <v>10700214</v>
      </c>
      <c r="G203" s="22">
        <f t="shared" si="6"/>
        <v>461544</v>
      </c>
      <c r="H203" s="23">
        <f t="shared" si="7"/>
        <v>0.04507851117381457</v>
      </c>
    </row>
    <row r="204" spans="1:8" ht="15">
      <c r="A204" t="s">
        <v>205</v>
      </c>
      <c r="B204">
        <v>995</v>
      </c>
      <c r="C204" t="s">
        <v>208</v>
      </c>
      <c r="D204" s="3">
        <v>3925903</v>
      </c>
      <c r="F204" s="31">
        <v>4711084</v>
      </c>
      <c r="G204" s="22">
        <f t="shared" si="6"/>
        <v>785181</v>
      </c>
      <c r="H204" s="23">
        <f t="shared" si="7"/>
        <v>0.20000010188738743</v>
      </c>
    </row>
    <row r="205" spans="1:8" ht="15">
      <c r="A205" t="s">
        <v>205</v>
      </c>
      <c r="B205">
        <v>997</v>
      </c>
      <c r="C205" t="s">
        <v>209</v>
      </c>
      <c r="D205" s="3">
        <v>12145935</v>
      </c>
      <c r="F205" s="31">
        <v>14725224</v>
      </c>
      <c r="G205" s="22">
        <f t="shared" si="6"/>
        <v>2579289</v>
      </c>
      <c r="H205" s="23">
        <f t="shared" si="7"/>
        <v>0.21235820873403324</v>
      </c>
    </row>
    <row r="206" spans="1:8" ht="15">
      <c r="A206" t="s">
        <v>205</v>
      </c>
      <c r="B206">
        <v>1020</v>
      </c>
      <c r="C206" t="s">
        <v>210</v>
      </c>
      <c r="D206" s="3">
        <v>2492401</v>
      </c>
      <c r="F206" s="31">
        <v>2937004</v>
      </c>
      <c r="G206" s="22">
        <f t="shared" si="6"/>
        <v>444603</v>
      </c>
      <c r="H206" s="23">
        <f t="shared" si="7"/>
        <v>0.178383414225881</v>
      </c>
    </row>
    <row r="207" spans="1:8" ht="15">
      <c r="A207" t="s">
        <v>205</v>
      </c>
      <c r="B207">
        <v>1120</v>
      </c>
      <c r="C207" t="s">
        <v>211</v>
      </c>
      <c r="D207" s="3">
        <v>1855926</v>
      </c>
      <c r="F207" s="31">
        <v>1823933</v>
      </c>
      <c r="G207" s="22">
        <f t="shared" si="6"/>
        <v>-31993</v>
      </c>
      <c r="H207" s="23">
        <f t="shared" si="7"/>
        <v>-0.017238295061333266</v>
      </c>
    </row>
    <row r="208" spans="1:8" ht="15">
      <c r="A208" t="s">
        <v>205</v>
      </c>
      <c r="B208">
        <v>1460</v>
      </c>
      <c r="C208" t="s">
        <v>212</v>
      </c>
      <c r="D208" s="3">
        <v>6003352</v>
      </c>
      <c r="F208" s="31">
        <v>6951336</v>
      </c>
      <c r="G208" s="22">
        <f t="shared" si="6"/>
        <v>947984</v>
      </c>
      <c r="H208" s="23">
        <f t="shared" si="7"/>
        <v>0.15790911477454594</v>
      </c>
    </row>
    <row r="209" spans="1:8" ht="15">
      <c r="A209" t="s">
        <v>205</v>
      </c>
      <c r="B209">
        <v>1820</v>
      </c>
      <c r="C209" t="s">
        <v>213</v>
      </c>
      <c r="D209" s="3">
        <v>428348</v>
      </c>
      <c r="F209" s="31">
        <v>422936</v>
      </c>
      <c r="G209" s="22">
        <f t="shared" si="6"/>
        <v>-5412</v>
      </c>
      <c r="H209" s="23">
        <f t="shared" si="7"/>
        <v>-0.012634586831268035</v>
      </c>
    </row>
    <row r="210" spans="1:8" ht="15">
      <c r="A210" t="s">
        <v>205</v>
      </c>
      <c r="B210">
        <v>2270</v>
      </c>
      <c r="C210" t="s">
        <v>214</v>
      </c>
      <c r="D210" s="3">
        <v>3414818</v>
      </c>
      <c r="F210" s="31">
        <v>3731958</v>
      </c>
      <c r="G210" s="22">
        <f t="shared" si="6"/>
        <v>317140</v>
      </c>
      <c r="H210" s="23">
        <f t="shared" si="7"/>
        <v>0.09287171380729514</v>
      </c>
    </row>
    <row r="211" spans="1:8" ht="15">
      <c r="A211" t="s">
        <v>205</v>
      </c>
      <c r="B211">
        <v>2570</v>
      </c>
      <c r="C211" t="s">
        <v>215</v>
      </c>
      <c r="D211" s="3">
        <v>6056628</v>
      </c>
      <c r="F211" s="31">
        <v>7259042</v>
      </c>
      <c r="G211" s="22">
        <f t="shared" si="6"/>
        <v>1202414</v>
      </c>
      <c r="H211" s="23">
        <f t="shared" si="7"/>
        <v>0.1985286202157372</v>
      </c>
    </row>
    <row r="212" spans="1:8" ht="15">
      <c r="A212" t="s">
        <v>205</v>
      </c>
      <c r="B212">
        <v>3050</v>
      </c>
      <c r="C212" t="s">
        <v>216</v>
      </c>
      <c r="D212" s="3">
        <v>4719314</v>
      </c>
      <c r="F212" s="31">
        <v>5320583</v>
      </c>
      <c r="G212" s="22">
        <f t="shared" si="6"/>
        <v>601269</v>
      </c>
      <c r="H212" s="23">
        <f t="shared" si="7"/>
        <v>0.1274060170609542</v>
      </c>
    </row>
    <row r="213" spans="1:8" ht="15">
      <c r="A213" t="s">
        <v>205</v>
      </c>
      <c r="B213">
        <v>3230</v>
      </c>
      <c r="C213" t="s">
        <v>217</v>
      </c>
      <c r="D213" s="3">
        <v>67959813</v>
      </c>
      <c r="F213" s="31">
        <v>67936623</v>
      </c>
      <c r="G213" s="22">
        <f t="shared" si="6"/>
        <v>-23190</v>
      </c>
      <c r="H213" s="23">
        <f t="shared" si="7"/>
        <v>-0.00034123107431151994</v>
      </c>
    </row>
    <row r="214" spans="1:8" ht="15">
      <c r="A214" t="s">
        <v>205</v>
      </c>
      <c r="B214">
        <v>5070</v>
      </c>
      <c r="C214" t="s">
        <v>218</v>
      </c>
      <c r="D214" s="3">
        <v>832248</v>
      </c>
      <c r="F214" s="31">
        <v>875221</v>
      </c>
      <c r="G214" s="22">
        <f t="shared" si="6"/>
        <v>42973</v>
      </c>
      <c r="H214" s="23">
        <f t="shared" si="7"/>
        <v>0.05163484922763407</v>
      </c>
    </row>
    <row r="215" spans="1:8" ht="15">
      <c r="A215" t="s">
        <v>205</v>
      </c>
      <c r="B215">
        <v>5300</v>
      </c>
      <c r="C215" t="s">
        <v>219</v>
      </c>
      <c r="D215" s="3">
        <v>6282322</v>
      </c>
      <c r="F215" s="31">
        <v>7538786</v>
      </c>
      <c r="G215" s="22">
        <f t="shared" si="6"/>
        <v>1256464</v>
      </c>
      <c r="H215" s="23">
        <f t="shared" si="7"/>
        <v>0.19999993632927443</v>
      </c>
    </row>
    <row r="216" spans="1:8" ht="15">
      <c r="A216" t="s">
        <v>205</v>
      </c>
      <c r="B216">
        <v>5390</v>
      </c>
      <c r="C216" t="s">
        <v>220</v>
      </c>
      <c r="D216" s="3">
        <v>136686610</v>
      </c>
      <c r="F216" s="31">
        <v>136433400</v>
      </c>
      <c r="G216" s="22">
        <f t="shared" si="6"/>
        <v>-253210</v>
      </c>
      <c r="H216" s="23">
        <f t="shared" si="7"/>
        <v>-0.0018524857701862677</v>
      </c>
    </row>
    <row r="217" spans="1:8" ht="15">
      <c r="A217" t="s">
        <v>221</v>
      </c>
      <c r="B217">
        <v>250</v>
      </c>
      <c r="C217" t="s">
        <v>222</v>
      </c>
      <c r="D217" s="3">
        <v>25724925</v>
      </c>
      <c r="F217" s="31">
        <v>30869910</v>
      </c>
      <c r="G217" s="22">
        <f t="shared" si="6"/>
        <v>5144985</v>
      </c>
      <c r="H217" s="23">
        <f t="shared" si="7"/>
        <v>0.2</v>
      </c>
    </row>
    <row r="218" spans="1:8" ht="15">
      <c r="A218" t="s">
        <v>221</v>
      </c>
      <c r="B218">
        <v>410</v>
      </c>
      <c r="C218" t="s">
        <v>223</v>
      </c>
      <c r="D218" s="3">
        <v>20825814</v>
      </c>
      <c r="F218" s="31">
        <v>24990977</v>
      </c>
      <c r="G218" s="22">
        <f t="shared" si="6"/>
        <v>4165163</v>
      </c>
      <c r="H218" s="23">
        <f t="shared" si="7"/>
        <v>0.20000000960346617</v>
      </c>
    </row>
    <row r="219" spans="1:8" ht="15">
      <c r="A219" t="s">
        <v>221</v>
      </c>
      <c r="B219">
        <v>660</v>
      </c>
      <c r="C219" t="s">
        <v>224</v>
      </c>
      <c r="D219" s="3">
        <v>1013340</v>
      </c>
      <c r="F219" s="31">
        <v>1567292</v>
      </c>
      <c r="G219" s="22">
        <f t="shared" si="6"/>
        <v>553952</v>
      </c>
      <c r="H219" s="23">
        <f t="shared" si="7"/>
        <v>0.5466595614502536</v>
      </c>
    </row>
    <row r="220" spans="1:8" ht="15">
      <c r="A220" t="s">
        <v>221</v>
      </c>
      <c r="B220">
        <v>760</v>
      </c>
      <c r="C220" t="s">
        <v>225</v>
      </c>
      <c r="D220" s="3">
        <v>757307</v>
      </c>
      <c r="F220" s="31">
        <v>1282683</v>
      </c>
      <c r="G220" s="22">
        <f t="shared" si="6"/>
        <v>525376</v>
      </c>
      <c r="H220" s="23">
        <f t="shared" si="7"/>
        <v>0.6937424320651995</v>
      </c>
    </row>
    <row r="221" spans="1:8" ht="15">
      <c r="A221" t="s">
        <v>221</v>
      </c>
      <c r="B221">
        <v>1210</v>
      </c>
      <c r="C221" t="s">
        <v>226</v>
      </c>
      <c r="D221" s="3">
        <v>178156410</v>
      </c>
      <c r="F221" s="31">
        <v>179617054</v>
      </c>
      <c r="G221" s="22">
        <f t="shared" si="6"/>
        <v>1460644</v>
      </c>
      <c r="H221" s="23">
        <f t="shared" si="7"/>
        <v>0.008198660940686895</v>
      </c>
    </row>
    <row r="222" spans="1:8" ht="15">
      <c r="A222" t="s">
        <v>221</v>
      </c>
      <c r="B222">
        <v>1390</v>
      </c>
      <c r="C222" t="s">
        <v>227</v>
      </c>
      <c r="D222" s="3">
        <v>20629708</v>
      </c>
      <c r="F222" s="31">
        <v>24755650</v>
      </c>
      <c r="G222" s="22">
        <f t="shared" si="6"/>
        <v>4125942</v>
      </c>
      <c r="H222" s="23">
        <f t="shared" si="7"/>
        <v>0.20000001938951342</v>
      </c>
    </row>
    <row r="223" spans="1:8" ht="15">
      <c r="A223" t="s">
        <v>221</v>
      </c>
      <c r="B223">
        <v>1400</v>
      </c>
      <c r="C223" t="s">
        <v>228</v>
      </c>
      <c r="D223" s="3">
        <v>98276</v>
      </c>
      <c r="F223" s="31">
        <v>154535</v>
      </c>
      <c r="G223" s="22">
        <f t="shared" si="6"/>
        <v>56259</v>
      </c>
      <c r="H223" s="23">
        <f t="shared" si="7"/>
        <v>0.5724591965484961</v>
      </c>
    </row>
    <row r="224" spans="1:8" ht="15">
      <c r="A224" t="s">
        <v>221</v>
      </c>
      <c r="B224">
        <v>1465</v>
      </c>
      <c r="C224" t="s">
        <v>212</v>
      </c>
      <c r="D224" s="3">
        <v>309341</v>
      </c>
      <c r="F224" s="31">
        <v>537737</v>
      </c>
      <c r="G224" s="22">
        <f t="shared" si="6"/>
        <v>228396</v>
      </c>
      <c r="H224" s="23">
        <f t="shared" si="7"/>
        <v>0.7383308387830905</v>
      </c>
    </row>
    <row r="225" spans="1:8" ht="15">
      <c r="A225" t="s">
        <v>221</v>
      </c>
      <c r="B225">
        <v>1750</v>
      </c>
      <c r="C225" t="s">
        <v>229</v>
      </c>
      <c r="D225" s="3">
        <v>758391</v>
      </c>
      <c r="F225" s="31">
        <v>1214981</v>
      </c>
      <c r="G225" s="22">
        <f t="shared" si="6"/>
        <v>456590</v>
      </c>
      <c r="H225" s="23">
        <f t="shared" si="7"/>
        <v>0.6020509209629333</v>
      </c>
    </row>
    <row r="226" spans="1:8" ht="15">
      <c r="A226" t="s">
        <v>221</v>
      </c>
      <c r="B226">
        <v>2330</v>
      </c>
      <c r="C226" t="s">
        <v>230</v>
      </c>
      <c r="D226" s="3">
        <v>112373117</v>
      </c>
      <c r="F226" s="31">
        <v>114919841</v>
      </c>
      <c r="G226" s="22">
        <f t="shared" si="6"/>
        <v>2546724</v>
      </c>
      <c r="H226" s="23">
        <f t="shared" si="7"/>
        <v>0.022663107226971378</v>
      </c>
    </row>
    <row r="227" spans="1:8" ht="15">
      <c r="A227" t="s">
        <v>221</v>
      </c>
      <c r="B227">
        <v>2730</v>
      </c>
      <c r="C227" t="s">
        <v>231</v>
      </c>
      <c r="D227" s="3">
        <v>2536196</v>
      </c>
      <c r="F227" s="31">
        <v>4312693</v>
      </c>
      <c r="G227" s="22">
        <f t="shared" si="6"/>
        <v>1776497</v>
      </c>
      <c r="H227" s="23">
        <f t="shared" si="7"/>
        <v>0.7004572990415567</v>
      </c>
    </row>
    <row r="228" spans="1:8" ht="15">
      <c r="A228" t="s">
        <v>221</v>
      </c>
      <c r="B228">
        <v>3190</v>
      </c>
      <c r="C228" t="s">
        <v>232</v>
      </c>
      <c r="D228" s="3">
        <v>1981782</v>
      </c>
      <c r="F228" s="31">
        <v>2998159</v>
      </c>
      <c r="G228" s="22">
        <f t="shared" si="6"/>
        <v>1016377</v>
      </c>
      <c r="H228" s="23">
        <f t="shared" si="7"/>
        <v>0.5128601430429784</v>
      </c>
    </row>
    <row r="229" spans="1:8" ht="15">
      <c r="A229" t="s">
        <v>221</v>
      </c>
      <c r="B229">
        <v>3310</v>
      </c>
      <c r="C229" t="s">
        <v>233</v>
      </c>
      <c r="D229" s="3">
        <v>6722691</v>
      </c>
      <c r="F229" s="31">
        <v>9038249</v>
      </c>
      <c r="G229" s="22">
        <f t="shared" si="6"/>
        <v>2315558</v>
      </c>
      <c r="H229" s="23">
        <f t="shared" si="7"/>
        <v>0.3444391539042922</v>
      </c>
    </row>
    <row r="230" spans="1:8" ht="15">
      <c r="A230" t="s">
        <v>221</v>
      </c>
      <c r="B230">
        <v>3570</v>
      </c>
      <c r="C230" t="s">
        <v>234</v>
      </c>
      <c r="D230" s="3">
        <v>715271519</v>
      </c>
      <c r="F230" s="31">
        <v>846923457</v>
      </c>
      <c r="G230" s="22">
        <f t="shared" si="6"/>
        <v>131651938</v>
      </c>
      <c r="H230" s="23">
        <f t="shared" si="7"/>
        <v>0.18405868890747767</v>
      </c>
    </row>
    <row r="231" spans="1:8" ht="15">
      <c r="A231" t="s">
        <v>221</v>
      </c>
      <c r="B231">
        <v>3630</v>
      </c>
      <c r="C231" t="s">
        <v>235</v>
      </c>
      <c r="D231" s="3">
        <v>233468</v>
      </c>
      <c r="F231" s="31">
        <v>256815</v>
      </c>
      <c r="G231" s="22">
        <f t="shared" si="6"/>
        <v>23347</v>
      </c>
      <c r="H231" s="23">
        <f t="shared" si="7"/>
        <v>0.10000085664844861</v>
      </c>
    </row>
    <row r="232" spans="1:8" ht="15">
      <c r="A232" t="s">
        <v>221</v>
      </c>
      <c r="B232">
        <v>3750</v>
      </c>
      <c r="C232" t="s">
        <v>236</v>
      </c>
      <c r="D232" s="3">
        <v>7002612</v>
      </c>
      <c r="F232" s="31">
        <v>7521782</v>
      </c>
      <c r="G232" s="22">
        <f t="shared" si="6"/>
        <v>519170</v>
      </c>
      <c r="H232" s="23">
        <f t="shared" si="7"/>
        <v>0.07413947824040515</v>
      </c>
    </row>
    <row r="233" spans="1:8" ht="15">
      <c r="A233" t="s">
        <v>221</v>
      </c>
      <c r="B233">
        <v>3880</v>
      </c>
      <c r="C233" t="s">
        <v>237</v>
      </c>
      <c r="D233" s="3">
        <v>73454820</v>
      </c>
      <c r="F233" s="31">
        <v>86715198</v>
      </c>
      <c r="G233" s="22">
        <f t="shared" si="6"/>
        <v>13260378</v>
      </c>
      <c r="H233" s="23">
        <f t="shared" si="7"/>
        <v>0.18052427328798845</v>
      </c>
    </row>
    <row r="234" spans="1:8" ht="15">
      <c r="A234" t="s">
        <v>221</v>
      </c>
      <c r="B234">
        <v>4530</v>
      </c>
      <c r="C234" t="s">
        <v>238</v>
      </c>
      <c r="D234" s="3">
        <v>276702</v>
      </c>
      <c r="F234" s="31">
        <v>435979</v>
      </c>
      <c r="G234" s="22">
        <f t="shared" si="6"/>
        <v>159277</v>
      </c>
      <c r="H234" s="23">
        <f t="shared" si="7"/>
        <v>0.5756264862559721</v>
      </c>
    </row>
    <row r="235" spans="1:8" ht="15">
      <c r="A235" t="s">
        <v>221</v>
      </c>
      <c r="B235">
        <v>4900</v>
      </c>
      <c r="C235" t="s">
        <v>239</v>
      </c>
      <c r="D235" s="3">
        <v>4216218</v>
      </c>
      <c r="F235" s="31">
        <v>6486960</v>
      </c>
      <c r="G235" s="22">
        <f t="shared" si="6"/>
        <v>2270742</v>
      </c>
      <c r="H235" s="23">
        <f t="shared" si="7"/>
        <v>0.5385731952190328</v>
      </c>
    </row>
    <row r="236" spans="1:8" ht="15">
      <c r="A236" t="s">
        <v>221</v>
      </c>
      <c r="B236">
        <v>5370</v>
      </c>
      <c r="C236" t="s">
        <v>240</v>
      </c>
      <c r="D236" s="3">
        <v>887647</v>
      </c>
      <c r="F236" s="31">
        <v>1432254</v>
      </c>
      <c r="G236" s="22">
        <f t="shared" si="6"/>
        <v>544607</v>
      </c>
      <c r="H236" s="23">
        <f t="shared" si="7"/>
        <v>0.6135400671663398</v>
      </c>
    </row>
    <row r="237" spans="1:8" ht="15">
      <c r="A237" t="s">
        <v>221</v>
      </c>
      <c r="B237">
        <v>5630</v>
      </c>
      <c r="C237" t="s">
        <v>241</v>
      </c>
      <c r="D237" s="3">
        <v>1029742</v>
      </c>
      <c r="F237" s="31">
        <v>1684531</v>
      </c>
      <c r="G237" s="22">
        <f t="shared" si="6"/>
        <v>654789</v>
      </c>
      <c r="H237" s="23">
        <f t="shared" si="7"/>
        <v>0.6358767535945897</v>
      </c>
    </row>
    <row r="238" spans="1:8" ht="15">
      <c r="A238" t="s">
        <v>221</v>
      </c>
      <c r="B238">
        <v>5680</v>
      </c>
      <c r="C238" t="s">
        <v>242</v>
      </c>
      <c r="D238" s="3">
        <v>6950527</v>
      </c>
      <c r="F238" s="31">
        <v>9522169</v>
      </c>
      <c r="G238" s="22">
        <f t="shared" si="6"/>
        <v>2571642</v>
      </c>
      <c r="H238" s="23">
        <f t="shared" si="7"/>
        <v>0.36999237611766705</v>
      </c>
    </row>
    <row r="239" spans="1:8" ht="15">
      <c r="A239" t="s">
        <v>243</v>
      </c>
      <c r="B239">
        <v>860</v>
      </c>
      <c r="C239" t="s">
        <v>244</v>
      </c>
      <c r="D239" s="3">
        <v>9844658</v>
      </c>
      <c r="F239" s="31">
        <v>11830336</v>
      </c>
      <c r="G239" s="22">
        <f t="shared" si="6"/>
        <v>1985678</v>
      </c>
      <c r="H239" s="23">
        <f t="shared" si="7"/>
        <v>0.20170106467893553</v>
      </c>
    </row>
    <row r="240" spans="1:8" ht="15">
      <c r="A240" t="s">
        <v>243</v>
      </c>
      <c r="B240">
        <v>870</v>
      </c>
      <c r="C240" t="s">
        <v>245</v>
      </c>
      <c r="D240" s="3">
        <v>14902735</v>
      </c>
      <c r="F240" s="31">
        <v>15789007</v>
      </c>
      <c r="G240" s="22">
        <f t="shared" si="6"/>
        <v>886272</v>
      </c>
      <c r="H240" s="23">
        <f t="shared" si="7"/>
        <v>0.05947042606608787</v>
      </c>
    </row>
    <row r="241" spans="1:8" ht="15">
      <c r="A241" t="s">
        <v>243</v>
      </c>
      <c r="B241">
        <v>1100</v>
      </c>
      <c r="C241" t="s">
        <v>246</v>
      </c>
      <c r="D241" s="3">
        <v>23442806</v>
      </c>
      <c r="F241" s="31">
        <v>28128769</v>
      </c>
      <c r="G241" s="22">
        <f t="shared" si="6"/>
        <v>4685963</v>
      </c>
      <c r="H241" s="23">
        <f t="shared" si="7"/>
        <v>0.19988916855772298</v>
      </c>
    </row>
    <row r="242" spans="1:8" ht="15">
      <c r="A242" t="s">
        <v>243</v>
      </c>
      <c r="B242">
        <v>1180</v>
      </c>
      <c r="C242" t="s">
        <v>247</v>
      </c>
      <c r="D242" s="3">
        <v>3414738</v>
      </c>
      <c r="F242" s="31">
        <v>4097686</v>
      </c>
      <c r="G242" s="22">
        <f t="shared" si="6"/>
        <v>682948</v>
      </c>
      <c r="H242" s="23">
        <f t="shared" si="7"/>
        <v>0.20000011713929444</v>
      </c>
    </row>
    <row r="243" spans="1:8" ht="15">
      <c r="A243" t="s">
        <v>243</v>
      </c>
      <c r="B243">
        <v>1330</v>
      </c>
      <c r="C243" t="s">
        <v>248</v>
      </c>
      <c r="D243" s="3">
        <v>2554913</v>
      </c>
      <c r="F243" s="31">
        <v>2499541</v>
      </c>
      <c r="G243" s="22">
        <f t="shared" si="6"/>
        <v>-55372</v>
      </c>
      <c r="H243" s="23">
        <f t="shared" si="7"/>
        <v>-0.02167275363192406</v>
      </c>
    </row>
    <row r="244" spans="1:8" ht="15">
      <c r="A244" t="s">
        <v>243</v>
      </c>
      <c r="B244">
        <v>1590</v>
      </c>
      <c r="C244" t="s">
        <v>249</v>
      </c>
      <c r="D244" s="3">
        <v>8728582</v>
      </c>
      <c r="F244" s="31">
        <v>9524556</v>
      </c>
      <c r="G244" s="22">
        <f t="shared" si="6"/>
        <v>795974</v>
      </c>
      <c r="H244" s="23">
        <f t="shared" si="7"/>
        <v>0.09119167351581277</v>
      </c>
    </row>
    <row r="245" spans="1:8" ht="15">
      <c r="A245" t="s">
        <v>243</v>
      </c>
      <c r="B245">
        <v>1715</v>
      </c>
      <c r="C245" t="s">
        <v>250</v>
      </c>
      <c r="D245" s="3">
        <v>7471284</v>
      </c>
      <c r="F245" s="31">
        <v>9012693</v>
      </c>
      <c r="G245" s="22">
        <f t="shared" si="6"/>
        <v>1541409</v>
      </c>
      <c r="H245" s="23">
        <f t="shared" si="7"/>
        <v>0.20631112403169255</v>
      </c>
    </row>
    <row r="246" spans="1:8" ht="15">
      <c r="A246" t="s">
        <v>243</v>
      </c>
      <c r="B246">
        <v>1730</v>
      </c>
      <c r="C246" t="s">
        <v>251</v>
      </c>
      <c r="D246" s="3">
        <v>16453397</v>
      </c>
      <c r="F246" s="31">
        <v>18405344</v>
      </c>
      <c r="G246" s="22">
        <f t="shared" si="6"/>
        <v>1951947</v>
      </c>
      <c r="H246" s="23">
        <f t="shared" si="7"/>
        <v>0.11863489345087826</v>
      </c>
    </row>
    <row r="247" spans="1:8" ht="15">
      <c r="A247" t="s">
        <v>243</v>
      </c>
      <c r="B247">
        <v>1775</v>
      </c>
      <c r="C247" t="s">
        <v>252</v>
      </c>
      <c r="D247" s="3">
        <v>7664653</v>
      </c>
      <c r="F247" s="31">
        <v>9197584</v>
      </c>
      <c r="G247" s="22">
        <f t="shared" si="6"/>
        <v>1532931</v>
      </c>
      <c r="H247" s="23">
        <f t="shared" si="7"/>
        <v>0.20000005218762024</v>
      </c>
    </row>
    <row r="248" spans="1:8" ht="15">
      <c r="A248" t="s">
        <v>243</v>
      </c>
      <c r="B248">
        <v>1830</v>
      </c>
      <c r="C248" t="s">
        <v>213</v>
      </c>
      <c r="D248" s="3">
        <v>1122508</v>
      </c>
      <c r="F248" s="31">
        <v>1493572</v>
      </c>
      <c r="G248" s="22">
        <f t="shared" si="6"/>
        <v>371064</v>
      </c>
      <c r="H248" s="23">
        <f t="shared" si="7"/>
        <v>0.3305669090999797</v>
      </c>
    </row>
    <row r="249" spans="1:8" ht="15">
      <c r="A249" t="s">
        <v>243</v>
      </c>
      <c r="B249">
        <v>2070</v>
      </c>
      <c r="C249" t="s">
        <v>253</v>
      </c>
      <c r="D249" s="3">
        <v>6128763</v>
      </c>
      <c r="F249" s="31">
        <v>5964559</v>
      </c>
      <c r="G249" s="22">
        <f t="shared" si="6"/>
        <v>-164204</v>
      </c>
      <c r="H249" s="23">
        <f t="shared" si="7"/>
        <v>-0.02679235597787025</v>
      </c>
    </row>
    <row r="250" spans="1:8" ht="15">
      <c r="A250" t="s">
        <v>243</v>
      </c>
      <c r="B250">
        <v>2440</v>
      </c>
      <c r="C250" t="s">
        <v>254</v>
      </c>
      <c r="D250" s="3">
        <v>8742379</v>
      </c>
      <c r="F250" s="31">
        <v>10490855</v>
      </c>
      <c r="G250" s="22">
        <f t="shared" si="6"/>
        <v>1748476</v>
      </c>
      <c r="H250" s="23">
        <f t="shared" si="7"/>
        <v>0.20000002287706814</v>
      </c>
    </row>
    <row r="251" spans="1:8" ht="15">
      <c r="A251" t="s">
        <v>243</v>
      </c>
      <c r="B251">
        <v>2750</v>
      </c>
      <c r="C251" t="s">
        <v>255</v>
      </c>
      <c r="D251" s="3">
        <v>5395095</v>
      </c>
      <c r="F251" s="31">
        <v>5870473</v>
      </c>
      <c r="G251" s="22">
        <f t="shared" si="6"/>
        <v>475378</v>
      </c>
      <c r="H251" s="23">
        <f t="shared" si="7"/>
        <v>0.08811299893699741</v>
      </c>
    </row>
    <row r="252" spans="1:8" ht="15">
      <c r="A252" t="s">
        <v>243</v>
      </c>
      <c r="B252">
        <v>2990</v>
      </c>
      <c r="C252" t="s">
        <v>256</v>
      </c>
      <c r="D252" s="3">
        <v>6160906</v>
      </c>
      <c r="F252" s="31">
        <v>6573613</v>
      </c>
      <c r="G252" s="22">
        <f t="shared" si="6"/>
        <v>412707</v>
      </c>
      <c r="H252" s="23">
        <f t="shared" si="7"/>
        <v>0.06698803714908165</v>
      </c>
    </row>
    <row r="253" spans="1:8" ht="15">
      <c r="A253" t="s">
        <v>243</v>
      </c>
      <c r="B253">
        <v>3280</v>
      </c>
      <c r="C253" t="s">
        <v>257</v>
      </c>
      <c r="D253" s="3">
        <v>34528463</v>
      </c>
      <c r="F253" s="31">
        <v>41434156</v>
      </c>
      <c r="G253" s="22">
        <f t="shared" si="6"/>
        <v>6905693</v>
      </c>
      <c r="H253" s="23">
        <f t="shared" si="7"/>
        <v>0.2000000115846454</v>
      </c>
    </row>
    <row r="254" spans="1:8" ht="15">
      <c r="A254" t="s">
        <v>243</v>
      </c>
      <c r="B254">
        <v>3490</v>
      </c>
      <c r="C254" t="s">
        <v>258</v>
      </c>
      <c r="D254" s="3">
        <v>2077854</v>
      </c>
      <c r="F254" s="31">
        <v>2493425</v>
      </c>
      <c r="G254" s="22">
        <f t="shared" si="6"/>
        <v>415571</v>
      </c>
      <c r="H254" s="23">
        <f t="shared" si="7"/>
        <v>0.2000000962531535</v>
      </c>
    </row>
    <row r="255" spans="1:8" ht="15">
      <c r="A255" t="s">
        <v>243</v>
      </c>
      <c r="B255">
        <v>3580</v>
      </c>
      <c r="C255" t="s">
        <v>259</v>
      </c>
      <c r="D255" s="3">
        <v>1425282</v>
      </c>
      <c r="F255" s="31">
        <v>1710338</v>
      </c>
      <c r="G255" s="22">
        <f t="shared" si="6"/>
        <v>285056</v>
      </c>
      <c r="H255" s="23">
        <f t="shared" si="7"/>
        <v>0.19999971935378402</v>
      </c>
    </row>
    <row r="256" spans="1:8" ht="15">
      <c r="A256" t="s">
        <v>243</v>
      </c>
      <c r="B256">
        <v>4020</v>
      </c>
      <c r="C256" t="s">
        <v>260</v>
      </c>
      <c r="D256" s="3">
        <v>12135584</v>
      </c>
      <c r="F256" s="31">
        <v>14562809</v>
      </c>
      <c r="G256" s="22">
        <f t="shared" si="6"/>
        <v>2427225</v>
      </c>
      <c r="H256" s="23">
        <f t="shared" si="7"/>
        <v>0.20000891592856182</v>
      </c>
    </row>
    <row r="257" spans="1:8" ht="15">
      <c r="A257" t="s">
        <v>243</v>
      </c>
      <c r="B257">
        <v>4140</v>
      </c>
      <c r="C257" t="s">
        <v>261</v>
      </c>
      <c r="D257" s="3">
        <v>9827865</v>
      </c>
      <c r="F257" s="31">
        <v>10107000</v>
      </c>
      <c r="G257" s="22">
        <f t="shared" si="6"/>
        <v>279135</v>
      </c>
      <c r="H257" s="23">
        <f t="shared" si="7"/>
        <v>0.02840240479493766</v>
      </c>
    </row>
    <row r="258" spans="1:8" ht="15">
      <c r="A258" t="s">
        <v>243</v>
      </c>
      <c r="B258">
        <v>4880</v>
      </c>
      <c r="C258" t="s">
        <v>262</v>
      </c>
      <c r="D258" s="3">
        <v>1585407</v>
      </c>
      <c r="F258" s="31">
        <v>1850852</v>
      </c>
      <c r="G258" s="22">
        <f t="shared" si="6"/>
        <v>265445</v>
      </c>
      <c r="H258" s="23">
        <f t="shared" si="7"/>
        <v>0.16743019300406772</v>
      </c>
    </row>
    <row r="259" spans="1:8" ht="15">
      <c r="A259" t="s">
        <v>243</v>
      </c>
      <c r="B259">
        <v>4940</v>
      </c>
      <c r="C259" t="s">
        <v>263</v>
      </c>
      <c r="D259" s="3">
        <v>13957749</v>
      </c>
      <c r="F259" s="31">
        <v>14176152</v>
      </c>
      <c r="G259" s="22">
        <f t="shared" si="6"/>
        <v>218403</v>
      </c>
      <c r="H259" s="23">
        <f t="shared" si="7"/>
        <v>0.01564743713330853</v>
      </c>
    </row>
    <row r="260" spans="1:8" ht="15">
      <c r="A260" t="s">
        <v>243</v>
      </c>
      <c r="B260">
        <v>5120</v>
      </c>
      <c r="C260" t="s">
        <v>264</v>
      </c>
      <c r="D260" s="3">
        <v>6886950</v>
      </c>
      <c r="F260" s="31">
        <v>8264340</v>
      </c>
      <c r="G260" s="22">
        <f t="shared" si="6"/>
        <v>1377390</v>
      </c>
      <c r="H260" s="23">
        <f t="shared" si="7"/>
        <v>0.2</v>
      </c>
    </row>
    <row r="261" spans="1:8" ht="15">
      <c r="A261" t="s">
        <v>243</v>
      </c>
      <c r="B261">
        <v>5500</v>
      </c>
      <c r="C261" t="s">
        <v>143</v>
      </c>
      <c r="D261" s="3">
        <v>50044915</v>
      </c>
      <c r="F261" s="31">
        <v>53112995</v>
      </c>
      <c r="G261" s="22">
        <f t="shared" si="6"/>
        <v>3068080</v>
      </c>
      <c r="H261" s="23">
        <f t="shared" si="7"/>
        <v>0.06130652834558716</v>
      </c>
    </row>
    <row r="262" spans="1:8" ht="15">
      <c r="A262" t="s">
        <v>243</v>
      </c>
      <c r="B262">
        <v>5590</v>
      </c>
      <c r="C262" t="s">
        <v>265</v>
      </c>
      <c r="D262" s="3">
        <v>498684</v>
      </c>
      <c r="F262" s="31">
        <v>510970</v>
      </c>
      <c r="G262" s="22">
        <f aca="true" t="shared" si="8" ref="G262:G325">F262-D262</f>
        <v>12286</v>
      </c>
      <c r="H262" s="23">
        <f aca="true" t="shared" si="9" ref="H262:H325">G262/D262</f>
        <v>0.024636844173865614</v>
      </c>
    </row>
    <row r="263" spans="1:8" ht="15">
      <c r="A263" t="s">
        <v>243</v>
      </c>
      <c r="B263">
        <v>5620</v>
      </c>
      <c r="C263" t="s">
        <v>266</v>
      </c>
      <c r="D263" s="3">
        <v>12031649</v>
      </c>
      <c r="F263" s="31">
        <v>13236816</v>
      </c>
      <c r="G263" s="22">
        <f t="shared" si="8"/>
        <v>1205167</v>
      </c>
      <c r="H263" s="23">
        <f t="shared" si="9"/>
        <v>0.10016640279316659</v>
      </c>
    </row>
    <row r="264" spans="1:8" ht="15">
      <c r="A264" t="s">
        <v>243</v>
      </c>
      <c r="B264">
        <v>5740</v>
      </c>
      <c r="C264" t="s">
        <v>267</v>
      </c>
      <c r="D264" s="3">
        <v>2472098</v>
      </c>
      <c r="F264" s="31">
        <v>2966518</v>
      </c>
      <c r="G264" s="22">
        <f t="shared" si="8"/>
        <v>494420</v>
      </c>
      <c r="H264" s="23">
        <f t="shared" si="9"/>
        <v>0.2000001618058831</v>
      </c>
    </row>
    <row r="265" spans="1:8" ht="15">
      <c r="A265" t="s">
        <v>243</v>
      </c>
      <c r="B265">
        <v>5860</v>
      </c>
      <c r="C265" t="s">
        <v>268</v>
      </c>
      <c r="D265" s="3">
        <v>12005409</v>
      </c>
      <c r="F265" s="31">
        <v>14416603</v>
      </c>
      <c r="G265" s="22">
        <f t="shared" si="8"/>
        <v>2411194</v>
      </c>
      <c r="H265" s="23">
        <f t="shared" si="9"/>
        <v>0.20084230366495637</v>
      </c>
    </row>
    <row r="266" spans="1:8" ht="15">
      <c r="A266" t="s">
        <v>243</v>
      </c>
      <c r="B266">
        <v>5870</v>
      </c>
      <c r="C266" t="s">
        <v>269</v>
      </c>
      <c r="D266" s="3">
        <v>996609</v>
      </c>
      <c r="F266" s="31">
        <v>1056094</v>
      </c>
      <c r="G266" s="22">
        <f t="shared" si="8"/>
        <v>59485</v>
      </c>
      <c r="H266" s="23">
        <f t="shared" si="9"/>
        <v>0.05968739997330949</v>
      </c>
    </row>
    <row r="267" spans="1:8" ht="15">
      <c r="A267" t="s">
        <v>270</v>
      </c>
      <c r="B267">
        <v>220</v>
      </c>
      <c r="C267" t="s">
        <v>271</v>
      </c>
      <c r="D267" s="3">
        <v>53524660</v>
      </c>
      <c r="F267" s="31">
        <v>64229592</v>
      </c>
      <c r="G267" s="22">
        <f t="shared" si="8"/>
        <v>10704932</v>
      </c>
      <c r="H267" s="23">
        <f t="shared" si="9"/>
        <v>0.2</v>
      </c>
    </row>
    <row r="268" spans="1:8" ht="15">
      <c r="A268" t="s">
        <v>270</v>
      </c>
      <c r="B268">
        <v>1200</v>
      </c>
      <c r="C268" t="s">
        <v>272</v>
      </c>
      <c r="D268" s="3">
        <v>3395757</v>
      </c>
      <c r="F268" s="31">
        <v>4074908</v>
      </c>
      <c r="G268" s="22">
        <f t="shared" si="8"/>
        <v>679151</v>
      </c>
      <c r="H268" s="23">
        <f t="shared" si="9"/>
        <v>0.19999988220594112</v>
      </c>
    </row>
    <row r="269" spans="1:8" ht="15">
      <c r="A269" t="s">
        <v>270</v>
      </c>
      <c r="B269">
        <v>1850</v>
      </c>
      <c r="C269" t="s">
        <v>273</v>
      </c>
      <c r="D269" s="3">
        <v>5033239</v>
      </c>
      <c r="F269" s="31">
        <v>6039887</v>
      </c>
      <c r="G269" s="22">
        <f t="shared" si="8"/>
        <v>1006648</v>
      </c>
      <c r="H269" s="23">
        <f t="shared" si="9"/>
        <v>0.20000003973584404</v>
      </c>
    </row>
    <row r="270" spans="1:8" ht="15">
      <c r="A270" t="s">
        <v>270</v>
      </c>
      <c r="B270">
        <v>2060</v>
      </c>
      <c r="C270" t="s">
        <v>274</v>
      </c>
      <c r="D270" s="3">
        <v>25383780</v>
      </c>
      <c r="F270" s="31">
        <v>27007155</v>
      </c>
      <c r="G270" s="22">
        <f t="shared" si="8"/>
        <v>1623375</v>
      </c>
      <c r="H270" s="23">
        <f t="shared" si="9"/>
        <v>0.06395324100665858</v>
      </c>
    </row>
    <row r="271" spans="1:8" ht="15">
      <c r="A271" t="s">
        <v>270</v>
      </c>
      <c r="B271">
        <v>2210</v>
      </c>
      <c r="C271" t="s">
        <v>275</v>
      </c>
      <c r="D271" s="3">
        <v>10656560</v>
      </c>
      <c r="F271" s="31">
        <v>9399671</v>
      </c>
      <c r="G271" s="22">
        <f t="shared" si="8"/>
        <v>-1256889</v>
      </c>
      <c r="H271" s="23">
        <f t="shared" si="9"/>
        <v>-0.11794509672915086</v>
      </c>
    </row>
    <row r="272" spans="1:8" ht="15">
      <c r="A272" t="s">
        <v>270</v>
      </c>
      <c r="B272">
        <v>2295</v>
      </c>
      <c r="C272" t="s">
        <v>276</v>
      </c>
      <c r="D272" s="3">
        <v>21109363</v>
      </c>
      <c r="F272" s="31">
        <v>21779838</v>
      </c>
      <c r="G272" s="22">
        <f t="shared" si="8"/>
        <v>670475</v>
      </c>
      <c r="H272" s="23">
        <f t="shared" si="9"/>
        <v>0.03176197216372659</v>
      </c>
    </row>
    <row r="273" spans="1:8" ht="15">
      <c r="A273" t="s">
        <v>270</v>
      </c>
      <c r="B273">
        <v>2390</v>
      </c>
      <c r="C273" t="s">
        <v>277</v>
      </c>
      <c r="D273" s="3">
        <v>418471290</v>
      </c>
      <c r="F273" s="31">
        <v>417859149</v>
      </c>
      <c r="G273" s="22">
        <f t="shared" si="8"/>
        <v>-612141</v>
      </c>
      <c r="H273" s="23">
        <f t="shared" si="9"/>
        <v>-0.0014628028603826083</v>
      </c>
    </row>
    <row r="274" spans="1:8" ht="15">
      <c r="A274" t="s">
        <v>270</v>
      </c>
      <c r="B274">
        <v>2410</v>
      </c>
      <c r="C274" t="s">
        <v>278</v>
      </c>
      <c r="D274" s="3">
        <v>30634645</v>
      </c>
      <c r="F274" s="31">
        <v>36761574</v>
      </c>
      <c r="G274" s="22">
        <f t="shared" si="8"/>
        <v>6126929</v>
      </c>
      <c r="H274" s="23">
        <f t="shared" si="9"/>
        <v>0.2</v>
      </c>
    </row>
    <row r="275" spans="1:8" ht="15">
      <c r="A275" t="s">
        <v>270</v>
      </c>
      <c r="B275">
        <v>3610</v>
      </c>
      <c r="C275" t="s">
        <v>279</v>
      </c>
      <c r="D275" s="3">
        <v>56603083</v>
      </c>
      <c r="F275" s="31">
        <v>67923700</v>
      </c>
      <c r="G275" s="22">
        <f t="shared" si="8"/>
        <v>11320617</v>
      </c>
      <c r="H275" s="23">
        <f t="shared" si="9"/>
        <v>0.2000000070667529</v>
      </c>
    </row>
    <row r="276" spans="1:8" ht="15">
      <c r="A276" t="s">
        <v>270</v>
      </c>
      <c r="B276">
        <v>4730</v>
      </c>
      <c r="C276" t="s">
        <v>280</v>
      </c>
      <c r="D276" s="3">
        <v>970026</v>
      </c>
      <c r="F276" s="31">
        <v>1648138</v>
      </c>
      <c r="G276" s="22">
        <f t="shared" si="8"/>
        <v>678112</v>
      </c>
      <c r="H276" s="23">
        <f t="shared" si="9"/>
        <v>0.699065798236336</v>
      </c>
    </row>
    <row r="277" spans="1:8" ht="15">
      <c r="A277" t="s">
        <v>270</v>
      </c>
      <c r="B277">
        <v>5240</v>
      </c>
      <c r="C277" t="s">
        <v>281</v>
      </c>
      <c r="D277" s="3">
        <v>177818679</v>
      </c>
      <c r="F277" s="31">
        <v>213382415</v>
      </c>
      <c r="G277" s="22">
        <f t="shared" si="8"/>
        <v>35563736</v>
      </c>
      <c r="H277" s="23">
        <f t="shared" si="9"/>
        <v>0.20000000112474123</v>
      </c>
    </row>
    <row r="278" spans="1:8" ht="15">
      <c r="A278" t="s">
        <v>270</v>
      </c>
      <c r="B278">
        <v>5580</v>
      </c>
      <c r="C278" t="s">
        <v>282</v>
      </c>
      <c r="D278" s="3">
        <v>2693051</v>
      </c>
      <c r="F278" s="31">
        <v>3154079</v>
      </c>
      <c r="G278" s="22">
        <f t="shared" si="8"/>
        <v>461028</v>
      </c>
      <c r="H278" s="23">
        <f t="shared" si="9"/>
        <v>0.17119170784363164</v>
      </c>
    </row>
    <row r="279" spans="1:8" ht="15">
      <c r="A279" t="s">
        <v>270</v>
      </c>
      <c r="B279">
        <v>5670</v>
      </c>
      <c r="C279" t="s">
        <v>283</v>
      </c>
      <c r="D279" s="3">
        <v>93312984</v>
      </c>
      <c r="F279" s="31">
        <v>111975581</v>
      </c>
      <c r="G279" s="22">
        <f t="shared" si="8"/>
        <v>18662597</v>
      </c>
      <c r="H279" s="23">
        <f t="shared" si="9"/>
        <v>0.20000000214332445</v>
      </c>
    </row>
    <row r="280" spans="1:8" ht="15">
      <c r="A280" t="s">
        <v>284</v>
      </c>
      <c r="B280">
        <v>20</v>
      </c>
      <c r="C280" t="s">
        <v>285</v>
      </c>
      <c r="D280" s="3">
        <v>1607869</v>
      </c>
      <c r="F280" s="31">
        <v>1814973</v>
      </c>
      <c r="G280" s="22">
        <f t="shared" si="8"/>
        <v>207104</v>
      </c>
      <c r="H280" s="23">
        <f t="shared" si="9"/>
        <v>0.12880651346596023</v>
      </c>
    </row>
    <row r="281" spans="1:8" ht="15">
      <c r="A281" t="s">
        <v>284</v>
      </c>
      <c r="B281">
        <v>370</v>
      </c>
      <c r="C281" t="s">
        <v>286</v>
      </c>
      <c r="D281" s="3">
        <v>1542185</v>
      </c>
      <c r="F281" s="31">
        <v>1705735</v>
      </c>
      <c r="G281" s="22">
        <f t="shared" si="8"/>
        <v>163550</v>
      </c>
      <c r="H281" s="23">
        <f t="shared" si="9"/>
        <v>0.10605083047753674</v>
      </c>
    </row>
    <row r="282" spans="1:8" ht="15">
      <c r="A282" t="s">
        <v>284</v>
      </c>
      <c r="B282">
        <v>430</v>
      </c>
      <c r="C282" t="s">
        <v>287</v>
      </c>
      <c r="D282" s="3">
        <v>1292655</v>
      </c>
      <c r="F282" s="31">
        <v>1402761</v>
      </c>
      <c r="G282" s="22">
        <f t="shared" si="8"/>
        <v>110106</v>
      </c>
      <c r="H282" s="23">
        <f t="shared" si="9"/>
        <v>0.08517817979275212</v>
      </c>
    </row>
    <row r="283" spans="1:8" ht="15">
      <c r="A283" t="s">
        <v>284</v>
      </c>
      <c r="B283">
        <v>670</v>
      </c>
      <c r="C283" t="s">
        <v>288</v>
      </c>
      <c r="D283" s="3">
        <v>296906</v>
      </c>
      <c r="F283" s="31">
        <v>295303</v>
      </c>
      <c r="G283" s="22">
        <f t="shared" si="8"/>
        <v>-1603</v>
      </c>
      <c r="H283" s="23">
        <f t="shared" si="9"/>
        <v>-0.005399015176520515</v>
      </c>
    </row>
    <row r="284" spans="1:8" ht="15">
      <c r="A284" t="s">
        <v>284</v>
      </c>
      <c r="B284">
        <v>910</v>
      </c>
      <c r="C284" t="s">
        <v>586</v>
      </c>
      <c r="D284" s="3">
        <v>1224282</v>
      </c>
      <c r="F284" s="31">
        <v>1382411</v>
      </c>
      <c r="G284" s="22">
        <f t="shared" si="8"/>
        <v>158129</v>
      </c>
      <c r="H284" s="23">
        <f t="shared" si="9"/>
        <v>0.12916060188747364</v>
      </c>
    </row>
    <row r="285" spans="1:8" ht="15">
      <c r="A285" t="s">
        <v>284</v>
      </c>
      <c r="B285">
        <v>920</v>
      </c>
      <c r="C285" t="s">
        <v>289</v>
      </c>
      <c r="D285" s="3">
        <v>2288009</v>
      </c>
      <c r="F285" s="31">
        <v>2350269</v>
      </c>
      <c r="G285" s="22">
        <f t="shared" si="8"/>
        <v>62260</v>
      </c>
      <c r="H285" s="23">
        <f t="shared" si="9"/>
        <v>0.027211431423565205</v>
      </c>
    </row>
    <row r="286" spans="1:8" ht="15">
      <c r="A286" t="s">
        <v>284</v>
      </c>
      <c r="B286">
        <v>1040</v>
      </c>
      <c r="C286" t="s">
        <v>290</v>
      </c>
      <c r="D286" s="3">
        <v>1170306</v>
      </c>
      <c r="F286" s="31">
        <v>1038477</v>
      </c>
      <c r="G286" s="22">
        <f t="shared" si="8"/>
        <v>-131829</v>
      </c>
      <c r="H286" s="23">
        <f t="shared" si="9"/>
        <v>-0.11264489800103562</v>
      </c>
    </row>
    <row r="287" spans="1:8" ht="15">
      <c r="A287" t="s">
        <v>284</v>
      </c>
      <c r="B287">
        <v>1050</v>
      </c>
      <c r="C287" t="s">
        <v>291</v>
      </c>
      <c r="D287" s="3">
        <v>3997620</v>
      </c>
      <c r="F287" s="31">
        <v>4334273</v>
      </c>
      <c r="G287" s="22">
        <f t="shared" si="8"/>
        <v>336653</v>
      </c>
      <c r="H287" s="23">
        <f t="shared" si="9"/>
        <v>0.08421335694738369</v>
      </c>
    </row>
    <row r="288" spans="1:8" ht="15">
      <c r="A288" t="s">
        <v>284</v>
      </c>
      <c r="B288">
        <v>1160</v>
      </c>
      <c r="C288" t="s">
        <v>292</v>
      </c>
      <c r="D288" s="3">
        <v>873046</v>
      </c>
      <c r="F288" s="31">
        <v>764158</v>
      </c>
      <c r="G288" s="22">
        <f t="shared" si="8"/>
        <v>-108888</v>
      </c>
      <c r="H288" s="23">
        <f t="shared" si="9"/>
        <v>-0.12472195050432623</v>
      </c>
    </row>
    <row r="289" spans="1:8" ht="15">
      <c r="A289" t="s">
        <v>284</v>
      </c>
      <c r="B289">
        <v>1376</v>
      </c>
      <c r="C289" t="s">
        <v>306</v>
      </c>
      <c r="D289" s="3">
        <v>2182624</v>
      </c>
      <c r="F289" s="31">
        <v>2381591</v>
      </c>
      <c r="G289" s="22">
        <f t="shared" si="8"/>
        <v>198967</v>
      </c>
      <c r="H289" s="23">
        <f t="shared" si="9"/>
        <v>0.09115954007653174</v>
      </c>
    </row>
    <row r="290" spans="1:8" ht="15">
      <c r="A290" t="s">
        <v>284</v>
      </c>
      <c r="B290">
        <v>1510</v>
      </c>
      <c r="C290" t="s">
        <v>293</v>
      </c>
      <c r="D290" s="3">
        <v>6126350</v>
      </c>
      <c r="F290" s="31">
        <v>7147804</v>
      </c>
      <c r="G290" s="22">
        <f t="shared" si="8"/>
        <v>1021454</v>
      </c>
      <c r="H290" s="23">
        <f t="shared" si="9"/>
        <v>0.16673125107119247</v>
      </c>
    </row>
    <row r="291" spans="1:8" ht="15">
      <c r="A291" t="s">
        <v>284</v>
      </c>
      <c r="B291">
        <v>1600</v>
      </c>
      <c r="C291" t="s">
        <v>249</v>
      </c>
      <c r="D291" s="3">
        <v>329410</v>
      </c>
      <c r="F291" s="31">
        <v>362075</v>
      </c>
      <c r="G291" s="22">
        <f t="shared" si="8"/>
        <v>32665</v>
      </c>
      <c r="H291" s="23">
        <f t="shared" si="9"/>
        <v>0.0991621383685984</v>
      </c>
    </row>
    <row r="292" spans="1:8" ht="15">
      <c r="A292" t="s">
        <v>284</v>
      </c>
      <c r="B292">
        <v>1680</v>
      </c>
      <c r="C292" t="s">
        <v>294</v>
      </c>
      <c r="D292" s="3">
        <v>735352</v>
      </c>
      <c r="F292" s="31">
        <v>649677</v>
      </c>
      <c r="G292" s="22">
        <f t="shared" si="8"/>
        <v>-85675</v>
      </c>
      <c r="H292" s="23">
        <f t="shared" si="9"/>
        <v>-0.11650882842502638</v>
      </c>
    </row>
    <row r="293" spans="1:8" ht="15">
      <c r="A293" t="s">
        <v>284</v>
      </c>
      <c r="B293">
        <v>1970</v>
      </c>
      <c r="C293" t="s">
        <v>295</v>
      </c>
      <c r="D293" s="3">
        <v>896297</v>
      </c>
      <c r="F293" s="31">
        <v>920503</v>
      </c>
      <c r="G293" s="22">
        <f t="shared" si="8"/>
        <v>24206</v>
      </c>
      <c r="H293" s="23">
        <f t="shared" si="9"/>
        <v>0.027006673011289783</v>
      </c>
    </row>
    <row r="294" spans="1:8" ht="15">
      <c r="A294" t="s">
        <v>284</v>
      </c>
      <c r="B294">
        <v>2140</v>
      </c>
      <c r="C294" t="s">
        <v>296</v>
      </c>
      <c r="D294" s="3">
        <v>1465445</v>
      </c>
      <c r="F294" s="31">
        <v>1624957</v>
      </c>
      <c r="G294" s="22">
        <f t="shared" si="8"/>
        <v>159512</v>
      </c>
      <c r="H294" s="23">
        <f t="shared" si="9"/>
        <v>0.10884884796085831</v>
      </c>
    </row>
    <row r="295" spans="1:8" ht="15">
      <c r="A295" t="s">
        <v>284</v>
      </c>
      <c r="B295">
        <v>2220</v>
      </c>
      <c r="C295" t="s">
        <v>297</v>
      </c>
      <c r="D295" s="3">
        <v>1793054</v>
      </c>
      <c r="F295" s="31">
        <v>1925790</v>
      </c>
      <c r="G295" s="22">
        <f t="shared" si="8"/>
        <v>132736</v>
      </c>
      <c r="H295" s="23">
        <f t="shared" si="9"/>
        <v>0.07402788761520847</v>
      </c>
    </row>
    <row r="296" spans="1:8" ht="15">
      <c r="A296" t="s">
        <v>284</v>
      </c>
      <c r="B296">
        <v>2300</v>
      </c>
      <c r="C296" t="s">
        <v>298</v>
      </c>
      <c r="D296" s="3">
        <v>5662438</v>
      </c>
      <c r="F296" s="31">
        <v>6673167</v>
      </c>
      <c r="G296" s="22">
        <f t="shared" si="8"/>
        <v>1010729</v>
      </c>
      <c r="H296" s="23">
        <f t="shared" si="9"/>
        <v>0.17849714204376277</v>
      </c>
    </row>
    <row r="297" spans="1:8" ht="15">
      <c r="A297" t="s">
        <v>284</v>
      </c>
      <c r="B297">
        <v>2308</v>
      </c>
      <c r="C297" t="s">
        <v>299</v>
      </c>
      <c r="D297" s="3">
        <v>930643</v>
      </c>
      <c r="F297" s="31">
        <v>1040849</v>
      </c>
      <c r="G297" s="22">
        <f t="shared" si="8"/>
        <v>110206</v>
      </c>
      <c r="H297" s="23">
        <f t="shared" si="9"/>
        <v>0.11841920048826457</v>
      </c>
    </row>
    <row r="298" spans="1:8" ht="15">
      <c r="A298" t="s">
        <v>284</v>
      </c>
      <c r="B298">
        <v>2450</v>
      </c>
      <c r="C298" t="s">
        <v>300</v>
      </c>
      <c r="D298" s="3">
        <v>1305357</v>
      </c>
      <c r="F298" s="31">
        <v>1379986</v>
      </c>
      <c r="G298" s="22">
        <f t="shared" si="8"/>
        <v>74629</v>
      </c>
      <c r="H298" s="23">
        <f t="shared" si="9"/>
        <v>0.057171333206165055</v>
      </c>
    </row>
    <row r="299" spans="1:8" ht="15">
      <c r="A299" t="s">
        <v>284</v>
      </c>
      <c r="B299">
        <v>2590</v>
      </c>
      <c r="C299" t="s">
        <v>301</v>
      </c>
      <c r="D299" s="3">
        <v>187103</v>
      </c>
      <c r="F299" s="31">
        <v>175578</v>
      </c>
      <c r="G299" s="22">
        <f t="shared" si="8"/>
        <v>-11525</v>
      </c>
      <c r="H299" s="23">
        <f t="shared" si="9"/>
        <v>-0.06159708823482253</v>
      </c>
    </row>
    <row r="300" spans="1:8" ht="15">
      <c r="A300" t="s">
        <v>284</v>
      </c>
      <c r="B300">
        <v>2600</v>
      </c>
      <c r="C300" t="s">
        <v>302</v>
      </c>
      <c r="D300" s="3">
        <v>2350544</v>
      </c>
      <c r="F300" s="31">
        <v>2370455</v>
      </c>
      <c r="G300" s="22">
        <f t="shared" si="8"/>
        <v>19911</v>
      </c>
      <c r="H300" s="23">
        <f t="shared" si="9"/>
        <v>0.008470805056191247</v>
      </c>
    </row>
    <row r="301" spans="1:8" ht="15">
      <c r="A301" t="s">
        <v>284</v>
      </c>
      <c r="B301">
        <v>3180</v>
      </c>
      <c r="C301" t="s">
        <v>303</v>
      </c>
      <c r="D301" s="3">
        <v>333790</v>
      </c>
      <c r="F301" s="31">
        <v>308265</v>
      </c>
      <c r="G301" s="22">
        <f t="shared" si="8"/>
        <v>-25525</v>
      </c>
      <c r="H301" s="23">
        <f t="shared" si="9"/>
        <v>-0.07647023577698553</v>
      </c>
    </row>
    <row r="302" spans="1:8" ht="15">
      <c r="A302" t="s">
        <v>284</v>
      </c>
      <c r="B302">
        <v>3660</v>
      </c>
      <c r="C302" t="s">
        <v>304</v>
      </c>
      <c r="D302" s="3">
        <v>5527213</v>
      </c>
      <c r="F302" s="31">
        <v>6695401</v>
      </c>
      <c r="G302" s="22">
        <f t="shared" si="8"/>
        <v>1168188</v>
      </c>
      <c r="H302" s="23">
        <f t="shared" si="9"/>
        <v>0.21135208648553983</v>
      </c>
    </row>
    <row r="303" spans="1:8" ht="15">
      <c r="A303" t="s">
        <v>284</v>
      </c>
      <c r="B303">
        <v>4350</v>
      </c>
      <c r="C303" t="s">
        <v>305</v>
      </c>
      <c r="D303" s="3">
        <v>1402420</v>
      </c>
      <c r="F303" s="31">
        <v>2081907</v>
      </c>
      <c r="G303" s="22">
        <f t="shared" si="8"/>
        <v>679487</v>
      </c>
      <c r="H303" s="23">
        <f t="shared" si="9"/>
        <v>0.48451034640122076</v>
      </c>
    </row>
    <row r="304" spans="1:8" ht="15">
      <c r="A304" t="s">
        <v>284</v>
      </c>
      <c r="B304">
        <v>5180</v>
      </c>
      <c r="C304" t="s">
        <v>307</v>
      </c>
      <c r="D304" s="3">
        <v>849868</v>
      </c>
      <c r="F304" s="31">
        <v>911936</v>
      </c>
      <c r="G304" s="22">
        <f t="shared" si="8"/>
        <v>62068</v>
      </c>
      <c r="H304" s="23">
        <f t="shared" si="9"/>
        <v>0.0730325179910292</v>
      </c>
    </row>
    <row r="305" spans="1:8" ht="15">
      <c r="A305" t="s">
        <v>284</v>
      </c>
      <c r="B305">
        <v>5270</v>
      </c>
      <c r="C305" t="s">
        <v>308</v>
      </c>
      <c r="D305" s="3">
        <v>568554</v>
      </c>
      <c r="F305" s="31">
        <v>826960</v>
      </c>
      <c r="G305" s="22">
        <f t="shared" si="8"/>
        <v>258406</v>
      </c>
      <c r="H305" s="23">
        <f t="shared" si="9"/>
        <v>0.4544968463857435</v>
      </c>
    </row>
    <row r="306" spans="1:8" ht="15">
      <c r="A306" t="s">
        <v>309</v>
      </c>
      <c r="B306">
        <v>1245</v>
      </c>
      <c r="C306" t="s">
        <v>310</v>
      </c>
      <c r="D306" s="3">
        <v>18498845</v>
      </c>
      <c r="F306" s="31">
        <v>22198614</v>
      </c>
      <c r="G306" s="22">
        <f t="shared" si="8"/>
        <v>3699769</v>
      </c>
      <c r="H306" s="23">
        <f t="shared" si="9"/>
        <v>0.2</v>
      </c>
    </row>
    <row r="307" spans="1:8" ht="15">
      <c r="A307" t="s">
        <v>309</v>
      </c>
      <c r="B307">
        <v>1430</v>
      </c>
      <c r="C307" t="s">
        <v>311</v>
      </c>
      <c r="D307" s="3">
        <v>9596654</v>
      </c>
      <c r="F307" s="31">
        <v>11515985</v>
      </c>
      <c r="G307" s="22">
        <f t="shared" si="8"/>
        <v>1919331</v>
      </c>
      <c r="H307" s="23">
        <f t="shared" si="9"/>
        <v>0.20000002084059715</v>
      </c>
    </row>
    <row r="308" spans="1:8" ht="15">
      <c r="A308" t="s">
        <v>309</v>
      </c>
      <c r="B308">
        <v>1950</v>
      </c>
      <c r="C308" t="s">
        <v>17</v>
      </c>
      <c r="D308" s="3">
        <v>73604266</v>
      </c>
      <c r="F308" s="31">
        <v>72669558</v>
      </c>
      <c r="G308" s="22">
        <f t="shared" si="8"/>
        <v>-934708</v>
      </c>
      <c r="H308" s="23">
        <f t="shared" si="9"/>
        <v>-0.012699100891787983</v>
      </c>
    </row>
    <row r="309" spans="1:8" ht="15">
      <c r="A309" t="s">
        <v>309</v>
      </c>
      <c r="B309">
        <v>2280</v>
      </c>
      <c r="C309" t="s">
        <v>312</v>
      </c>
      <c r="D309" s="3">
        <v>2736935</v>
      </c>
      <c r="F309" s="31">
        <v>4033075</v>
      </c>
      <c r="G309" s="22">
        <f t="shared" si="8"/>
        <v>1296140</v>
      </c>
      <c r="H309" s="23">
        <f t="shared" si="9"/>
        <v>0.47357354120576484</v>
      </c>
    </row>
    <row r="310" spans="1:8" ht="15">
      <c r="A310" t="s">
        <v>309</v>
      </c>
      <c r="B310">
        <v>2580</v>
      </c>
      <c r="C310" t="s">
        <v>215</v>
      </c>
      <c r="D310" s="3">
        <v>3464314</v>
      </c>
      <c r="F310" s="31">
        <v>4935581</v>
      </c>
      <c r="G310" s="22">
        <f t="shared" si="8"/>
        <v>1471267</v>
      </c>
      <c r="H310" s="23">
        <f t="shared" si="9"/>
        <v>0.4246921612763739</v>
      </c>
    </row>
    <row r="311" spans="1:8" ht="15">
      <c r="A311" t="s">
        <v>309</v>
      </c>
      <c r="B311">
        <v>3105</v>
      </c>
      <c r="C311" t="s">
        <v>313</v>
      </c>
      <c r="D311" s="3">
        <v>2410398</v>
      </c>
      <c r="F311" s="31">
        <v>2656431</v>
      </c>
      <c r="G311" s="22">
        <f t="shared" si="8"/>
        <v>246033</v>
      </c>
      <c r="H311" s="23">
        <f t="shared" si="9"/>
        <v>0.10207152511742874</v>
      </c>
    </row>
    <row r="312" spans="1:8" ht="15">
      <c r="A312" t="s">
        <v>309</v>
      </c>
      <c r="B312">
        <v>4255</v>
      </c>
      <c r="C312" t="s">
        <v>587</v>
      </c>
      <c r="D312" s="3">
        <v>3429578</v>
      </c>
      <c r="F312" s="31">
        <v>5449277</v>
      </c>
      <c r="G312" s="22">
        <f t="shared" si="8"/>
        <v>2019699</v>
      </c>
      <c r="H312" s="23">
        <f t="shared" si="9"/>
        <v>0.588905982018779</v>
      </c>
    </row>
    <row r="313" spans="1:8" ht="15">
      <c r="A313" t="s">
        <v>309</v>
      </c>
      <c r="B313">
        <v>5210</v>
      </c>
      <c r="C313" t="s">
        <v>314</v>
      </c>
      <c r="D313" s="3">
        <v>228081033</v>
      </c>
      <c r="F313" s="31">
        <v>258336804</v>
      </c>
      <c r="G313" s="22">
        <f t="shared" si="8"/>
        <v>30255771</v>
      </c>
      <c r="H313" s="23">
        <f t="shared" si="9"/>
        <v>0.13265360386192218</v>
      </c>
    </row>
    <row r="314" spans="1:8" ht="15">
      <c r="A314" t="s">
        <v>309</v>
      </c>
      <c r="B314">
        <v>5510</v>
      </c>
      <c r="C314" t="s">
        <v>315</v>
      </c>
      <c r="D314" s="3">
        <v>2437059</v>
      </c>
      <c r="F314" s="31">
        <v>2924471</v>
      </c>
      <c r="G314" s="22">
        <f t="shared" si="8"/>
        <v>487412</v>
      </c>
      <c r="H314" s="23">
        <f t="shared" si="9"/>
        <v>0.2000000820661297</v>
      </c>
    </row>
    <row r="315" spans="1:8" ht="15">
      <c r="A315" t="s">
        <v>309</v>
      </c>
      <c r="B315">
        <v>5715</v>
      </c>
      <c r="C315" t="s">
        <v>316</v>
      </c>
      <c r="D315" s="3">
        <v>7466524</v>
      </c>
      <c r="F315" s="31">
        <v>10690743</v>
      </c>
      <c r="G315" s="22">
        <f t="shared" si="8"/>
        <v>3224219</v>
      </c>
      <c r="H315" s="23">
        <f t="shared" si="9"/>
        <v>0.4318232955522543</v>
      </c>
    </row>
    <row r="316" spans="1:8" ht="15">
      <c r="A316" t="s">
        <v>317</v>
      </c>
      <c r="B316">
        <v>750</v>
      </c>
      <c r="C316" t="s">
        <v>318</v>
      </c>
      <c r="D316" s="3">
        <v>26844138</v>
      </c>
      <c r="F316" s="31">
        <v>32212966</v>
      </c>
      <c r="G316" s="22">
        <f t="shared" si="8"/>
        <v>5368828</v>
      </c>
      <c r="H316" s="23">
        <f t="shared" si="9"/>
        <v>0.20000001490083236</v>
      </c>
    </row>
    <row r="317" spans="1:8" ht="15">
      <c r="A317" t="s">
        <v>317</v>
      </c>
      <c r="B317">
        <v>970</v>
      </c>
      <c r="C317" t="s">
        <v>319</v>
      </c>
      <c r="D317" s="3">
        <v>466503</v>
      </c>
      <c r="F317" s="31">
        <v>769042</v>
      </c>
      <c r="G317" s="22">
        <f t="shared" si="8"/>
        <v>302539</v>
      </c>
      <c r="H317" s="23">
        <f t="shared" si="9"/>
        <v>0.6485253042316984</v>
      </c>
    </row>
    <row r="318" spans="1:8" ht="15">
      <c r="A318" t="s">
        <v>317</v>
      </c>
      <c r="B318">
        <v>1140</v>
      </c>
      <c r="C318" t="s">
        <v>320</v>
      </c>
      <c r="D318" s="3">
        <v>5438712</v>
      </c>
      <c r="F318" s="31">
        <v>6526454</v>
      </c>
      <c r="G318" s="22">
        <f t="shared" si="8"/>
        <v>1087742</v>
      </c>
      <c r="H318" s="23">
        <f t="shared" si="9"/>
        <v>0.19999992645317494</v>
      </c>
    </row>
    <row r="319" spans="1:8" ht="15">
      <c r="A319" t="s">
        <v>317</v>
      </c>
      <c r="B319">
        <v>1170</v>
      </c>
      <c r="C319" t="s">
        <v>321</v>
      </c>
      <c r="D319" s="3">
        <v>17844870</v>
      </c>
      <c r="F319" s="31">
        <v>20450656</v>
      </c>
      <c r="G319" s="22">
        <f t="shared" si="8"/>
        <v>2605786</v>
      </c>
      <c r="H319" s="23">
        <f t="shared" si="9"/>
        <v>0.14602437563288498</v>
      </c>
    </row>
    <row r="320" spans="1:8" ht="15">
      <c r="A320" t="s">
        <v>317</v>
      </c>
      <c r="B320">
        <v>1290</v>
      </c>
      <c r="C320" t="s">
        <v>322</v>
      </c>
      <c r="D320" s="3">
        <v>13781485</v>
      </c>
      <c r="F320" s="31">
        <v>16639342</v>
      </c>
      <c r="G320" s="22">
        <f t="shared" si="8"/>
        <v>2857857</v>
      </c>
      <c r="H320" s="23">
        <f t="shared" si="9"/>
        <v>0.2073693074440091</v>
      </c>
    </row>
    <row r="321" spans="1:8" ht="15">
      <c r="A321" t="s">
        <v>317</v>
      </c>
      <c r="B321">
        <v>2150</v>
      </c>
      <c r="C321" t="s">
        <v>323</v>
      </c>
      <c r="D321" s="3">
        <v>3628151</v>
      </c>
      <c r="F321" s="31">
        <v>4353781</v>
      </c>
      <c r="G321" s="22">
        <f t="shared" si="8"/>
        <v>725630</v>
      </c>
      <c r="H321" s="23">
        <f t="shared" si="9"/>
        <v>0.1999999448755027</v>
      </c>
    </row>
    <row r="322" spans="1:8" ht="15">
      <c r="A322" t="s">
        <v>317</v>
      </c>
      <c r="B322">
        <v>2370</v>
      </c>
      <c r="C322" t="s">
        <v>324</v>
      </c>
      <c r="D322" s="3">
        <v>5028099</v>
      </c>
      <c r="F322" s="31">
        <v>6033719</v>
      </c>
      <c r="G322" s="22">
        <f t="shared" si="8"/>
        <v>1005620</v>
      </c>
      <c r="H322" s="23">
        <f t="shared" si="9"/>
        <v>0.20000003977646422</v>
      </c>
    </row>
    <row r="323" spans="1:8" ht="15">
      <c r="A323" t="s">
        <v>317</v>
      </c>
      <c r="B323">
        <v>3120</v>
      </c>
      <c r="C323" t="s">
        <v>325</v>
      </c>
      <c r="D323" s="3">
        <v>1051417</v>
      </c>
      <c r="F323" s="31">
        <v>1711442</v>
      </c>
      <c r="G323" s="22">
        <f t="shared" si="8"/>
        <v>660025</v>
      </c>
      <c r="H323" s="23">
        <f t="shared" si="9"/>
        <v>0.6277480771187836</v>
      </c>
    </row>
    <row r="324" spans="1:8" ht="15">
      <c r="A324" t="s">
        <v>317</v>
      </c>
      <c r="B324">
        <v>3140</v>
      </c>
      <c r="C324" t="s">
        <v>326</v>
      </c>
      <c r="D324" s="3">
        <v>8831408</v>
      </c>
      <c r="F324" s="31">
        <v>10597690</v>
      </c>
      <c r="G324" s="22">
        <f t="shared" si="8"/>
        <v>1766282</v>
      </c>
      <c r="H324" s="23">
        <f t="shared" si="9"/>
        <v>0.200000045292891</v>
      </c>
    </row>
    <row r="325" spans="1:8" ht="15">
      <c r="A325" t="s">
        <v>317</v>
      </c>
      <c r="B325">
        <v>3150</v>
      </c>
      <c r="C325" t="s">
        <v>327</v>
      </c>
      <c r="D325" s="3">
        <v>13187412</v>
      </c>
      <c r="F325" s="31">
        <v>15824894</v>
      </c>
      <c r="G325" s="22">
        <f t="shared" si="8"/>
        <v>2637482</v>
      </c>
      <c r="H325" s="23">
        <f t="shared" si="9"/>
        <v>0.19999996966804404</v>
      </c>
    </row>
    <row r="326" spans="1:8" ht="15">
      <c r="A326" t="s">
        <v>317</v>
      </c>
      <c r="B326">
        <v>3220</v>
      </c>
      <c r="C326" t="s">
        <v>328</v>
      </c>
      <c r="D326" s="3">
        <v>1129475</v>
      </c>
      <c r="F326" s="31">
        <v>1379580</v>
      </c>
      <c r="G326" s="22">
        <f aca="true" t="shared" si="10" ref="G326:G389">F326-D326</f>
        <v>250105</v>
      </c>
      <c r="H326" s="23">
        <f aca="true" t="shared" si="11" ref="H326:H389">G326/D326</f>
        <v>0.22143473737798536</v>
      </c>
    </row>
    <row r="327" spans="1:8" ht="15">
      <c r="A327" t="s">
        <v>317</v>
      </c>
      <c r="B327">
        <v>3290</v>
      </c>
      <c r="C327" t="s">
        <v>257</v>
      </c>
      <c r="D327" s="3">
        <v>2755488</v>
      </c>
      <c r="F327" s="31">
        <v>4668983</v>
      </c>
      <c r="G327" s="22">
        <f t="shared" si="10"/>
        <v>1913495</v>
      </c>
      <c r="H327" s="23">
        <f t="shared" si="11"/>
        <v>0.6944305328130626</v>
      </c>
    </row>
    <row r="328" spans="1:8" ht="15">
      <c r="A328" t="s">
        <v>317</v>
      </c>
      <c r="B328">
        <v>3530</v>
      </c>
      <c r="C328" t="s">
        <v>329</v>
      </c>
      <c r="D328" s="3">
        <v>122777268</v>
      </c>
      <c r="F328" s="31">
        <v>147332722</v>
      </c>
      <c r="G328" s="22">
        <f t="shared" si="10"/>
        <v>24555454</v>
      </c>
      <c r="H328" s="23">
        <f t="shared" si="11"/>
        <v>0.20000000325793207</v>
      </c>
    </row>
    <row r="329" spans="1:8" ht="15">
      <c r="A329" t="s">
        <v>317</v>
      </c>
      <c r="B329">
        <v>3620</v>
      </c>
      <c r="C329" t="s">
        <v>330</v>
      </c>
      <c r="D329" s="3">
        <v>11702484</v>
      </c>
      <c r="F329" s="31">
        <v>14042981</v>
      </c>
      <c r="G329" s="22">
        <f t="shared" si="10"/>
        <v>2340497</v>
      </c>
      <c r="H329" s="23">
        <f t="shared" si="11"/>
        <v>0.20000001709038867</v>
      </c>
    </row>
    <row r="330" spans="1:8" ht="15">
      <c r="A330" t="s">
        <v>317</v>
      </c>
      <c r="B330">
        <v>3845</v>
      </c>
      <c r="C330" t="s">
        <v>331</v>
      </c>
      <c r="D330" s="3">
        <v>44635937</v>
      </c>
      <c r="F330" s="31">
        <v>46570372</v>
      </c>
      <c r="G330" s="22">
        <f t="shared" si="10"/>
        <v>1934435</v>
      </c>
      <c r="H330" s="23">
        <f t="shared" si="11"/>
        <v>0.04333806188497846</v>
      </c>
    </row>
    <row r="331" spans="1:8" ht="15">
      <c r="A331" t="s">
        <v>317</v>
      </c>
      <c r="B331">
        <v>4090</v>
      </c>
      <c r="C331" t="s">
        <v>332</v>
      </c>
      <c r="D331" s="3">
        <v>159990923</v>
      </c>
      <c r="F331" s="31">
        <v>176022909</v>
      </c>
      <c r="G331" s="22">
        <f t="shared" si="10"/>
        <v>16031986</v>
      </c>
      <c r="H331" s="23">
        <f t="shared" si="11"/>
        <v>0.10020559728879119</v>
      </c>
    </row>
    <row r="332" spans="1:8" ht="15">
      <c r="A332" t="s">
        <v>317</v>
      </c>
      <c r="B332">
        <v>4130</v>
      </c>
      <c r="C332" t="s">
        <v>333</v>
      </c>
      <c r="D332" s="3">
        <v>15709704</v>
      </c>
      <c r="F332" s="31">
        <v>18851645</v>
      </c>
      <c r="G332" s="22">
        <f t="shared" si="10"/>
        <v>3141941</v>
      </c>
      <c r="H332" s="23">
        <f t="shared" si="11"/>
        <v>0.2000000127309846</v>
      </c>
    </row>
    <row r="333" spans="1:8" ht="15">
      <c r="A333" t="s">
        <v>317</v>
      </c>
      <c r="B333">
        <v>4660</v>
      </c>
      <c r="C333" t="s">
        <v>334</v>
      </c>
      <c r="D333" s="3">
        <v>21099588</v>
      </c>
      <c r="F333" s="31">
        <v>25319506</v>
      </c>
      <c r="G333" s="22">
        <f t="shared" si="10"/>
        <v>4219918</v>
      </c>
      <c r="H333" s="23">
        <f t="shared" si="11"/>
        <v>0.20000001895771613</v>
      </c>
    </row>
    <row r="334" spans="1:8" ht="15">
      <c r="A334" t="s">
        <v>317</v>
      </c>
      <c r="B334">
        <v>4830</v>
      </c>
      <c r="C334" t="s">
        <v>335</v>
      </c>
      <c r="D334" s="3">
        <v>6595806</v>
      </c>
      <c r="F334" s="31">
        <v>6758592</v>
      </c>
      <c r="G334" s="22">
        <f t="shared" si="10"/>
        <v>162786</v>
      </c>
      <c r="H334" s="23">
        <f t="shared" si="11"/>
        <v>0.024680228618003622</v>
      </c>
    </row>
    <row r="335" spans="1:8" ht="15">
      <c r="A335" t="s">
        <v>317</v>
      </c>
      <c r="B335">
        <v>4860</v>
      </c>
      <c r="C335" t="s">
        <v>336</v>
      </c>
      <c r="D335" s="3">
        <v>23395241</v>
      </c>
      <c r="F335" s="31">
        <v>25341510</v>
      </c>
      <c r="G335" s="22">
        <f t="shared" si="10"/>
        <v>1946269</v>
      </c>
      <c r="H335" s="23">
        <f t="shared" si="11"/>
        <v>0.08319080790832631</v>
      </c>
    </row>
    <row r="336" spans="1:8" ht="15">
      <c r="A336" t="s">
        <v>317</v>
      </c>
      <c r="B336">
        <v>4910</v>
      </c>
      <c r="C336" t="s">
        <v>337</v>
      </c>
      <c r="D336" s="3">
        <v>9132098</v>
      </c>
      <c r="F336" s="31">
        <v>9528896</v>
      </c>
      <c r="G336" s="22">
        <f t="shared" si="10"/>
        <v>396798</v>
      </c>
      <c r="H336" s="23">
        <f t="shared" si="11"/>
        <v>0.04345091347026718</v>
      </c>
    </row>
    <row r="337" spans="1:8" ht="15">
      <c r="A337" t="s">
        <v>317</v>
      </c>
      <c r="B337">
        <v>4920</v>
      </c>
      <c r="C337" t="s">
        <v>338</v>
      </c>
      <c r="D337" s="3">
        <v>12905120</v>
      </c>
      <c r="F337" s="31">
        <v>15486144</v>
      </c>
      <c r="G337" s="22">
        <f t="shared" si="10"/>
        <v>2581024</v>
      </c>
      <c r="H337" s="23">
        <f t="shared" si="11"/>
        <v>0.2</v>
      </c>
    </row>
    <row r="338" spans="1:8" ht="15">
      <c r="A338" t="s">
        <v>317</v>
      </c>
      <c r="B338">
        <v>4970</v>
      </c>
      <c r="C338" t="s">
        <v>339</v>
      </c>
      <c r="D338" s="3">
        <v>6071713</v>
      </c>
      <c r="F338" s="31">
        <v>7286056</v>
      </c>
      <c r="G338" s="22">
        <f t="shared" si="10"/>
        <v>1214343</v>
      </c>
      <c r="H338" s="23">
        <f t="shared" si="11"/>
        <v>0.2000000658792667</v>
      </c>
    </row>
    <row r="339" spans="1:8" ht="15">
      <c r="A339" t="s">
        <v>317</v>
      </c>
      <c r="B339">
        <v>5850</v>
      </c>
      <c r="C339" t="s">
        <v>340</v>
      </c>
      <c r="D339" s="3">
        <v>23621418</v>
      </c>
      <c r="F339" s="31">
        <v>28345702</v>
      </c>
      <c r="G339" s="22">
        <f t="shared" si="10"/>
        <v>4724284</v>
      </c>
      <c r="H339" s="23">
        <f t="shared" si="11"/>
        <v>0.2000000169337844</v>
      </c>
    </row>
    <row r="340" spans="1:8" ht="15">
      <c r="A340" t="s">
        <v>341</v>
      </c>
      <c r="B340">
        <v>50</v>
      </c>
      <c r="C340" t="s">
        <v>342</v>
      </c>
      <c r="D340" s="3">
        <v>47745</v>
      </c>
      <c r="F340" s="31">
        <v>57363</v>
      </c>
      <c r="G340" s="22">
        <f t="shared" si="10"/>
        <v>9618</v>
      </c>
      <c r="H340" s="23">
        <f t="shared" si="11"/>
        <v>0.20144517750549795</v>
      </c>
    </row>
    <row r="341" spans="1:8" ht="15">
      <c r="A341" t="s">
        <v>341</v>
      </c>
      <c r="B341">
        <v>100</v>
      </c>
      <c r="C341" t="s">
        <v>343</v>
      </c>
      <c r="D341" s="3">
        <v>55407010</v>
      </c>
      <c r="F341" s="31">
        <v>57632816</v>
      </c>
      <c r="G341" s="22">
        <f t="shared" si="10"/>
        <v>2225806</v>
      </c>
      <c r="H341" s="23">
        <f t="shared" si="11"/>
        <v>0.04017192048442968</v>
      </c>
    </row>
    <row r="342" spans="1:8" ht="15">
      <c r="A342" t="s">
        <v>341</v>
      </c>
      <c r="B342">
        <v>130</v>
      </c>
      <c r="C342" t="s">
        <v>344</v>
      </c>
      <c r="D342" s="3">
        <v>154342</v>
      </c>
      <c r="F342" s="31">
        <v>264011</v>
      </c>
      <c r="G342" s="22">
        <f t="shared" si="10"/>
        <v>109669</v>
      </c>
      <c r="H342" s="23">
        <f t="shared" si="11"/>
        <v>0.7105583703722901</v>
      </c>
    </row>
    <row r="343" spans="1:8" ht="15">
      <c r="A343" t="s">
        <v>341</v>
      </c>
      <c r="B343">
        <v>180</v>
      </c>
      <c r="C343" t="s">
        <v>345</v>
      </c>
      <c r="D343" s="3">
        <v>175564</v>
      </c>
      <c r="F343" s="31">
        <v>234020</v>
      </c>
      <c r="G343" s="22">
        <f t="shared" si="10"/>
        <v>58456</v>
      </c>
      <c r="H343" s="23">
        <f t="shared" si="11"/>
        <v>0.3329611993347155</v>
      </c>
    </row>
    <row r="344" spans="1:8" ht="15">
      <c r="A344" t="s">
        <v>341</v>
      </c>
      <c r="B344">
        <v>270</v>
      </c>
      <c r="C344" t="s">
        <v>346</v>
      </c>
      <c r="D344" s="3">
        <v>980970</v>
      </c>
      <c r="F344" s="31">
        <v>1222932</v>
      </c>
      <c r="G344" s="22">
        <f t="shared" si="10"/>
        <v>241962</v>
      </c>
      <c r="H344" s="23">
        <f t="shared" si="11"/>
        <v>0.24665586103550569</v>
      </c>
    </row>
    <row r="345" spans="1:8" ht="15">
      <c r="A345" t="s">
        <v>341</v>
      </c>
      <c r="B345">
        <v>500</v>
      </c>
      <c r="C345" t="s">
        <v>347</v>
      </c>
      <c r="D345" s="3">
        <v>1062509</v>
      </c>
      <c r="F345" s="31">
        <v>1224183</v>
      </c>
      <c r="G345" s="22">
        <f t="shared" si="10"/>
        <v>161674</v>
      </c>
      <c r="H345" s="23">
        <f t="shared" si="11"/>
        <v>0.15216247580020498</v>
      </c>
    </row>
    <row r="346" spans="1:8" ht="15">
      <c r="A346" t="s">
        <v>341</v>
      </c>
      <c r="B346">
        <v>560</v>
      </c>
      <c r="C346" t="s">
        <v>348</v>
      </c>
      <c r="D346" s="3">
        <v>430068</v>
      </c>
      <c r="F346" s="31">
        <v>627889</v>
      </c>
      <c r="G346" s="22">
        <f t="shared" si="10"/>
        <v>197821</v>
      </c>
      <c r="H346" s="23">
        <f t="shared" si="11"/>
        <v>0.4599760968032962</v>
      </c>
    </row>
    <row r="347" spans="1:8" ht="15">
      <c r="A347" t="s">
        <v>341</v>
      </c>
      <c r="B347">
        <v>945</v>
      </c>
      <c r="C347" t="s">
        <v>349</v>
      </c>
      <c r="D347" s="3">
        <v>997628</v>
      </c>
      <c r="F347" s="31">
        <v>1467864</v>
      </c>
      <c r="G347" s="22">
        <f t="shared" si="10"/>
        <v>470236</v>
      </c>
      <c r="H347" s="23">
        <f t="shared" si="11"/>
        <v>0.47135405181089546</v>
      </c>
    </row>
    <row r="348" spans="1:8" ht="15">
      <c r="A348" t="s">
        <v>341</v>
      </c>
      <c r="B348">
        <v>1000</v>
      </c>
      <c r="C348" t="s">
        <v>350</v>
      </c>
      <c r="D348" s="3">
        <v>2083568</v>
      </c>
      <c r="F348" s="31">
        <v>2172595</v>
      </c>
      <c r="G348" s="22">
        <f t="shared" si="10"/>
        <v>89027</v>
      </c>
      <c r="H348" s="23">
        <f t="shared" si="11"/>
        <v>0.04272814710151049</v>
      </c>
    </row>
    <row r="349" spans="1:8" ht="15">
      <c r="A349" t="s">
        <v>341</v>
      </c>
      <c r="B349">
        <v>1260</v>
      </c>
      <c r="C349" t="s">
        <v>351</v>
      </c>
      <c r="D349" s="3">
        <v>3824839</v>
      </c>
      <c r="F349" s="31">
        <v>4267512</v>
      </c>
      <c r="G349" s="22">
        <f t="shared" si="10"/>
        <v>442673</v>
      </c>
      <c r="H349" s="23">
        <f t="shared" si="11"/>
        <v>0.11573637478597139</v>
      </c>
    </row>
    <row r="350" spans="1:8" ht="15">
      <c r="A350" t="s">
        <v>341</v>
      </c>
      <c r="B350">
        <v>1440</v>
      </c>
      <c r="C350" t="s">
        <v>352</v>
      </c>
      <c r="D350" s="3">
        <v>423524</v>
      </c>
      <c r="F350" s="31">
        <v>666057</v>
      </c>
      <c r="G350" s="22">
        <f t="shared" si="10"/>
        <v>242533</v>
      </c>
      <c r="H350" s="23">
        <f t="shared" si="11"/>
        <v>0.5726546783653347</v>
      </c>
    </row>
    <row r="351" spans="1:8" ht="15">
      <c r="A351" t="s">
        <v>341</v>
      </c>
      <c r="B351">
        <v>1490</v>
      </c>
      <c r="C351" t="s">
        <v>353</v>
      </c>
      <c r="D351" s="3">
        <v>780516</v>
      </c>
      <c r="F351" s="31">
        <v>936619</v>
      </c>
      <c r="G351" s="22">
        <f t="shared" si="10"/>
        <v>156103</v>
      </c>
      <c r="H351" s="23">
        <f t="shared" si="11"/>
        <v>0.1999997437592567</v>
      </c>
    </row>
    <row r="352" spans="1:8" ht="15">
      <c r="A352" t="s">
        <v>341</v>
      </c>
      <c r="B352">
        <v>1640</v>
      </c>
      <c r="C352" t="s">
        <v>354</v>
      </c>
      <c r="D352" s="3">
        <v>9643250</v>
      </c>
      <c r="F352" s="31">
        <v>11571900</v>
      </c>
      <c r="G352" s="22">
        <f t="shared" si="10"/>
        <v>1928650</v>
      </c>
      <c r="H352" s="23">
        <f t="shared" si="11"/>
        <v>0.2</v>
      </c>
    </row>
    <row r="353" spans="1:8" ht="15">
      <c r="A353" t="s">
        <v>341</v>
      </c>
      <c r="B353">
        <v>1650</v>
      </c>
      <c r="C353" t="s">
        <v>355</v>
      </c>
      <c r="D353" s="3">
        <v>51453953</v>
      </c>
      <c r="F353" s="31">
        <v>50678692</v>
      </c>
      <c r="G353" s="22">
        <f t="shared" si="10"/>
        <v>-775261</v>
      </c>
      <c r="H353" s="23">
        <f t="shared" si="11"/>
        <v>-0.015067083378414094</v>
      </c>
    </row>
    <row r="354" spans="1:8" ht="15">
      <c r="A354" t="s">
        <v>341</v>
      </c>
      <c r="B354">
        <v>1660</v>
      </c>
      <c r="C354" t="s">
        <v>356</v>
      </c>
      <c r="D354" s="3">
        <v>4201528</v>
      </c>
      <c r="F354" s="31">
        <v>5584205</v>
      </c>
      <c r="G354" s="22">
        <f t="shared" si="10"/>
        <v>1382677</v>
      </c>
      <c r="H354" s="23">
        <f t="shared" si="11"/>
        <v>0.32908908378094825</v>
      </c>
    </row>
    <row r="355" spans="1:8" ht="15">
      <c r="A355" t="s">
        <v>341</v>
      </c>
      <c r="B355">
        <v>2105</v>
      </c>
      <c r="C355" t="s">
        <v>357</v>
      </c>
      <c r="D355" s="3">
        <v>12666951</v>
      </c>
      <c r="F355" s="31">
        <v>13454145</v>
      </c>
      <c r="G355" s="22">
        <f t="shared" si="10"/>
        <v>787194</v>
      </c>
      <c r="H355" s="23">
        <f t="shared" si="11"/>
        <v>0.06214549973391387</v>
      </c>
    </row>
    <row r="356" spans="1:8" ht="15">
      <c r="A356" t="s">
        <v>341</v>
      </c>
      <c r="B356">
        <v>2120</v>
      </c>
      <c r="C356" t="s">
        <v>358</v>
      </c>
      <c r="D356" s="3">
        <v>797840</v>
      </c>
      <c r="F356" s="31">
        <v>948974</v>
      </c>
      <c r="G356" s="22">
        <f t="shared" si="10"/>
        <v>151134</v>
      </c>
      <c r="H356" s="23">
        <f t="shared" si="11"/>
        <v>0.18942895818710517</v>
      </c>
    </row>
    <row r="357" spans="1:8" ht="15">
      <c r="A357" t="s">
        <v>341</v>
      </c>
      <c r="B357">
        <v>2160</v>
      </c>
      <c r="C357" t="s">
        <v>359</v>
      </c>
      <c r="D357" s="3">
        <v>638065</v>
      </c>
      <c r="F357" s="31">
        <v>700064</v>
      </c>
      <c r="G357" s="22">
        <f t="shared" si="10"/>
        <v>61999</v>
      </c>
      <c r="H357" s="23">
        <f t="shared" si="11"/>
        <v>0.09716721650615533</v>
      </c>
    </row>
    <row r="358" spans="1:8" ht="15">
      <c r="A358" t="s">
        <v>341</v>
      </c>
      <c r="B358">
        <v>2230</v>
      </c>
      <c r="C358" t="s">
        <v>360</v>
      </c>
      <c r="D358" s="3">
        <v>1835746</v>
      </c>
      <c r="F358" s="31">
        <v>2936766</v>
      </c>
      <c r="G358" s="22">
        <f t="shared" si="10"/>
        <v>1101020</v>
      </c>
      <c r="H358" s="23">
        <f t="shared" si="11"/>
        <v>0.5997670701720172</v>
      </c>
    </row>
    <row r="359" spans="1:8" ht="15">
      <c r="A359" t="s">
        <v>341</v>
      </c>
      <c r="B359">
        <v>2290</v>
      </c>
      <c r="C359" t="s">
        <v>361</v>
      </c>
      <c r="D359" s="3">
        <v>33100120</v>
      </c>
      <c r="F359" s="31">
        <v>34688036</v>
      </c>
      <c r="G359" s="22">
        <f t="shared" si="10"/>
        <v>1587916</v>
      </c>
      <c r="H359" s="23">
        <f t="shared" si="11"/>
        <v>0.04797311913068593</v>
      </c>
    </row>
    <row r="360" spans="1:8" ht="15">
      <c r="A360" t="s">
        <v>341</v>
      </c>
      <c r="B360">
        <v>2320</v>
      </c>
      <c r="C360" t="s">
        <v>362</v>
      </c>
      <c r="D360" s="3">
        <v>61636</v>
      </c>
      <c r="F360" s="31">
        <v>67800</v>
      </c>
      <c r="G360" s="22">
        <f t="shared" si="10"/>
        <v>6164</v>
      </c>
      <c r="H360" s="23">
        <f t="shared" si="11"/>
        <v>0.10000648971380362</v>
      </c>
    </row>
    <row r="361" spans="1:8" ht="15">
      <c r="A361" t="s">
        <v>341</v>
      </c>
      <c r="B361">
        <v>2400</v>
      </c>
      <c r="C361" t="s">
        <v>363</v>
      </c>
      <c r="D361" s="3">
        <v>27334659</v>
      </c>
      <c r="F361" s="31">
        <v>27523688</v>
      </c>
      <c r="G361" s="22">
        <f t="shared" si="10"/>
        <v>189029</v>
      </c>
      <c r="H361" s="23">
        <f t="shared" si="11"/>
        <v>0.0069153597270044595</v>
      </c>
    </row>
    <row r="362" spans="1:8" ht="15">
      <c r="A362" t="s">
        <v>341</v>
      </c>
      <c r="B362">
        <v>2430</v>
      </c>
      <c r="C362" t="s">
        <v>364</v>
      </c>
      <c r="D362" s="3">
        <v>5445573</v>
      </c>
      <c r="F362" s="31">
        <v>6405147</v>
      </c>
      <c r="G362" s="22">
        <f t="shared" si="10"/>
        <v>959574</v>
      </c>
      <c r="H362" s="23">
        <f t="shared" si="11"/>
        <v>0.17621175953384519</v>
      </c>
    </row>
    <row r="363" spans="1:8" ht="15">
      <c r="A363" t="s">
        <v>341</v>
      </c>
      <c r="B363">
        <v>2720</v>
      </c>
      <c r="C363" t="s">
        <v>365</v>
      </c>
      <c r="D363" s="3">
        <v>311564</v>
      </c>
      <c r="F363" s="31">
        <v>522301</v>
      </c>
      <c r="G363" s="22">
        <f t="shared" si="10"/>
        <v>210737</v>
      </c>
      <c r="H363" s="23">
        <f t="shared" si="11"/>
        <v>0.6763843062741524</v>
      </c>
    </row>
    <row r="364" spans="1:8" ht="15">
      <c r="A364" t="s">
        <v>341</v>
      </c>
      <c r="B364">
        <v>2770</v>
      </c>
      <c r="C364" t="s">
        <v>366</v>
      </c>
      <c r="D364" s="3">
        <v>42188021</v>
      </c>
      <c r="F364" s="31">
        <v>50625625</v>
      </c>
      <c r="G364" s="22">
        <f t="shared" si="10"/>
        <v>8437604</v>
      </c>
      <c r="H364" s="23">
        <f t="shared" si="11"/>
        <v>0.1999999952593178</v>
      </c>
    </row>
    <row r="365" spans="1:8" ht="15">
      <c r="A365" t="s">
        <v>341</v>
      </c>
      <c r="B365">
        <v>2920</v>
      </c>
      <c r="C365" t="s">
        <v>367</v>
      </c>
      <c r="D365" s="3">
        <v>19787590</v>
      </c>
      <c r="F365" s="31">
        <v>21433559</v>
      </c>
      <c r="G365" s="22">
        <f t="shared" si="10"/>
        <v>1645969</v>
      </c>
      <c r="H365" s="23">
        <f t="shared" si="11"/>
        <v>0.0831818831904239</v>
      </c>
    </row>
    <row r="366" spans="1:8" ht="15">
      <c r="A366" t="s">
        <v>341</v>
      </c>
      <c r="B366">
        <v>2930</v>
      </c>
      <c r="C366" t="s">
        <v>368</v>
      </c>
      <c r="D366" s="3">
        <v>586048</v>
      </c>
      <c r="F366" s="31">
        <v>1012055</v>
      </c>
      <c r="G366" s="22">
        <f t="shared" si="10"/>
        <v>426007</v>
      </c>
      <c r="H366" s="23">
        <f t="shared" si="11"/>
        <v>0.726914860216228</v>
      </c>
    </row>
    <row r="367" spans="1:8" ht="15">
      <c r="A367" t="s">
        <v>341</v>
      </c>
      <c r="B367">
        <v>3030</v>
      </c>
      <c r="C367" t="s">
        <v>369</v>
      </c>
      <c r="D367" s="3">
        <v>11603887</v>
      </c>
      <c r="F367" s="31">
        <v>12499986</v>
      </c>
      <c r="G367" s="22">
        <f t="shared" si="10"/>
        <v>896099</v>
      </c>
      <c r="H367" s="23">
        <f t="shared" si="11"/>
        <v>0.07722403708343592</v>
      </c>
    </row>
    <row r="368" spans="1:8" ht="15">
      <c r="A368" t="s">
        <v>341</v>
      </c>
      <c r="B368">
        <v>3040</v>
      </c>
      <c r="C368" t="s">
        <v>370</v>
      </c>
      <c r="D368" s="3">
        <v>12180468</v>
      </c>
      <c r="F368" s="31">
        <v>14616562</v>
      </c>
      <c r="G368" s="22">
        <f t="shared" si="10"/>
        <v>2436094</v>
      </c>
      <c r="H368" s="23">
        <f t="shared" si="11"/>
        <v>0.2000000328394607</v>
      </c>
    </row>
    <row r="369" spans="1:8" ht="15">
      <c r="A369" t="s">
        <v>341</v>
      </c>
      <c r="B369">
        <v>3160</v>
      </c>
      <c r="C369" t="s">
        <v>371</v>
      </c>
      <c r="D369" s="3">
        <v>17704632</v>
      </c>
      <c r="F369" s="31">
        <v>20962445</v>
      </c>
      <c r="G369" s="22">
        <f t="shared" si="10"/>
        <v>3257813</v>
      </c>
      <c r="H369" s="23">
        <f t="shared" si="11"/>
        <v>0.18400907739850228</v>
      </c>
    </row>
    <row r="370" spans="1:8" ht="15">
      <c r="A370" t="s">
        <v>341</v>
      </c>
      <c r="B370">
        <v>3200</v>
      </c>
      <c r="C370" t="s">
        <v>372</v>
      </c>
      <c r="D370" s="3">
        <v>4783049</v>
      </c>
      <c r="F370" s="31">
        <v>5402308</v>
      </c>
      <c r="G370" s="22">
        <f t="shared" si="10"/>
        <v>619259</v>
      </c>
      <c r="H370" s="23">
        <f t="shared" si="11"/>
        <v>0.1294695078390374</v>
      </c>
    </row>
    <row r="371" spans="1:8" ht="15">
      <c r="A371" t="s">
        <v>341</v>
      </c>
      <c r="B371">
        <v>3250</v>
      </c>
      <c r="C371" t="s">
        <v>373</v>
      </c>
      <c r="D371" s="3">
        <v>152604</v>
      </c>
      <c r="F371" s="31">
        <v>254771</v>
      </c>
      <c r="G371" s="22">
        <f t="shared" si="10"/>
        <v>102167</v>
      </c>
      <c r="H371" s="23">
        <f t="shared" si="11"/>
        <v>0.6694909700925271</v>
      </c>
    </row>
    <row r="372" spans="1:8" ht="15">
      <c r="A372" t="s">
        <v>341</v>
      </c>
      <c r="B372">
        <v>3260</v>
      </c>
      <c r="C372" t="s">
        <v>374</v>
      </c>
      <c r="D372" s="3">
        <v>8098445</v>
      </c>
      <c r="F372" s="31">
        <v>9041535</v>
      </c>
      <c r="G372" s="22">
        <f t="shared" si="10"/>
        <v>943090</v>
      </c>
      <c r="H372" s="23">
        <f t="shared" si="11"/>
        <v>0.11645322034044807</v>
      </c>
    </row>
    <row r="373" spans="1:8" ht="15">
      <c r="A373" t="s">
        <v>341</v>
      </c>
      <c r="B373">
        <v>3270</v>
      </c>
      <c r="C373" t="s">
        <v>375</v>
      </c>
      <c r="D373" s="3">
        <v>3356326</v>
      </c>
      <c r="F373" s="31">
        <v>4389473</v>
      </c>
      <c r="G373" s="22">
        <f t="shared" si="10"/>
        <v>1033147</v>
      </c>
      <c r="H373" s="23">
        <f t="shared" si="11"/>
        <v>0.3078208135920051</v>
      </c>
    </row>
    <row r="374" spans="1:8" ht="15">
      <c r="A374" t="s">
        <v>341</v>
      </c>
      <c r="B374">
        <v>3500</v>
      </c>
      <c r="C374" t="s">
        <v>376</v>
      </c>
      <c r="D374" s="3">
        <v>2039028</v>
      </c>
      <c r="F374" s="31">
        <v>2446834</v>
      </c>
      <c r="G374" s="22">
        <f t="shared" si="10"/>
        <v>407806</v>
      </c>
      <c r="H374" s="23">
        <f t="shared" si="11"/>
        <v>0.2000001961719015</v>
      </c>
    </row>
    <row r="375" spans="1:8" ht="15">
      <c r="A375" t="s">
        <v>341</v>
      </c>
      <c r="B375">
        <v>3510</v>
      </c>
      <c r="C375" t="s">
        <v>377</v>
      </c>
      <c r="D375" s="3">
        <v>32710089</v>
      </c>
      <c r="F375" s="31">
        <v>32632790</v>
      </c>
      <c r="G375" s="22">
        <f t="shared" si="10"/>
        <v>-77299</v>
      </c>
      <c r="H375" s="23">
        <f t="shared" si="11"/>
        <v>-0.0023631546829481266</v>
      </c>
    </row>
    <row r="376" spans="1:8" ht="15">
      <c r="A376" t="s">
        <v>341</v>
      </c>
      <c r="B376">
        <v>3810</v>
      </c>
      <c r="C376" t="s">
        <v>378</v>
      </c>
      <c r="D376" s="3">
        <v>7692974</v>
      </c>
      <c r="F376" s="31">
        <v>9848816</v>
      </c>
      <c r="G376" s="22">
        <f t="shared" si="10"/>
        <v>2155842</v>
      </c>
      <c r="H376" s="23">
        <f t="shared" si="11"/>
        <v>0.28023518602818626</v>
      </c>
    </row>
    <row r="377" spans="1:8" ht="15">
      <c r="A377" t="s">
        <v>341</v>
      </c>
      <c r="B377">
        <v>3830</v>
      </c>
      <c r="C377" t="s">
        <v>379</v>
      </c>
      <c r="D377" s="3">
        <v>439595</v>
      </c>
      <c r="F377" s="31">
        <v>664493</v>
      </c>
      <c r="G377" s="22">
        <f t="shared" si="10"/>
        <v>224898</v>
      </c>
      <c r="H377" s="23">
        <f t="shared" si="11"/>
        <v>0.5116027252357284</v>
      </c>
    </row>
    <row r="378" spans="1:8" ht="15">
      <c r="A378" t="s">
        <v>341</v>
      </c>
      <c r="B378">
        <v>4360</v>
      </c>
      <c r="C378" t="s">
        <v>380</v>
      </c>
      <c r="D378" s="3">
        <v>2996370</v>
      </c>
      <c r="F378" s="31">
        <v>3595644</v>
      </c>
      <c r="G378" s="22">
        <f t="shared" si="10"/>
        <v>599274</v>
      </c>
      <c r="H378" s="23">
        <f t="shared" si="11"/>
        <v>0.2</v>
      </c>
    </row>
    <row r="379" spans="1:8" ht="15">
      <c r="A379" t="s">
        <v>341</v>
      </c>
      <c r="B379">
        <v>4365</v>
      </c>
      <c r="C379" t="s">
        <v>381</v>
      </c>
      <c r="D379" s="3">
        <v>1013506</v>
      </c>
      <c r="F379" s="31">
        <v>1547531</v>
      </c>
      <c r="G379" s="22">
        <f t="shared" si="10"/>
        <v>534025</v>
      </c>
      <c r="H379" s="23">
        <f t="shared" si="11"/>
        <v>0.5269085728155531</v>
      </c>
    </row>
    <row r="380" spans="1:8" ht="15">
      <c r="A380" t="s">
        <v>341</v>
      </c>
      <c r="B380">
        <v>4520</v>
      </c>
      <c r="C380" t="s">
        <v>382</v>
      </c>
      <c r="D380" s="3">
        <v>980268</v>
      </c>
      <c r="F380" s="31">
        <v>904727</v>
      </c>
      <c r="G380" s="22">
        <f t="shared" si="10"/>
        <v>-75541</v>
      </c>
      <c r="H380" s="23">
        <f t="shared" si="11"/>
        <v>-0.07706157907837448</v>
      </c>
    </row>
    <row r="381" spans="1:8" ht="15">
      <c r="A381" t="s">
        <v>341</v>
      </c>
      <c r="B381">
        <v>4570</v>
      </c>
      <c r="C381" t="s">
        <v>383</v>
      </c>
      <c r="D381" s="3">
        <v>380733</v>
      </c>
      <c r="F381" s="31">
        <v>666277</v>
      </c>
      <c r="G381" s="22">
        <f t="shared" si="10"/>
        <v>285544</v>
      </c>
      <c r="H381" s="23">
        <f t="shared" si="11"/>
        <v>0.7499848975528782</v>
      </c>
    </row>
    <row r="382" spans="1:8" ht="15">
      <c r="A382" t="s">
        <v>341</v>
      </c>
      <c r="B382">
        <v>4580</v>
      </c>
      <c r="C382" t="s">
        <v>384</v>
      </c>
      <c r="D382" s="3">
        <v>437846</v>
      </c>
      <c r="F382" s="31">
        <v>730419</v>
      </c>
      <c r="G382" s="22">
        <f t="shared" si="10"/>
        <v>292573</v>
      </c>
      <c r="H382" s="23">
        <f t="shared" si="11"/>
        <v>0.6682098271995176</v>
      </c>
    </row>
    <row r="383" spans="1:8" ht="15">
      <c r="A383" t="s">
        <v>341</v>
      </c>
      <c r="B383">
        <v>4690</v>
      </c>
      <c r="C383" t="s">
        <v>385</v>
      </c>
      <c r="D383" s="3">
        <v>104828</v>
      </c>
      <c r="F383" s="31">
        <v>186375</v>
      </c>
      <c r="G383" s="22">
        <f t="shared" si="10"/>
        <v>81547</v>
      </c>
      <c r="H383" s="23">
        <f t="shared" si="11"/>
        <v>0.7779123898195138</v>
      </c>
    </row>
    <row r="384" spans="1:8" ht="15">
      <c r="A384" t="s">
        <v>341</v>
      </c>
      <c r="B384">
        <v>4760</v>
      </c>
      <c r="C384" t="s">
        <v>386</v>
      </c>
      <c r="D384" s="3">
        <v>439299</v>
      </c>
      <c r="F384" s="31">
        <v>779415</v>
      </c>
      <c r="G384" s="22">
        <f t="shared" si="10"/>
        <v>340116</v>
      </c>
      <c r="H384" s="23">
        <f t="shared" si="11"/>
        <v>0.7742243893111526</v>
      </c>
    </row>
    <row r="385" spans="1:8" ht="15">
      <c r="A385" t="s">
        <v>341</v>
      </c>
      <c r="B385">
        <v>4770</v>
      </c>
      <c r="C385" t="s">
        <v>387</v>
      </c>
      <c r="D385" s="3">
        <v>235397</v>
      </c>
      <c r="F385" s="31">
        <v>385906</v>
      </c>
      <c r="G385" s="22">
        <f t="shared" si="10"/>
        <v>150509</v>
      </c>
      <c r="H385" s="23">
        <f t="shared" si="11"/>
        <v>0.6393836794861447</v>
      </c>
    </row>
    <row r="386" spans="1:8" ht="15">
      <c r="A386" t="s">
        <v>341</v>
      </c>
      <c r="B386">
        <v>4840</v>
      </c>
      <c r="C386" t="s">
        <v>388</v>
      </c>
      <c r="D386" s="3">
        <v>589796</v>
      </c>
      <c r="F386" s="31">
        <v>661243</v>
      </c>
      <c r="G386" s="22">
        <f t="shared" si="10"/>
        <v>71447</v>
      </c>
      <c r="H386" s="23">
        <f t="shared" si="11"/>
        <v>0.1211384953441529</v>
      </c>
    </row>
    <row r="387" spans="1:8" ht="15">
      <c r="A387" t="s">
        <v>341</v>
      </c>
      <c r="B387">
        <v>4980</v>
      </c>
      <c r="C387" t="s">
        <v>389</v>
      </c>
      <c r="D387" s="3">
        <v>190254</v>
      </c>
      <c r="F387" s="31">
        <v>342943</v>
      </c>
      <c r="G387" s="22">
        <f t="shared" si="10"/>
        <v>152689</v>
      </c>
      <c r="H387" s="23">
        <f t="shared" si="11"/>
        <v>0.8025534285744321</v>
      </c>
    </row>
    <row r="388" spans="1:8" ht="15">
      <c r="A388" t="s">
        <v>341</v>
      </c>
      <c r="B388">
        <v>4990</v>
      </c>
      <c r="C388" t="s">
        <v>390</v>
      </c>
      <c r="D388" s="3">
        <v>321679</v>
      </c>
      <c r="F388" s="31">
        <v>481842</v>
      </c>
      <c r="G388" s="22">
        <f t="shared" si="10"/>
        <v>160163</v>
      </c>
      <c r="H388" s="23">
        <f t="shared" si="11"/>
        <v>0.4978969718259507</v>
      </c>
    </row>
    <row r="389" spans="1:8" ht="15">
      <c r="A389" t="s">
        <v>341</v>
      </c>
      <c r="B389">
        <v>5185</v>
      </c>
      <c r="C389" t="s">
        <v>391</v>
      </c>
      <c r="D389" s="3">
        <v>3557843</v>
      </c>
      <c r="F389" s="31">
        <v>4203888</v>
      </c>
      <c r="G389" s="22">
        <f t="shared" si="10"/>
        <v>646045</v>
      </c>
      <c r="H389" s="23">
        <f t="shared" si="11"/>
        <v>0.18158333574584376</v>
      </c>
    </row>
    <row r="390" spans="1:8" ht="15">
      <c r="A390" t="s">
        <v>341</v>
      </c>
      <c r="B390">
        <v>5230</v>
      </c>
      <c r="C390" t="s">
        <v>392</v>
      </c>
      <c r="D390" s="3">
        <v>8348950</v>
      </c>
      <c r="F390" s="31">
        <v>8266696</v>
      </c>
      <c r="G390" s="22">
        <f aca="true" t="shared" si="12" ref="G390:G453">F390-D390</f>
        <v>-82254</v>
      </c>
      <c r="H390" s="23">
        <f aca="true" t="shared" si="13" ref="H390:H453">G390/D390</f>
        <v>-0.009852017319543176</v>
      </c>
    </row>
    <row r="391" spans="1:8" ht="15">
      <c r="A391" t="s">
        <v>341</v>
      </c>
      <c r="B391">
        <v>5310</v>
      </c>
      <c r="C391" t="s">
        <v>393</v>
      </c>
      <c r="D391" s="3">
        <v>5622298</v>
      </c>
      <c r="F391" s="31">
        <v>5338806</v>
      </c>
      <c r="G391" s="22">
        <f t="shared" si="12"/>
        <v>-283492</v>
      </c>
      <c r="H391" s="23">
        <f t="shared" si="13"/>
        <v>-0.0504227986492356</v>
      </c>
    </row>
    <row r="392" spans="1:8" ht="15">
      <c r="A392" t="s">
        <v>341</v>
      </c>
      <c r="B392">
        <v>5420</v>
      </c>
      <c r="C392" t="s">
        <v>394</v>
      </c>
      <c r="D392" s="3">
        <v>3565926</v>
      </c>
      <c r="F392" s="31">
        <v>4882607</v>
      </c>
      <c r="G392" s="22">
        <f t="shared" si="12"/>
        <v>1316681</v>
      </c>
      <c r="H392" s="23">
        <f t="shared" si="13"/>
        <v>0.36923957479768227</v>
      </c>
    </row>
    <row r="393" spans="1:8" ht="15">
      <c r="A393" t="s">
        <v>341</v>
      </c>
      <c r="B393">
        <v>5640</v>
      </c>
      <c r="C393" t="s">
        <v>395</v>
      </c>
      <c r="D393" s="3">
        <v>276595</v>
      </c>
      <c r="F393" s="31">
        <v>467323</v>
      </c>
      <c r="G393" s="22">
        <f t="shared" si="12"/>
        <v>190728</v>
      </c>
      <c r="H393" s="23">
        <f t="shared" si="13"/>
        <v>0.689556933422513</v>
      </c>
    </row>
    <row r="394" spans="1:8" ht="15">
      <c r="A394" t="s">
        <v>396</v>
      </c>
      <c r="B394">
        <v>450</v>
      </c>
      <c r="C394" t="s">
        <v>397</v>
      </c>
      <c r="D394" s="3">
        <v>1158823</v>
      </c>
      <c r="F394" s="31">
        <v>1587115</v>
      </c>
      <c r="G394" s="22">
        <f t="shared" si="12"/>
        <v>428292</v>
      </c>
      <c r="H394" s="23">
        <f t="shared" si="13"/>
        <v>0.3695922500675254</v>
      </c>
    </row>
    <row r="395" spans="1:8" ht="15">
      <c r="A395" t="s">
        <v>396</v>
      </c>
      <c r="B395">
        <v>460</v>
      </c>
      <c r="C395" t="s">
        <v>398</v>
      </c>
      <c r="D395" s="3">
        <v>464923</v>
      </c>
      <c r="F395" s="31">
        <v>717020</v>
      </c>
      <c r="G395" s="22">
        <f t="shared" si="12"/>
        <v>252097</v>
      </c>
      <c r="H395" s="23">
        <f t="shared" si="13"/>
        <v>0.5422338752868755</v>
      </c>
    </row>
    <row r="396" spans="1:8" ht="15">
      <c r="A396" t="s">
        <v>396</v>
      </c>
      <c r="B396">
        <v>630</v>
      </c>
      <c r="C396" t="s">
        <v>399</v>
      </c>
      <c r="D396" s="3">
        <v>1979395</v>
      </c>
      <c r="F396" s="31">
        <v>2433984</v>
      </c>
      <c r="G396" s="22">
        <f t="shared" si="12"/>
        <v>454589</v>
      </c>
      <c r="H396" s="23">
        <f t="shared" si="13"/>
        <v>0.2296605781059364</v>
      </c>
    </row>
    <row r="397" spans="1:8" ht="15">
      <c r="A397" t="s">
        <v>396</v>
      </c>
      <c r="B397">
        <v>785</v>
      </c>
      <c r="C397" t="s">
        <v>400</v>
      </c>
      <c r="D397" s="3">
        <v>1953141</v>
      </c>
      <c r="F397" s="31">
        <v>2848236</v>
      </c>
      <c r="G397" s="22">
        <f t="shared" si="12"/>
        <v>895095</v>
      </c>
      <c r="H397" s="23">
        <f t="shared" si="13"/>
        <v>0.4582848857302161</v>
      </c>
    </row>
    <row r="398" spans="1:8" ht="15">
      <c r="A398" t="s">
        <v>396</v>
      </c>
      <c r="B398">
        <v>820</v>
      </c>
      <c r="C398" t="s">
        <v>401</v>
      </c>
      <c r="D398" s="3">
        <v>1040352</v>
      </c>
      <c r="F398" s="31">
        <v>1508873</v>
      </c>
      <c r="G398" s="22">
        <f t="shared" si="12"/>
        <v>468521</v>
      </c>
      <c r="H398" s="23">
        <f t="shared" si="13"/>
        <v>0.45034853588016366</v>
      </c>
    </row>
    <row r="399" spans="1:8" ht="15">
      <c r="A399" t="s">
        <v>396</v>
      </c>
      <c r="B399">
        <v>1090</v>
      </c>
      <c r="C399" t="s">
        <v>402</v>
      </c>
      <c r="D399" s="3">
        <v>1195062</v>
      </c>
      <c r="F399" s="31">
        <v>1744227</v>
      </c>
      <c r="G399" s="22">
        <f t="shared" si="12"/>
        <v>549165</v>
      </c>
      <c r="H399" s="23">
        <f t="shared" si="13"/>
        <v>0.4595284596113005</v>
      </c>
    </row>
    <row r="400" spans="1:8" ht="15">
      <c r="A400" t="s">
        <v>396</v>
      </c>
      <c r="B400">
        <v>1110</v>
      </c>
      <c r="C400" t="s">
        <v>403</v>
      </c>
      <c r="D400" s="3">
        <v>24486599</v>
      </c>
      <c r="F400" s="31">
        <v>29383918</v>
      </c>
      <c r="G400" s="22">
        <f t="shared" si="12"/>
        <v>4897319</v>
      </c>
      <c r="H400" s="23">
        <f t="shared" si="13"/>
        <v>0.19999996732906844</v>
      </c>
    </row>
    <row r="401" spans="1:8" ht="15">
      <c r="A401" t="s">
        <v>396</v>
      </c>
      <c r="B401">
        <v>1190</v>
      </c>
      <c r="C401" t="s">
        <v>404</v>
      </c>
      <c r="D401" s="3">
        <v>666502</v>
      </c>
      <c r="F401" s="31">
        <v>1036370</v>
      </c>
      <c r="G401" s="22">
        <f t="shared" si="12"/>
        <v>369868</v>
      </c>
      <c r="H401" s="23">
        <f t="shared" si="13"/>
        <v>0.5549390699502778</v>
      </c>
    </row>
    <row r="402" spans="1:8" ht="15">
      <c r="A402" t="s">
        <v>396</v>
      </c>
      <c r="B402">
        <v>1530</v>
      </c>
      <c r="C402" t="s">
        <v>405</v>
      </c>
      <c r="D402" s="3">
        <v>485924</v>
      </c>
      <c r="F402" s="31">
        <v>821789</v>
      </c>
      <c r="G402" s="22">
        <f t="shared" si="12"/>
        <v>335865</v>
      </c>
      <c r="H402" s="23">
        <f t="shared" si="13"/>
        <v>0.6911883339781529</v>
      </c>
    </row>
    <row r="403" spans="1:8" ht="15">
      <c r="A403" t="s">
        <v>396</v>
      </c>
      <c r="B403">
        <v>1990</v>
      </c>
      <c r="C403" t="s">
        <v>406</v>
      </c>
      <c r="D403" s="3">
        <v>818668</v>
      </c>
      <c r="F403" s="31">
        <v>1444955</v>
      </c>
      <c r="G403" s="22">
        <f t="shared" si="12"/>
        <v>626287</v>
      </c>
      <c r="H403" s="23">
        <f t="shared" si="13"/>
        <v>0.765007304548364</v>
      </c>
    </row>
    <row r="404" spans="1:8" ht="15">
      <c r="A404" t="s">
        <v>396</v>
      </c>
      <c r="B404">
        <v>2000</v>
      </c>
      <c r="C404" t="s">
        <v>407</v>
      </c>
      <c r="D404" s="3">
        <v>864426</v>
      </c>
      <c r="F404" s="31">
        <v>1345288</v>
      </c>
      <c r="G404" s="22">
        <f t="shared" si="12"/>
        <v>480862</v>
      </c>
      <c r="H404" s="23">
        <f t="shared" si="13"/>
        <v>0.5562789643069506</v>
      </c>
    </row>
    <row r="405" spans="1:8" ht="15">
      <c r="A405" t="s">
        <v>396</v>
      </c>
      <c r="B405">
        <v>2010</v>
      </c>
      <c r="C405" t="s">
        <v>408</v>
      </c>
      <c r="D405" s="3">
        <v>233677</v>
      </c>
      <c r="F405" s="31">
        <v>364473</v>
      </c>
      <c r="G405" s="22">
        <f t="shared" si="12"/>
        <v>130796</v>
      </c>
      <c r="H405" s="23">
        <f t="shared" si="13"/>
        <v>0.5597298835572179</v>
      </c>
    </row>
    <row r="406" spans="1:8" ht="15">
      <c r="A406" t="s">
        <v>396</v>
      </c>
      <c r="B406">
        <v>2380</v>
      </c>
      <c r="C406" t="s">
        <v>409</v>
      </c>
      <c r="D406" s="3">
        <v>15821385</v>
      </c>
      <c r="F406" s="31">
        <v>16696701</v>
      </c>
      <c r="G406" s="22">
        <f t="shared" si="12"/>
        <v>875316</v>
      </c>
      <c r="H406" s="23">
        <f t="shared" si="13"/>
        <v>0.055324865680216995</v>
      </c>
    </row>
    <row r="407" spans="1:8" ht="15">
      <c r="A407" t="s">
        <v>396</v>
      </c>
      <c r="B407">
        <v>2460</v>
      </c>
      <c r="C407" t="s">
        <v>410</v>
      </c>
      <c r="D407" s="3">
        <v>1479898</v>
      </c>
      <c r="F407" s="31">
        <v>2169368</v>
      </c>
      <c r="G407" s="22">
        <f t="shared" si="12"/>
        <v>689470</v>
      </c>
      <c r="H407" s="23">
        <f t="shared" si="13"/>
        <v>0.465890216758182</v>
      </c>
    </row>
    <row r="408" spans="1:8" ht="15">
      <c r="A408" t="s">
        <v>396</v>
      </c>
      <c r="B408">
        <v>2650</v>
      </c>
      <c r="C408" t="s">
        <v>411</v>
      </c>
      <c r="D408" s="3">
        <v>1606710</v>
      </c>
      <c r="F408" s="31">
        <v>2039000</v>
      </c>
      <c r="G408" s="22">
        <f t="shared" si="12"/>
        <v>432290</v>
      </c>
      <c r="H408" s="23">
        <f t="shared" si="13"/>
        <v>0.2690529093613658</v>
      </c>
    </row>
    <row r="409" spans="1:8" ht="15">
      <c r="A409" t="s">
        <v>396</v>
      </c>
      <c r="B409">
        <v>2870</v>
      </c>
      <c r="C409" t="s">
        <v>412</v>
      </c>
      <c r="D409" s="3">
        <v>987744</v>
      </c>
      <c r="F409" s="31">
        <v>1588290</v>
      </c>
      <c r="G409" s="22">
        <f t="shared" si="12"/>
        <v>600546</v>
      </c>
      <c r="H409" s="23">
        <f t="shared" si="13"/>
        <v>0.6079976188162115</v>
      </c>
    </row>
    <row r="410" spans="1:8" ht="15">
      <c r="A410" t="s">
        <v>396</v>
      </c>
      <c r="B410">
        <v>3090</v>
      </c>
      <c r="C410" t="s">
        <v>413</v>
      </c>
      <c r="D410" s="3">
        <v>249335</v>
      </c>
      <c r="F410" s="31">
        <v>372893</v>
      </c>
      <c r="G410" s="22">
        <f t="shared" si="12"/>
        <v>123558</v>
      </c>
      <c r="H410" s="23">
        <f t="shared" si="13"/>
        <v>0.4955501634347364</v>
      </c>
    </row>
    <row r="411" spans="1:8" ht="15">
      <c r="A411" t="s">
        <v>396</v>
      </c>
      <c r="B411">
        <v>3100</v>
      </c>
      <c r="C411" t="s">
        <v>414</v>
      </c>
      <c r="D411" s="3">
        <v>430042</v>
      </c>
      <c r="F411" s="31">
        <v>768134</v>
      </c>
      <c r="G411" s="22">
        <f t="shared" si="12"/>
        <v>338092</v>
      </c>
      <c r="H411" s="23">
        <f t="shared" si="13"/>
        <v>0.7861836750828989</v>
      </c>
    </row>
    <row r="412" spans="1:8" ht="15">
      <c r="A412" t="s">
        <v>396</v>
      </c>
      <c r="B412">
        <v>3240</v>
      </c>
      <c r="C412" t="s">
        <v>415</v>
      </c>
      <c r="D412" s="3">
        <v>2765435</v>
      </c>
      <c r="F412" s="31">
        <v>3225317</v>
      </c>
      <c r="G412" s="22">
        <f t="shared" si="12"/>
        <v>459882</v>
      </c>
      <c r="H412" s="23">
        <f t="shared" si="13"/>
        <v>0.16629644160864385</v>
      </c>
    </row>
    <row r="413" spans="1:8" ht="15">
      <c r="A413" t="s">
        <v>396</v>
      </c>
      <c r="B413">
        <v>3340</v>
      </c>
      <c r="C413" t="s">
        <v>416</v>
      </c>
      <c r="D413" s="3">
        <v>1834143</v>
      </c>
      <c r="F413" s="31">
        <v>3221015</v>
      </c>
      <c r="G413" s="22">
        <f t="shared" si="12"/>
        <v>1386872</v>
      </c>
      <c r="H413" s="23">
        <f t="shared" si="13"/>
        <v>0.7561416966943144</v>
      </c>
    </row>
    <row r="414" spans="1:8" ht="15">
      <c r="A414" t="s">
        <v>396</v>
      </c>
      <c r="B414">
        <v>3365</v>
      </c>
      <c r="C414" t="s">
        <v>417</v>
      </c>
      <c r="D414" s="3">
        <v>1212619</v>
      </c>
      <c r="F414" s="31">
        <v>1583127</v>
      </c>
      <c r="G414" s="22">
        <f t="shared" si="12"/>
        <v>370508</v>
      </c>
      <c r="H414" s="23">
        <f t="shared" si="13"/>
        <v>0.3055436208734978</v>
      </c>
    </row>
    <row r="415" spans="1:8" ht="15">
      <c r="A415" t="s">
        <v>396</v>
      </c>
      <c r="B415">
        <v>3370</v>
      </c>
      <c r="C415" t="s">
        <v>418</v>
      </c>
      <c r="D415" s="3">
        <v>7622139</v>
      </c>
      <c r="F415" s="31">
        <v>8366894</v>
      </c>
      <c r="G415" s="22">
        <f t="shared" si="12"/>
        <v>744755</v>
      </c>
      <c r="H415" s="23">
        <f t="shared" si="13"/>
        <v>0.09770944875185299</v>
      </c>
    </row>
    <row r="416" spans="1:8" ht="15">
      <c r="A416" t="s">
        <v>396</v>
      </c>
      <c r="B416">
        <v>3380</v>
      </c>
      <c r="C416" t="s">
        <v>419</v>
      </c>
      <c r="D416" s="3">
        <v>766220</v>
      </c>
      <c r="F416" s="31">
        <v>897369</v>
      </c>
      <c r="G416" s="22">
        <f t="shared" si="12"/>
        <v>131149</v>
      </c>
      <c r="H416" s="23">
        <f t="shared" si="13"/>
        <v>0.17116363446529717</v>
      </c>
    </row>
    <row r="417" spans="1:8" ht="15">
      <c r="A417" t="s">
        <v>396</v>
      </c>
      <c r="B417">
        <v>3385</v>
      </c>
      <c r="C417" t="s">
        <v>420</v>
      </c>
      <c r="D417" s="3">
        <v>6461576</v>
      </c>
      <c r="F417" s="31">
        <v>8440276</v>
      </c>
      <c r="G417" s="22">
        <f t="shared" si="12"/>
        <v>1978700</v>
      </c>
      <c r="H417" s="23">
        <f t="shared" si="13"/>
        <v>0.30622560192745546</v>
      </c>
    </row>
    <row r="418" spans="1:8" ht="15">
      <c r="A418" t="s">
        <v>396</v>
      </c>
      <c r="B418">
        <v>3410</v>
      </c>
      <c r="C418" t="s">
        <v>421</v>
      </c>
      <c r="D418" s="3">
        <v>537002</v>
      </c>
      <c r="F418" s="31">
        <v>780390</v>
      </c>
      <c r="G418" s="22">
        <f t="shared" si="12"/>
        <v>243388</v>
      </c>
      <c r="H418" s="23">
        <f t="shared" si="13"/>
        <v>0.4532348110435343</v>
      </c>
    </row>
    <row r="419" spans="1:8" ht="15">
      <c r="A419" t="s">
        <v>396</v>
      </c>
      <c r="B419">
        <v>3450</v>
      </c>
      <c r="C419" t="s">
        <v>422</v>
      </c>
      <c r="D419" s="3">
        <v>15182004</v>
      </c>
      <c r="F419" s="31">
        <v>16700204</v>
      </c>
      <c r="G419" s="22">
        <f t="shared" si="12"/>
        <v>1518200</v>
      </c>
      <c r="H419" s="23">
        <f t="shared" si="13"/>
        <v>0.09999997365301709</v>
      </c>
    </row>
    <row r="420" spans="1:8" ht="15">
      <c r="A420" t="s">
        <v>396</v>
      </c>
      <c r="B420">
        <v>3460</v>
      </c>
      <c r="C420" t="s">
        <v>423</v>
      </c>
      <c r="D420" s="3">
        <v>772752</v>
      </c>
      <c r="F420" s="31">
        <v>951058</v>
      </c>
      <c r="G420" s="22">
        <f t="shared" si="12"/>
        <v>178306</v>
      </c>
      <c r="H420" s="23">
        <f t="shared" si="13"/>
        <v>0.2307415574466323</v>
      </c>
    </row>
    <row r="421" spans="1:8" ht="15">
      <c r="A421" t="s">
        <v>396</v>
      </c>
      <c r="B421">
        <v>3520</v>
      </c>
      <c r="C421" t="s">
        <v>424</v>
      </c>
      <c r="D421" s="3">
        <v>1195759</v>
      </c>
      <c r="F421" s="31">
        <v>1427569</v>
      </c>
      <c r="G421" s="22">
        <f t="shared" si="12"/>
        <v>231810</v>
      </c>
      <c r="H421" s="23">
        <f t="shared" si="13"/>
        <v>0.19386013402366195</v>
      </c>
    </row>
    <row r="422" spans="1:8" ht="15">
      <c r="A422" t="s">
        <v>396</v>
      </c>
      <c r="B422">
        <v>3950</v>
      </c>
      <c r="C422" t="s">
        <v>425</v>
      </c>
      <c r="D422" s="3">
        <v>4619082</v>
      </c>
      <c r="F422" s="31">
        <v>7341410</v>
      </c>
      <c r="G422" s="22">
        <f t="shared" si="12"/>
        <v>2722328</v>
      </c>
      <c r="H422" s="23">
        <f t="shared" si="13"/>
        <v>0.5893655925571358</v>
      </c>
    </row>
    <row r="423" spans="1:8" ht="15">
      <c r="A423" t="s">
        <v>396</v>
      </c>
      <c r="B423">
        <v>4000</v>
      </c>
      <c r="C423" t="s">
        <v>426</v>
      </c>
      <c r="D423" s="3">
        <v>640459</v>
      </c>
      <c r="F423" s="31">
        <v>946033</v>
      </c>
      <c r="G423" s="22">
        <f t="shared" si="12"/>
        <v>305574</v>
      </c>
      <c r="H423" s="23">
        <f t="shared" si="13"/>
        <v>0.4771171925134942</v>
      </c>
    </row>
    <row r="424" spans="1:8" ht="15">
      <c r="A424" t="s">
        <v>396</v>
      </c>
      <c r="B424">
        <v>4080</v>
      </c>
      <c r="C424" t="s">
        <v>427</v>
      </c>
      <c r="D424" s="3">
        <v>2212264</v>
      </c>
      <c r="F424" s="31">
        <v>2937094</v>
      </c>
      <c r="G424" s="22">
        <f t="shared" si="12"/>
        <v>724830</v>
      </c>
      <c r="H424" s="23">
        <f t="shared" si="13"/>
        <v>0.3276417281120156</v>
      </c>
    </row>
    <row r="425" spans="1:8" ht="15">
      <c r="A425" t="s">
        <v>396</v>
      </c>
      <c r="B425">
        <v>4330</v>
      </c>
      <c r="C425" t="s">
        <v>428</v>
      </c>
      <c r="D425" s="3">
        <v>12770108</v>
      </c>
      <c r="F425" s="31">
        <v>13490102</v>
      </c>
      <c r="G425" s="22">
        <f t="shared" si="12"/>
        <v>719994</v>
      </c>
      <c r="H425" s="23">
        <f t="shared" si="13"/>
        <v>0.05638119896871663</v>
      </c>
    </row>
    <row r="426" spans="1:8" ht="15">
      <c r="A426" t="s">
        <v>396</v>
      </c>
      <c r="B426">
        <v>4440</v>
      </c>
      <c r="C426" t="s">
        <v>429</v>
      </c>
      <c r="D426" s="3">
        <v>248463</v>
      </c>
      <c r="F426" s="31">
        <v>385843</v>
      </c>
      <c r="G426" s="22">
        <f t="shared" si="12"/>
        <v>137380</v>
      </c>
      <c r="H426" s="23">
        <f t="shared" si="13"/>
        <v>0.5529193481524413</v>
      </c>
    </row>
    <row r="427" spans="1:8" ht="15">
      <c r="A427" t="s">
        <v>396</v>
      </c>
      <c r="B427">
        <v>4480</v>
      </c>
      <c r="C427" t="s">
        <v>430</v>
      </c>
      <c r="D427" s="3">
        <v>508135</v>
      </c>
      <c r="F427" s="31">
        <v>609762</v>
      </c>
      <c r="G427" s="22">
        <f t="shared" si="12"/>
        <v>101627</v>
      </c>
      <c r="H427" s="23">
        <f t="shared" si="13"/>
        <v>0.2</v>
      </c>
    </row>
    <row r="428" spans="1:8" ht="15">
      <c r="A428" t="s">
        <v>396</v>
      </c>
      <c r="B428">
        <v>4490</v>
      </c>
      <c r="C428" t="s">
        <v>431</v>
      </c>
      <c r="D428" s="3">
        <v>2709004</v>
      </c>
      <c r="F428" s="31">
        <v>3697701</v>
      </c>
      <c r="G428" s="22">
        <f t="shared" si="12"/>
        <v>988697</v>
      </c>
      <c r="H428" s="23">
        <f t="shared" si="13"/>
        <v>0.36496697679294676</v>
      </c>
    </row>
    <row r="429" spans="1:8" ht="15">
      <c r="A429" t="s">
        <v>396</v>
      </c>
      <c r="B429">
        <v>4560</v>
      </c>
      <c r="C429" t="s">
        <v>432</v>
      </c>
      <c r="D429" s="3">
        <v>13760460</v>
      </c>
      <c r="F429" s="31">
        <v>14781894</v>
      </c>
      <c r="G429" s="22">
        <f t="shared" si="12"/>
        <v>1021434</v>
      </c>
      <c r="H429" s="23">
        <f t="shared" si="13"/>
        <v>0.074229640578876</v>
      </c>
    </row>
    <row r="430" spans="1:8" ht="15">
      <c r="A430" t="s">
        <v>396</v>
      </c>
      <c r="B430">
        <v>5520</v>
      </c>
      <c r="C430" t="s">
        <v>143</v>
      </c>
      <c r="D430" s="3">
        <v>8042922</v>
      </c>
      <c r="F430" s="31">
        <v>8802502</v>
      </c>
      <c r="G430" s="22">
        <f t="shared" si="12"/>
        <v>759580</v>
      </c>
      <c r="H430" s="23">
        <f t="shared" si="13"/>
        <v>0.09444080148980681</v>
      </c>
    </row>
    <row r="431" spans="1:8" ht="15">
      <c r="A431" t="s">
        <v>396</v>
      </c>
      <c r="B431">
        <v>5660</v>
      </c>
      <c r="C431" t="s">
        <v>433</v>
      </c>
      <c r="D431" s="3">
        <v>4425501</v>
      </c>
      <c r="F431" s="31">
        <v>5429862</v>
      </c>
      <c r="G431" s="22">
        <f t="shared" si="12"/>
        <v>1004361</v>
      </c>
      <c r="H431" s="23">
        <f t="shared" si="13"/>
        <v>0.22694854209726764</v>
      </c>
    </row>
    <row r="432" spans="1:8" ht="15">
      <c r="A432" t="s">
        <v>396</v>
      </c>
      <c r="B432">
        <v>5770</v>
      </c>
      <c r="C432" t="s">
        <v>434</v>
      </c>
      <c r="D432" s="3">
        <v>4019941</v>
      </c>
      <c r="F432" s="31">
        <v>4676335</v>
      </c>
      <c r="G432" s="22">
        <f t="shared" si="12"/>
        <v>656394</v>
      </c>
      <c r="H432" s="23">
        <f t="shared" si="13"/>
        <v>0.1632844860160883</v>
      </c>
    </row>
    <row r="433" spans="1:8" ht="15">
      <c r="A433" t="s">
        <v>435</v>
      </c>
      <c r="B433">
        <v>185</v>
      </c>
      <c r="C433" t="s">
        <v>436</v>
      </c>
      <c r="D433" s="3">
        <v>20040361</v>
      </c>
      <c r="F433" s="31">
        <v>21096917</v>
      </c>
      <c r="G433" s="22">
        <f t="shared" si="12"/>
        <v>1056556</v>
      </c>
      <c r="H433" s="23">
        <f t="shared" si="13"/>
        <v>0.052721405567494516</v>
      </c>
    </row>
    <row r="434" spans="1:8" ht="15">
      <c r="A434" t="s">
        <v>435</v>
      </c>
      <c r="B434">
        <v>210</v>
      </c>
      <c r="C434" t="s">
        <v>437</v>
      </c>
      <c r="D434" s="3">
        <v>67332</v>
      </c>
      <c r="F434" s="31">
        <v>82332</v>
      </c>
      <c r="G434" s="22">
        <f t="shared" si="12"/>
        <v>15000</v>
      </c>
      <c r="H434" s="23">
        <f t="shared" si="13"/>
        <v>0.22277668864729994</v>
      </c>
    </row>
    <row r="435" spans="1:8" ht="15">
      <c r="A435" t="s">
        <v>435</v>
      </c>
      <c r="B435">
        <v>230</v>
      </c>
      <c r="C435" t="s">
        <v>438</v>
      </c>
      <c r="D435" s="3">
        <v>200724</v>
      </c>
      <c r="F435" s="31">
        <v>213736</v>
      </c>
      <c r="G435" s="22">
        <f t="shared" si="12"/>
        <v>13012</v>
      </c>
      <c r="H435" s="23">
        <f t="shared" si="13"/>
        <v>0.06482533229708455</v>
      </c>
    </row>
    <row r="436" spans="1:8" ht="15">
      <c r="A436" t="s">
        <v>435</v>
      </c>
      <c r="B436">
        <v>320</v>
      </c>
      <c r="C436" t="s">
        <v>439</v>
      </c>
      <c r="D436" s="3">
        <v>2329872</v>
      </c>
      <c r="F436" s="31">
        <v>2969131</v>
      </c>
      <c r="G436" s="22">
        <f t="shared" si="12"/>
        <v>639259</v>
      </c>
      <c r="H436" s="23">
        <f t="shared" si="13"/>
        <v>0.2743751588070074</v>
      </c>
    </row>
    <row r="437" spans="1:8" ht="15">
      <c r="A437" t="s">
        <v>435</v>
      </c>
      <c r="B437">
        <v>530</v>
      </c>
      <c r="C437" t="s">
        <v>440</v>
      </c>
      <c r="D437" s="3">
        <v>35938828</v>
      </c>
      <c r="F437" s="31">
        <v>39013394</v>
      </c>
      <c r="G437" s="22">
        <f t="shared" si="12"/>
        <v>3074566</v>
      </c>
      <c r="H437" s="23">
        <f t="shared" si="13"/>
        <v>0.0855499795374518</v>
      </c>
    </row>
    <row r="438" spans="1:8" ht="15">
      <c r="A438" t="s">
        <v>435</v>
      </c>
      <c r="B438">
        <v>770</v>
      </c>
      <c r="C438" t="s">
        <v>441</v>
      </c>
      <c r="D438" s="3">
        <v>3965211</v>
      </c>
      <c r="F438" s="31">
        <v>4398712</v>
      </c>
      <c r="G438" s="22">
        <f t="shared" si="12"/>
        <v>433501</v>
      </c>
      <c r="H438" s="23">
        <f t="shared" si="13"/>
        <v>0.10932608630410841</v>
      </c>
    </row>
    <row r="439" spans="1:8" ht="15">
      <c r="A439" t="s">
        <v>435</v>
      </c>
      <c r="B439">
        <v>1150</v>
      </c>
      <c r="C439" t="s">
        <v>442</v>
      </c>
      <c r="D439" s="3">
        <v>664182</v>
      </c>
      <c r="F439" s="31">
        <v>762676</v>
      </c>
      <c r="G439" s="22">
        <f t="shared" si="12"/>
        <v>98494</v>
      </c>
      <c r="H439" s="23">
        <f t="shared" si="13"/>
        <v>0.1482936905848096</v>
      </c>
    </row>
    <row r="440" spans="1:8" ht="15">
      <c r="A440" t="s">
        <v>435</v>
      </c>
      <c r="B440">
        <v>2350</v>
      </c>
      <c r="C440" t="s">
        <v>443</v>
      </c>
      <c r="D440" s="3">
        <v>298423</v>
      </c>
      <c r="F440" s="31">
        <v>278071</v>
      </c>
      <c r="G440" s="22">
        <f t="shared" si="12"/>
        <v>-20352</v>
      </c>
      <c r="H440" s="23">
        <f t="shared" si="13"/>
        <v>-0.06819849676465956</v>
      </c>
    </row>
    <row r="441" spans="1:8" ht="15">
      <c r="A441" t="s">
        <v>435</v>
      </c>
      <c r="B441">
        <v>2360</v>
      </c>
      <c r="C441" t="s">
        <v>444</v>
      </c>
      <c r="D441" s="3">
        <v>49551136</v>
      </c>
      <c r="F441" s="31">
        <v>51626336</v>
      </c>
      <c r="G441" s="22">
        <f t="shared" si="12"/>
        <v>2075200</v>
      </c>
      <c r="H441" s="23">
        <f t="shared" si="13"/>
        <v>0.04187996820093085</v>
      </c>
    </row>
    <row r="442" spans="1:8" ht="15">
      <c r="A442" t="s">
        <v>435</v>
      </c>
      <c r="B442">
        <v>2480</v>
      </c>
      <c r="C442" t="s">
        <v>445</v>
      </c>
      <c r="D442" s="3">
        <v>21235740</v>
      </c>
      <c r="F442" s="31">
        <v>22614012</v>
      </c>
      <c r="G442" s="22">
        <f t="shared" si="12"/>
        <v>1378272</v>
      </c>
      <c r="H442" s="23">
        <f t="shared" si="13"/>
        <v>0.06490341283138709</v>
      </c>
    </row>
    <row r="443" spans="1:8" ht="15">
      <c r="A443" t="s">
        <v>435</v>
      </c>
      <c r="B443">
        <v>2500</v>
      </c>
      <c r="C443" t="s">
        <v>446</v>
      </c>
      <c r="D443" s="3">
        <v>6046168</v>
      </c>
      <c r="F443" s="31">
        <v>6166995</v>
      </c>
      <c r="G443" s="22">
        <f t="shared" si="12"/>
        <v>120827</v>
      </c>
      <c r="H443" s="23">
        <f t="shared" si="13"/>
        <v>0.019984062632728696</v>
      </c>
    </row>
    <row r="444" spans="1:8" ht="15">
      <c r="A444" t="s">
        <v>435</v>
      </c>
      <c r="B444">
        <v>2520</v>
      </c>
      <c r="C444" t="s">
        <v>447</v>
      </c>
      <c r="D444" s="3">
        <v>24452136</v>
      </c>
      <c r="F444" s="31">
        <v>29342563</v>
      </c>
      <c r="G444" s="22">
        <f t="shared" si="12"/>
        <v>4890427</v>
      </c>
      <c r="H444" s="23">
        <f t="shared" si="13"/>
        <v>0.19999999182075545</v>
      </c>
    </row>
    <row r="445" spans="1:8" ht="15">
      <c r="A445" t="s">
        <v>435</v>
      </c>
      <c r="B445">
        <v>2550</v>
      </c>
      <c r="C445" t="s">
        <v>448</v>
      </c>
      <c r="D445" s="3">
        <v>174442</v>
      </c>
      <c r="F445" s="31">
        <v>232747</v>
      </c>
      <c r="G445" s="22">
        <f t="shared" si="12"/>
        <v>58305</v>
      </c>
      <c r="H445" s="23">
        <f t="shared" si="13"/>
        <v>0.3342371676545786</v>
      </c>
    </row>
    <row r="446" spans="1:8" ht="15">
      <c r="A446" t="s">
        <v>435</v>
      </c>
      <c r="B446">
        <v>2690</v>
      </c>
      <c r="C446" t="s">
        <v>449</v>
      </c>
      <c r="D446" s="3">
        <v>9677667</v>
      </c>
      <c r="F446" s="31">
        <v>10132008</v>
      </c>
      <c r="G446" s="22">
        <f t="shared" si="12"/>
        <v>454341</v>
      </c>
      <c r="H446" s="23">
        <f t="shared" si="13"/>
        <v>0.0469473686168371</v>
      </c>
    </row>
    <row r="447" spans="1:8" ht="15">
      <c r="A447" t="s">
        <v>435</v>
      </c>
      <c r="B447">
        <v>2760</v>
      </c>
      <c r="C447" t="s">
        <v>450</v>
      </c>
      <c r="D447" s="3">
        <v>723158</v>
      </c>
      <c r="F447" s="31">
        <v>849350</v>
      </c>
      <c r="G447" s="22">
        <f t="shared" si="12"/>
        <v>126192</v>
      </c>
      <c r="H447" s="23">
        <f t="shared" si="13"/>
        <v>0.17450128464319</v>
      </c>
    </row>
    <row r="448" spans="1:8" ht="15">
      <c r="A448" t="s">
        <v>435</v>
      </c>
      <c r="B448">
        <v>2940</v>
      </c>
      <c r="C448" t="s">
        <v>451</v>
      </c>
      <c r="D448" s="3">
        <v>5511130</v>
      </c>
      <c r="F448" s="31">
        <v>6605025</v>
      </c>
      <c r="G448" s="22">
        <f t="shared" si="12"/>
        <v>1093895</v>
      </c>
      <c r="H448" s="23">
        <f t="shared" si="13"/>
        <v>0.1984883317940241</v>
      </c>
    </row>
    <row r="449" spans="1:8" ht="15">
      <c r="A449" t="s">
        <v>435</v>
      </c>
      <c r="B449">
        <v>3790</v>
      </c>
      <c r="C449" t="s">
        <v>452</v>
      </c>
      <c r="D449" s="3">
        <v>5571665</v>
      </c>
      <c r="F449" s="31">
        <v>6155094</v>
      </c>
      <c r="G449" s="22">
        <f t="shared" si="12"/>
        <v>583429</v>
      </c>
      <c r="H449" s="23">
        <f t="shared" si="13"/>
        <v>0.10471358202619863</v>
      </c>
    </row>
    <row r="450" spans="1:8" ht="15">
      <c r="A450" t="s">
        <v>435</v>
      </c>
      <c r="B450">
        <v>3800</v>
      </c>
      <c r="C450" t="s">
        <v>453</v>
      </c>
      <c r="D450" s="3">
        <v>929226</v>
      </c>
      <c r="F450" s="31">
        <v>989372</v>
      </c>
      <c r="G450" s="22">
        <f t="shared" si="12"/>
        <v>60146</v>
      </c>
      <c r="H450" s="23">
        <f t="shared" si="13"/>
        <v>0.06472698783718923</v>
      </c>
    </row>
    <row r="451" spans="1:8" ht="15">
      <c r="A451" t="s">
        <v>435</v>
      </c>
      <c r="B451">
        <v>3820</v>
      </c>
      <c r="C451" t="s">
        <v>378</v>
      </c>
      <c r="D451" s="3">
        <v>6934480</v>
      </c>
      <c r="F451" s="31">
        <v>7549135</v>
      </c>
      <c r="G451" s="22">
        <f t="shared" si="12"/>
        <v>614655</v>
      </c>
      <c r="H451" s="23">
        <f t="shared" si="13"/>
        <v>0.08863750418200067</v>
      </c>
    </row>
    <row r="452" spans="1:8" ht="15">
      <c r="A452" t="s">
        <v>435</v>
      </c>
      <c r="B452">
        <v>4105</v>
      </c>
      <c r="C452" t="s">
        <v>454</v>
      </c>
      <c r="D452" s="3">
        <v>11367875</v>
      </c>
      <c r="F452" s="31">
        <v>12244298</v>
      </c>
      <c r="G452" s="22">
        <f t="shared" si="12"/>
        <v>876423</v>
      </c>
      <c r="H452" s="23">
        <f t="shared" si="13"/>
        <v>0.07709646701780236</v>
      </c>
    </row>
    <row r="453" spans="1:8" ht="15">
      <c r="A453" t="s">
        <v>435</v>
      </c>
      <c r="B453">
        <v>4190</v>
      </c>
      <c r="C453" t="s">
        <v>455</v>
      </c>
      <c r="D453" s="3">
        <v>11531250</v>
      </c>
      <c r="F453" s="31">
        <v>11196869</v>
      </c>
      <c r="G453" s="22">
        <f t="shared" si="12"/>
        <v>-334381</v>
      </c>
      <c r="H453" s="23">
        <f t="shared" si="13"/>
        <v>-0.028997810298102982</v>
      </c>
    </row>
    <row r="454" spans="1:8" ht="15">
      <c r="A454" t="s">
        <v>435</v>
      </c>
      <c r="B454">
        <v>4210</v>
      </c>
      <c r="C454" t="s">
        <v>456</v>
      </c>
      <c r="D454" s="3">
        <v>6039203</v>
      </c>
      <c r="F454" s="31">
        <v>6808953</v>
      </c>
      <c r="G454" s="22">
        <f aca="true" t="shared" si="14" ref="G454:G517">F454-D454</f>
        <v>769750</v>
      </c>
      <c r="H454" s="23">
        <f aca="true" t="shared" si="15" ref="H454:H517">G454/D454</f>
        <v>0.12745887164249986</v>
      </c>
    </row>
    <row r="455" spans="1:8" ht="15">
      <c r="A455" t="s">
        <v>435</v>
      </c>
      <c r="B455">
        <v>4220</v>
      </c>
      <c r="C455" t="s">
        <v>457</v>
      </c>
      <c r="D455" s="3">
        <v>481465</v>
      </c>
      <c r="F455" s="31">
        <v>815569</v>
      </c>
      <c r="G455" s="22">
        <f t="shared" si="14"/>
        <v>334104</v>
      </c>
      <c r="H455" s="23">
        <f t="shared" si="15"/>
        <v>0.6939320615205674</v>
      </c>
    </row>
    <row r="456" spans="1:8" ht="15">
      <c r="A456" t="s">
        <v>435</v>
      </c>
      <c r="B456">
        <v>4710</v>
      </c>
      <c r="C456" t="s">
        <v>458</v>
      </c>
      <c r="D456" s="3">
        <v>1025637</v>
      </c>
      <c r="F456" s="31">
        <v>938456</v>
      </c>
      <c r="G456" s="22">
        <f t="shared" si="14"/>
        <v>-87181</v>
      </c>
      <c r="H456" s="23">
        <f t="shared" si="15"/>
        <v>-0.08500180863209889</v>
      </c>
    </row>
    <row r="457" spans="1:8" ht="15">
      <c r="A457" t="s">
        <v>435</v>
      </c>
      <c r="B457">
        <v>4720</v>
      </c>
      <c r="C457" t="s">
        <v>459</v>
      </c>
      <c r="D457" s="3">
        <v>156210</v>
      </c>
      <c r="F457" s="31">
        <v>137667</v>
      </c>
      <c r="G457" s="22">
        <f t="shared" si="14"/>
        <v>-18543</v>
      </c>
      <c r="H457" s="23">
        <f t="shared" si="15"/>
        <v>-0.11870558863068946</v>
      </c>
    </row>
    <row r="458" spans="1:8" ht="15">
      <c r="A458" t="s">
        <v>435</v>
      </c>
      <c r="B458">
        <v>4950</v>
      </c>
      <c r="C458" t="s">
        <v>460</v>
      </c>
      <c r="D458" s="3">
        <v>1960025</v>
      </c>
      <c r="F458" s="31">
        <v>3100075</v>
      </c>
      <c r="G458" s="22">
        <f t="shared" si="14"/>
        <v>1140050</v>
      </c>
      <c r="H458" s="23">
        <f t="shared" si="15"/>
        <v>0.5816507442507111</v>
      </c>
    </row>
    <row r="459" spans="1:8" ht="15">
      <c r="A459" t="s">
        <v>435</v>
      </c>
      <c r="B459">
        <v>5020</v>
      </c>
      <c r="C459" t="s">
        <v>461</v>
      </c>
      <c r="D459" s="3">
        <v>9443200</v>
      </c>
      <c r="F459" s="31">
        <v>9842205</v>
      </c>
      <c r="G459" s="22">
        <f t="shared" si="14"/>
        <v>399005</v>
      </c>
      <c r="H459" s="23">
        <f t="shared" si="15"/>
        <v>0.04225315570992884</v>
      </c>
    </row>
    <row r="460" spans="1:8" ht="15">
      <c r="A460" t="s">
        <v>435</v>
      </c>
      <c r="B460">
        <v>5190</v>
      </c>
      <c r="C460" t="s">
        <v>462</v>
      </c>
      <c r="D460" s="3">
        <v>68023721</v>
      </c>
      <c r="F460" s="31">
        <v>71972480</v>
      </c>
      <c r="G460" s="22">
        <f t="shared" si="14"/>
        <v>3948759</v>
      </c>
      <c r="H460" s="23">
        <f t="shared" si="15"/>
        <v>0.058049735326886925</v>
      </c>
    </row>
    <row r="461" spans="1:8" ht="15">
      <c r="A461" t="s">
        <v>435</v>
      </c>
      <c r="B461">
        <v>5220</v>
      </c>
      <c r="C461" t="s">
        <v>463</v>
      </c>
      <c r="D461" s="3">
        <v>2257265</v>
      </c>
      <c r="F461" s="31">
        <v>2604454</v>
      </c>
      <c r="G461" s="22">
        <f t="shared" si="14"/>
        <v>347189</v>
      </c>
      <c r="H461" s="23">
        <f t="shared" si="15"/>
        <v>0.15380958815203355</v>
      </c>
    </row>
    <row r="462" spans="1:8" ht="15">
      <c r="A462" t="s">
        <v>464</v>
      </c>
      <c r="B462">
        <v>420</v>
      </c>
      <c r="C462" t="s">
        <v>465</v>
      </c>
      <c r="D462" s="3">
        <v>1965255</v>
      </c>
      <c r="F462" s="31">
        <v>2295243</v>
      </c>
      <c r="G462" s="22">
        <f t="shared" si="14"/>
        <v>329988</v>
      </c>
      <c r="H462" s="23">
        <f t="shared" si="15"/>
        <v>0.1679110344459116</v>
      </c>
    </row>
    <row r="463" spans="1:8" ht="15">
      <c r="A463" t="s">
        <v>464</v>
      </c>
      <c r="B463">
        <v>900</v>
      </c>
      <c r="C463" t="s">
        <v>466</v>
      </c>
      <c r="D463" s="3">
        <v>26259039</v>
      </c>
      <c r="F463" s="31">
        <v>31510847</v>
      </c>
      <c r="G463" s="22">
        <f t="shared" si="14"/>
        <v>5251808</v>
      </c>
      <c r="H463" s="23">
        <f t="shared" si="15"/>
        <v>0.20000000761642495</v>
      </c>
    </row>
    <row r="464" spans="1:8" ht="15">
      <c r="A464" t="s">
        <v>464</v>
      </c>
      <c r="B464">
        <v>1920</v>
      </c>
      <c r="C464" t="s">
        <v>467</v>
      </c>
      <c r="D464" s="3">
        <v>6806166</v>
      </c>
      <c r="F464" s="31">
        <v>8167399</v>
      </c>
      <c r="G464" s="22">
        <f t="shared" si="14"/>
        <v>1361233</v>
      </c>
      <c r="H464" s="23">
        <f t="shared" si="15"/>
        <v>0.19999997061488067</v>
      </c>
    </row>
    <row r="465" spans="1:8" ht="15">
      <c r="A465" t="s">
        <v>464</v>
      </c>
      <c r="B465">
        <v>2100</v>
      </c>
      <c r="C465" t="s">
        <v>468</v>
      </c>
      <c r="D465" s="3">
        <v>2045132</v>
      </c>
      <c r="F465" s="31">
        <v>2563053</v>
      </c>
      <c r="G465" s="22">
        <f t="shared" si="14"/>
        <v>517921</v>
      </c>
      <c r="H465" s="23">
        <f t="shared" si="15"/>
        <v>0.25324575626414336</v>
      </c>
    </row>
    <row r="466" spans="1:8" ht="15">
      <c r="A466" t="s">
        <v>464</v>
      </c>
      <c r="B466">
        <v>2510</v>
      </c>
      <c r="C466" t="s">
        <v>469</v>
      </c>
      <c r="D466" s="3">
        <v>4828036</v>
      </c>
      <c r="F466" s="31">
        <v>5245701</v>
      </c>
      <c r="G466" s="22">
        <f t="shared" si="14"/>
        <v>417665</v>
      </c>
      <c r="H466" s="23">
        <f t="shared" si="15"/>
        <v>0.08650826133028006</v>
      </c>
    </row>
    <row r="467" spans="1:8" ht="15">
      <c r="A467" t="s">
        <v>464</v>
      </c>
      <c r="B467">
        <v>2700</v>
      </c>
      <c r="C467" t="s">
        <v>470</v>
      </c>
      <c r="D467" s="3">
        <v>529221</v>
      </c>
      <c r="F467" s="31">
        <v>791837</v>
      </c>
      <c r="G467" s="22">
        <f t="shared" si="14"/>
        <v>262616</v>
      </c>
      <c r="H467" s="23">
        <f t="shared" si="15"/>
        <v>0.4962312531059803</v>
      </c>
    </row>
    <row r="468" spans="1:8" ht="15">
      <c r="A468" t="s">
        <v>464</v>
      </c>
      <c r="B468">
        <v>3640</v>
      </c>
      <c r="C468" t="s">
        <v>471</v>
      </c>
      <c r="D468" s="3">
        <v>404942</v>
      </c>
      <c r="F468" s="31">
        <v>511847</v>
      </c>
      <c r="G468" s="22">
        <f t="shared" si="14"/>
        <v>106905</v>
      </c>
      <c r="H468" s="23">
        <f t="shared" si="15"/>
        <v>0.2640007704807108</v>
      </c>
    </row>
    <row r="469" spans="1:8" ht="15">
      <c r="A469" t="s">
        <v>464</v>
      </c>
      <c r="B469">
        <v>3970</v>
      </c>
      <c r="C469" t="s">
        <v>472</v>
      </c>
      <c r="D469" s="3">
        <v>228314704</v>
      </c>
      <c r="F469" s="31">
        <v>269977989</v>
      </c>
      <c r="G469" s="22">
        <f t="shared" si="14"/>
        <v>41663285</v>
      </c>
      <c r="H469" s="23">
        <f t="shared" si="15"/>
        <v>0.1824818299919921</v>
      </c>
    </row>
    <row r="470" spans="1:8" ht="15">
      <c r="A470" t="s">
        <v>464</v>
      </c>
      <c r="B470">
        <v>3980</v>
      </c>
      <c r="C470" t="s">
        <v>473</v>
      </c>
      <c r="D470" s="3">
        <v>6486069</v>
      </c>
      <c r="F470" s="31">
        <v>7782375</v>
      </c>
      <c r="G470" s="22">
        <f t="shared" si="14"/>
        <v>1296306</v>
      </c>
      <c r="H470" s="23">
        <f t="shared" si="15"/>
        <v>0.19986003849172743</v>
      </c>
    </row>
    <row r="471" spans="1:8" ht="15">
      <c r="A471" t="s">
        <v>464</v>
      </c>
      <c r="B471">
        <v>3990</v>
      </c>
      <c r="C471" t="s">
        <v>474</v>
      </c>
      <c r="D471" s="3">
        <v>995578</v>
      </c>
      <c r="F471" s="31">
        <v>1456815</v>
      </c>
      <c r="G471" s="22">
        <f t="shared" si="14"/>
        <v>461237</v>
      </c>
      <c r="H471" s="23">
        <f t="shared" si="15"/>
        <v>0.4632856491404993</v>
      </c>
    </row>
    <row r="472" spans="1:8" ht="15">
      <c r="A472" t="s">
        <v>464</v>
      </c>
      <c r="B472">
        <v>3995</v>
      </c>
      <c r="C472" t="s">
        <v>475</v>
      </c>
      <c r="D472" s="3">
        <v>19844609</v>
      </c>
      <c r="F472" s="31">
        <v>23813531</v>
      </c>
      <c r="G472" s="22">
        <f t="shared" si="14"/>
        <v>3968922</v>
      </c>
      <c r="H472" s="23">
        <f t="shared" si="15"/>
        <v>0.2000000100783039</v>
      </c>
    </row>
    <row r="473" spans="1:8" ht="15">
      <c r="A473" t="s">
        <v>464</v>
      </c>
      <c r="B473">
        <v>4010</v>
      </c>
      <c r="C473" t="s">
        <v>476</v>
      </c>
      <c r="D473" s="3">
        <v>399834019</v>
      </c>
      <c r="F473" s="31">
        <v>468436214</v>
      </c>
      <c r="G473" s="22">
        <f t="shared" si="14"/>
        <v>68602195</v>
      </c>
      <c r="H473" s="23">
        <f t="shared" si="15"/>
        <v>0.17157668367383216</v>
      </c>
    </row>
    <row r="474" spans="1:8" ht="15">
      <c r="A474" t="s">
        <v>464</v>
      </c>
      <c r="B474">
        <v>4230</v>
      </c>
      <c r="C474" t="s">
        <v>477</v>
      </c>
      <c r="D474" s="3">
        <v>3892703</v>
      </c>
      <c r="F474" s="31">
        <v>4356102</v>
      </c>
      <c r="G474" s="22">
        <f t="shared" si="14"/>
        <v>463399</v>
      </c>
      <c r="H474" s="23">
        <f t="shared" si="15"/>
        <v>0.11904298889486303</v>
      </c>
    </row>
    <row r="475" spans="1:8" ht="15">
      <c r="A475" t="s">
        <v>464</v>
      </c>
      <c r="B475">
        <v>4270</v>
      </c>
      <c r="C475" t="s">
        <v>478</v>
      </c>
      <c r="D475" s="3">
        <v>7889464</v>
      </c>
      <c r="F475" s="31">
        <v>9467357</v>
      </c>
      <c r="G475" s="22">
        <f t="shared" si="14"/>
        <v>1577893</v>
      </c>
      <c r="H475" s="23">
        <f t="shared" si="15"/>
        <v>0.2000000253502646</v>
      </c>
    </row>
    <row r="476" spans="1:8" ht="15">
      <c r="A476" t="s">
        <v>464</v>
      </c>
      <c r="B476">
        <v>4400</v>
      </c>
      <c r="C476" t="s">
        <v>479</v>
      </c>
      <c r="D476" s="3">
        <v>2907857</v>
      </c>
      <c r="F476" s="31">
        <v>3481506</v>
      </c>
      <c r="G476" s="22">
        <f t="shared" si="14"/>
        <v>573649</v>
      </c>
      <c r="H476" s="23">
        <f t="shared" si="15"/>
        <v>0.19727551939452317</v>
      </c>
    </row>
    <row r="477" spans="1:8" ht="15">
      <c r="A477" t="s">
        <v>464</v>
      </c>
      <c r="B477">
        <v>5200</v>
      </c>
      <c r="C477" t="s">
        <v>480</v>
      </c>
      <c r="D477" s="3">
        <v>449427</v>
      </c>
      <c r="F477" s="31">
        <v>728007</v>
      </c>
      <c r="G477" s="22">
        <f t="shared" si="14"/>
        <v>278580</v>
      </c>
      <c r="H477" s="23">
        <f t="shared" si="15"/>
        <v>0.6198559499095515</v>
      </c>
    </row>
    <row r="478" spans="1:8" ht="15">
      <c r="A478" t="s">
        <v>464</v>
      </c>
      <c r="B478">
        <v>5440</v>
      </c>
      <c r="C478" t="s">
        <v>481</v>
      </c>
      <c r="D478" s="3">
        <v>2482504</v>
      </c>
      <c r="F478" s="31">
        <v>2757448</v>
      </c>
      <c r="G478" s="22">
        <f t="shared" si="14"/>
        <v>274944</v>
      </c>
      <c r="H478" s="23">
        <f t="shared" si="15"/>
        <v>0.11075269163715346</v>
      </c>
    </row>
    <row r="479" spans="1:8" ht="15">
      <c r="A479" t="s">
        <v>464</v>
      </c>
      <c r="B479">
        <v>5570</v>
      </c>
      <c r="C479" t="s">
        <v>482</v>
      </c>
      <c r="D479" s="3">
        <v>3946414</v>
      </c>
      <c r="F479" s="31">
        <v>6738352</v>
      </c>
      <c r="G479" s="22">
        <f t="shared" si="14"/>
        <v>2791938</v>
      </c>
      <c r="H479" s="23">
        <f t="shared" si="15"/>
        <v>0.7074620148823717</v>
      </c>
    </row>
    <row r="480" spans="1:8" ht="15">
      <c r="A480" t="s">
        <v>464</v>
      </c>
      <c r="B480">
        <v>5650</v>
      </c>
      <c r="C480" t="s">
        <v>483</v>
      </c>
      <c r="D480" s="3">
        <v>14597029</v>
      </c>
      <c r="F480" s="31">
        <v>16215630</v>
      </c>
      <c r="G480" s="22">
        <f t="shared" si="14"/>
        <v>1618601</v>
      </c>
      <c r="H480" s="23">
        <f t="shared" si="15"/>
        <v>0.11088564666138569</v>
      </c>
    </row>
    <row r="481" spans="1:8" ht="15">
      <c r="A481" t="s">
        <v>464</v>
      </c>
      <c r="B481">
        <v>5690</v>
      </c>
      <c r="C481" t="s">
        <v>484</v>
      </c>
      <c r="D481" s="3">
        <v>834113</v>
      </c>
      <c r="F481" s="31">
        <v>1000936</v>
      </c>
      <c r="G481" s="22">
        <f t="shared" si="14"/>
        <v>166823</v>
      </c>
      <c r="H481" s="23">
        <f t="shared" si="15"/>
        <v>0.20000047955133177</v>
      </c>
    </row>
    <row r="482" spans="1:8" ht="15">
      <c r="A482" t="s">
        <v>485</v>
      </c>
      <c r="B482">
        <v>60</v>
      </c>
      <c r="C482" t="s">
        <v>486</v>
      </c>
      <c r="D482" s="3">
        <v>3719711</v>
      </c>
      <c r="F482" s="31">
        <v>3857832</v>
      </c>
      <c r="G482" s="22">
        <f t="shared" si="14"/>
        <v>138121</v>
      </c>
      <c r="H482" s="23">
        <f t="shared" si="15"/>
        <v>0.037132185806908115</v>
      </c>
    </row>
    <row r="483" spans="1:8" ht="15">
      <c r="A483" t="s">
        <v>485</v>
      </c>
      <c r="B483">
        <v>1340</v>
      </c>
      <c r="C483" t="s">
        <v>487</v>
      </c>
      <c r="D483" s="3">
        <v>1868344</v>
      </c>
      <c r="F483" s="31">
        <v>1987862</v>
      </c>
      <c r="G483" s="22">
        <f t="shared" si="14"/>
        <v>119518</v>
      </c>
      <c r="H483" s="23">
        <f t="shared" si="15"/>
        <v>0.06397001836920824</v>
      </c>
    </row>
    <row r="484" spans="1:8" ht="15">
      <c r="A484" t="s">
        <v>485</v>
      </c>
      <c r="B484">
        <v>1350</v>
      </c>
      <c r="C484" t="s">
        <v>488</v>
      </c>
      <c r="D484" s="3">
        <v>1004511</v>
      </c>
      <c r="F484" s="31">
        <v>1187465</v>
      </c>
      <c r="G484" s="22">
        <f t="shared" si="14"/>
        <v>182954</v>
      </c>
      <c r="H484" s="23">
        <f t="shared" si="15"/>
        <v>0.18213240074026069</v>
      </c>
    </row>
    <row r="485" spans="1:8" ht="15">
      <c r="A485" t="s">
        <v>485</v>
      </c>
      <c r="B485">
        <v>2800</v>
      </c>
      <c r="C485" t="s">
        <v>489</v>
      </c>
      <c r="D485" s="3">
        <v>886483</v>
      </c>
      <c r="F485" s="31">
        <v>1128334</v>
      </c>
      <c r="G485" s="22">
        <f t="shared" si="14"/>
        <v>241851</v>
      </c>
      <c r="H485" s="23">
        <f t="shared" si="15"/>
        <v>0.2728207985939945</v>
      </c>
    </row>
    <row r="486" spans="1:8" ht="15">
      <c r="A486" t="s">
        <v>485</v>
      </c>
      <c r="B486">
        <v>2950</v>
      </c>
      <c r="C486" t="s">
        <v>490</v>
      </c>
      <c r="D486" s="3">
        <v>559489</v>
      </c>
      <c r="F486" s="31">
        <v>663042</v>
      </c>
      <c r="G486" s="22">
        <f t="shared" si="14"/>
        <v>103553</v>
      </c>
      <c r="H486" s="23">
        <f t="shared" si="15"/>
        <v>0.18508496145589995</v>
      </c>
    </row>
    <row r="487" spans="1:8" ht="15">
      <c r="A487" t="s">
        <v>485</v>
      </c>
      <c r="B487">
        <v>3860</v>
      </c>
      <c r="C487" t="s">
        <v>491</v>
      </c>
      <c r="D487" s="3">
        <v>2013000</v>
      </c>
      <c r="F487" s="31">
        <v>2359060</v>
      </c>
      <c r="G487" s="22">
        <f t="shared" si="14"/>
        <v>346060</v>
      </c>
      <c r="H487" s="23">
        <f t="shared" si="15"/>
        <v>0.17191256830601093</v>
      </c>
    </row>
    <row r="488" spans="1:8" ht="15">
      <c r="A488" t="s">
        <v>485</v>
      </c>
      <c r="B488">
        <v>4070</v>
      </c>
      <c r="C488" t="s">
        <v>492</v>
      </c>
      <c r="D488" s="3">
        <v>21328565</v>
      </c>
      <c r="F488" s="31">
        <v>25594278</v>
      </c>
      <c r="G488" s="22">
        <f t="shared" si="14"/>
        <v>4265713</v>
      </c>
      <c r="H488" s="23">
        <f t="shared" si="15"/>
        <v>0.2</v>
      </c>
    </row>
    <row r="489" spans="1:8" ht="15">
      <c r="A489" t="s">
        <v>485</v>
      </c>
      <c r="B489">
        <v>4075</v>
      </c>
      <c r="C489" t="s">
        <v>493</v>
      </c>
      <c r="D489" s="3">
        <v>8855146</v>
      </c>
      <c r="F489" s="31">
        <v>9677465</v>
      </c>
      <c r="G489" s="22">
        <f t="shared" si="14"/>
        <v>822319</v>
      </c>
      <c r="H489" s="23">
        <f t="shared" si="15"/>
        <v>0.09286340394613482</v>
      </c>
    </row>
    <row r="490" spans="1:8" ht="15">
      <c r="A490" t="s">
        <v>485</v>
      </c>
      <c r="B490">
        <v>4150</v>
      </c>
      <c r="C490" t="s">
        <v>494</v>
      </c>
      <c r="D490" s="3">
        <v>13534382</v>
      </c>
      <c r="F490" s="31">
        <v>14369509</v>
      </c>
      <c r="G490" s="22">
        <f t="shared" si="14"/>
        <v>835127</v>
      </c>
      <c r="H490" s="23">
        <f t="shared" si="15"/>
        <v>0.061704110316969034</v>
      </c>
    </row>
    <row r="491" spans="1:8" ht="15">
      <c r="A491" t="s">
        <v>485</v>
      </c>
      <c r="B491">
        <v>4280</v>
      </c>
      <c r="C491" t="s">
        <v>495</v>
      </c>
      <c r="D491" s="3">
        <v>3400194</v>
      </c>
      <c r="F491" s="31">
        <v>3655619</v>
      </c>
      <c r="G491" s="22">
        <f t="shared" si="14"/>
        <v>255425</v>
      </c>
      <c r="H491" s="23">
        <f t="shared" si="15"/>
        <v>0.07512071370045356</v>
      </c>
    </row>
    <row r="492" spans="1:8" ht="15">
      <c r="A492" t="s">
        <v>485</v>
      </c>
      <c r="B492">
        <v>4630</v>
      </c>
      <c r="C492" t="s">
        <v>496</v>
      </c>
      <c r="D492" s="3">
        <v>16384640</v>
      </c>
      <c r="F492" s="31">
        <v>16427951</v>
      </c>
      <c r="G492" s="22">
        <f t="shared" si="14"/>
        <v>43311</v>
      </c>
      <c r="H492" s="23">
        <f t="shared" si="15"/>
        <v>0.002643390394906449</v>
      </c>
    </row>
    <row r="493" spans="1:8" ht="15">
      <c r="A493" t="s">
        <v>485</v>
      </c>
      <c r="B493">
        <v>4640</v>
      </c>
      <c r="C493" t="s">
        <v>497</v>
      </c>
      <c r="D493" s="3">
        <v>4610244</v>
      </c>
      <c r="F493" s="31">
        <v>5532293</v>
      </c>
      <c r="G493" s="22">
        <f t="shared" si="14"/>
        <v>922049</v>
      </c>
      <c r="H493" s="23">
        <f t="shared" si="15"/>
        <v>0.2000000433816518</v>
      </c>
    </row>
    <row r="494" spans="1:8" ht="15">
      <c r="A494" t="s">
        <v>485</v>
      </c>
      <c r="B494">
        <v>5320</v>
      </c>
      <c r="C494" t="s">
        <v>498</v>
      </c>
      <c r="D494" s="3">
        <v>3502043</v>
      </c>
      <c r="F494" s="31">
        <v>3309781</v>
      </c>
      <c r="G494" s="22">
        <f t="shared" si="14"/>
        <v>-192262</v>
      </c>
      <c r="H494" s="23">
        <f t="shared" si="15"/>
        <v>-0.054899954112499476</v>
      </c>
    </row>
    <row r="495" spans="1:8" ht="15">
      <c r="A495" t="s">
        <v>485</v>
      </c>
      <c r="B495">
        <v>5910</v>
      </c>
      <c r="C495" t="s">
        <v>499</v>
      </c>
      <c r="D495" s="3">
        <v>6973801</v>
      </c>
      <c r="F495" s="31">
        <v>7226963</v>
      </c>
      <c r="G495" s="22">
        <f t="shared" si="14"/>
        <v>253162</v>
      </c>
      <c r="H495" s="23">
        <f t="shared" si="15"/>
        <v>0.036301867518158316</v>
      </c>
    </row>
    <row r="496" spans="1:8" ht="15">
      <c r="A496" t="s">
        <v>500</v>
      </c>
      <c r="B496">
        <v>240</v>
      </c>
      <c r="C496" t="s">
        <v>501</v>
      </c>
      <c r="D496" s="3">
        <v>667403</v>
      </c>
      <c r="F496" s="31">
        <v>989108</v>
      </c>
      <c r="G496" s="22">
        <f t="shared" si="14"/>
        <v>321705</v>
      </c>
      <c r="H496" s="23">
        <f t="shared" si="15"/>
        <v>0.4820251032734345</v>
      </c>
    </row>
    <row r="497" spans="1:8" ht="15">
      <c r="A497" t="s">
        <v>500</v>
      </c>
      <c r="B497">
        <v>350</v>
      </c>
      <c r="C497" t="s">
        <v>502</v>
      </c>
      <c r="D497" s="3">
        <v>3172646</v>
      </c>
      <c r="F497" s="31">
        <v>4505077</v>
      </c>
      <c r="G497" s="22">
        <f t="shared" si="14"/>
        <v>1332431</v>
      </c>
      <c r="H497" s="23">
        <f t="shared" si="15"/>
        <v>0.41997468359218143</v>
      </c>
    </row>
    <row r="498" spans="1:8" ht="15">
      <c r="A498" t="s">
        <v>500</v>
      </c>
      <c r="B498">
        <v>490</v>
      </c>
      <c r="C498" t="s">
        <v>503</v>
      </c>
      <c r="D498" s="3">
        <v>8098163</v>
      </c>
      <c r="F498" s="31">
        <v>9690435</v>
      </c>
      <c r="G498" s="22">
        <f t="shared" si="14"/>
        <v>1592272</v>
      </c>
      <c r="H498" s="23">
        <f t="shared" si="15"/>
        <v>0.19662138191093462</v>
      </c>
    </row>
    <row r="499" spans="1:8" ht="15">
      <c r="A499" t="s">
        <v>500</v>
      </c>
      <c r="B499">
        <v>510</v>
      </c>
      <c r="C499" t="s">
        <v>504</v>
      </c>
      <c r="D499" s="3">
        <v>1959600</v>
      </c>
      <c r="F499" s="31">
        <v>2855271</v>
      </c>
      <c r="G499" s="22">
        <f t="shared" si="14"/>
        <v>895671</v>
      </c>
      <c r="H499" s="23">
        <f t="shared" si="15"/>
        <v>0.45706827924066135</v>
      </c>
    </row>
    <row r="500" spans="1:8" ht="15">
      <c r="A500" t="s">
        <v>500</v>
      </c>
      <c r="B500">
        <v>555</v>
      </c>
      <c r="C500" t="s">
        <v>505</v>
      </c>
      <c r="D500" s="3">
        <v>9254338</v>
      </c>
      <c r="F500" s="31">
        <v>11462815</v>
      </c>
      <c r="G500" s="22">
        <f t="shared" si="14"/>
        <v>2208477</v>
      </c>
      <c r="H500" s="23">
        <f t="shared" si="15"/>
        <v>0.23864235345629262</v>
      </c>
    </row>
    <row r="501" spans="1:8" ht="15">
      <c r="A501" t="s">
        <v>500</v>
      </c>
      <c r="B501">
        <v>1610</v>
      </c>
      <c r="C501" t="s">
        <v>249</v>
      </c>
      <c r="D501" s="3">
        <v>13153588</v>
      </c>
      <c r="F501" s="31">
        <v>15784306</v>
      </c>
      <c r="G501" s="22">
        <f t="shared" si="14"/>
        <v>2630718</v>
      </c>
      <c r="H501" s="23">
        <f t="shared" si="15"/>
        <v>0.20000003040995354</v>
      </c>
    </row>
    <row r="502" spans="1:8" ht="15">
      <c r="A502" t="s">
        <v>500</v>
      </c>
      <c r="B502">
        <v>1810</v>
      </c>
      <c r="C502" t="s">
        <v>506</v>
      </c>
      <c r="D502" s="3">
        <v>938133</v>
      </c>
      <c r="F502" s="31">
        <v>1382729</v>
      </c>
      <c r="G502" s="22">
        <f t="shared" si="14"/>
        <v>444596</v>
      </c>
      <c r="H502" s="23">
        <f t="shared" si="15"/>
        <v>0.47391574542202436</v>
      </c>
    </row>
    <row r="503" spans="1:8" ht="15">
      <c r="A503" t="s">
        <v>500</v>
      </c>
      <c r="B503">
        <v>2170</v>
      </c>
      <c r="C503" t="s">
        <v>507</v>
      </c>
      <c r="D503" s="3">
        <v>25076042</v>
      </c>
      <c r="F503" s="31">
        <v>25113956</v>
      </c>
      <c r="G503" s="22">
        <f t="shared" si="14"/>
        <v>37914</v>
      </c>
      <c r="H503" s="23">
        <f t="shared" si="15"/>
        <v>0.0015119610981669275</v>
      </c>
    </row>
    <row r="504" spans="1:8" ht="15">
      <c r="A504" t="s">
        <v>500</v>
      </c>
      <c r="B504">
        <v>3000</v>
      </c>
      <c r="C504" t="s">
        <v>508</v>
      </c>
      <c r="D504" s="3">
        <v>5257866</v>
      </c>
      <c r="F504" s="31">
        <v>6309439</v>
      </c>
      <c r="G504" s="22">
        <f t="shared" si="14"/>
        <v>1051573</v>
      </c>
      <c r="H504" s="23">
        <f t="shared" si="15"/>
        <v>0.19999996196175407</v>
      </c>
    </row>
    <row r="505" spans="1:8" ht="15">
      <c r="A505" t="s">
        <v>500</v>
      </c>
      <c r="B505">
        <v>3320</v>
      </c>
      <c r="C505" t="s">
        <v>509</v>
      </c>
      <c r="D505" s="3">
        <v>4022106</v>
      </c>
      <c r="F505" s="31">
        <v>5161829</v>
      </c>
      <c r="G505" s="22">
        <f t="shared" si="14"/>
        <v>1139723</v>
      </c>
      <c r="H505" s="23">
        <f t="shared" si="15"/>
        <v>0.2833647347931656</v>
      </c>
    </row>
    <row r="506" spans="1:8" ht="15">
      <c r="A506" t="s">
        <v>500</v>
      </c>
      <c r="B506">
        <v>3670</v>
      </c>
      <c r="C506" t="s">
        <v>510</v>
      </c>
      <c r="D506" s="3">
        <v>24652565</v>
      </c>
      <c r="F506" s="31">
        <v>29583078</v>
      </c>
      <c r="G506" s="22">
        <f t="shared" si="14"/>
        <v>4930513</v>
      </c>
      <c r="H506" s="23">
        <f t="shared" si="15"/>
        <v>0.2</v>
      </c>
    </row>
    <row r="507" spans="1:8" ht="15">
      <c r="A507" t="s">
        <v>500</v>
      </c>
      <c r="B507">
        <v>4810</v>
      </c>
      <c r="C507" t="s">
        <v>511</v>
      </c>
      <c r="D507" s="3">
        <v>1423942</v>
      </c>
      <c r="F507" s="31">
        <v>1886356</v>
      </c>
      <c r="G507" s="22">
        <f t="shared" si="14"/>
        <v>462414</v>
      </c>
      <c r="H507" s="23">
        <f t="shared" si="15"/>
        <v>0.3247421594418874</v>
      </c>
    </row>
    <row r="508" spans="1:8" ht="15">
      <c r="A508" t="s">
        <v>500</v>
      </c>
      <c r="B508">
        <v>4815</v>
      </c>
      <c r="C508" t="s">
        <v>512</v>
      </c>
      <c r="D508" s="3">
        <v>877110</v>
      </c>
      <c r="F508" s="31">
        <v>1353405</v>
      </c>
      <c r="G508" s="22">
        <f t="shared" si="14"/>
        <v>476295</v>
      </c>
      <c r="H508" s="23">
        <f t="shared" si="15"/>
        <v>0.5430276704176215</v>
      </c>
    </row>
    <row r="509" spans="1:8" ht="15">
      <c r="A509" t="s">
        <v>500</v>
      </c>
      <c r="B509">
        <v>4820</v>
      </c>
      <c r="C509" t="s">
        <v>513</v>
      </c>
      <c r="D509" s="3">
        <v>5383037</v>
      </c>
      <c r="F509" s="31">
        <v>6459644</v>
      </c>
      <c r="G509" s="22">
        <f t="shared" si="14"/>
        <v>1076607</v>
      </c>
      <c r="H509" s="23">
        <f t="shared" si="15"/>
        <v>0.19999992569250408</v>
      </c>
    </row>
    <row r="510" spans="1:8" ht="15">
      <c r="A510" t="s">
        <v>500</v>
      </c>
      <c r="B510">
        <v>4850</v>
      </c>
      <c r="C510" t="s">
        <v>514</v>
      </c>
      <c r="D510" s="3">
        <v>3340524</v>
      </c>
      <c r="F510" s="31">
        <v>4008629</v>
      </c>
      <c r="G510" s="22">
        <f t="shared" si="14"/>
        <v>668105</v>
      </c>
      <c r="H510" s="23">
        <f t="shared" si="15"/>
        <v>0.2000000598708466</v>
      </c>
    </row>
    <row r="511" spans="1:8" ht="15">
      <c r="A511" t="s">
        <v>500</v>
      </c>
      <c r="B511">
        <v>5470</v>
      </c>
      <c r="C511" t="s">
        <v>515</v>
      </c>
      <c r="D511" s="3">
        <v>1224961</v>
      </c>
      <c r="F511" s="31">
        <v>2064956</v>
      </c>
      <c r="G511" s="22">
        <f t="shared" si="14"/>
        <v>839995</v>
      </c>
      <c r="H511" s="23">
        <f t="shared" si="15"/>
        <v>0.6857320355505195</v>
      </c>
    </row>
    <row r="512" spans="1:8" ht="15">
      <c r="A512" t="s">
        <v>500</v>
      </c>
      <c r="B512">
        <v>5540</v>
      </c>
      <c r="C512" t="s">
        <v>516</v>
      </c>
      <c r="D512" s="3">
        <v>424477</v>
      </c>
      <c r="F512" s="31">
        <v>665825</v>
      </c>
      <c r="G512" s="22">
        <f t="shared" si="14"/>
        <v>241348</v>
      </c>
      <c r="H512" s="23">
        <f t="shared" si="15"/>
        <v>0.5685773316339873</v>
      </c>
    </row>
    <row r="513" spans="1:8" ht="15">
      <c r="A513" t="s">
        <v>500</v>
      </c>
      <c r="B513">
        <v>5550</v>
      </c>
      <c r="C513" t="s">
        <v>517</v>
      </c>
      <c r="D513" s="3">
        <v>970219</v>
      </c>
      <c r="F513" s="31">
        <v>1588279</v>
      </c>
      <c r="G513" s="22">
        <f t="shared" si="14"/>
        <v>618060</v>
      </c>
      <c r="H513" s="23">
        <f t="shared" si="15"/>
        <v>0.637031433109432</v>
      </c>
    </row>
    <row r="514" spans="1:8" ht="15">
      <c r="A514" t="s">
        <v>518</v>
      </c>
      <c r="B514">
        <v>90</v>
      </c>
      <c r="C514" t="s">
        <v>519</v>
      </c>
      <c r="D514" s="3">
        <v>2335255</v>
      </c>
      <c r="F514" s="31">
        <v>2645787</v>
      </c>
      <c r="G514" s="22">
        <f t="shared" si="14"/>
        <v>310532</v>
      </c>
      <c r="H514" s="23">
        <f t="shared" si="15"/>
        <v>0.13297562792928394</v>
      </c>
    </row>
    <row r="515" spans="1:8" ht="15">
      <c r="A515" t="s">
        <v>518</v>
      </c>
      <c r="B515">
        <v>640</v>
      </c>
      <c r="C515" t="s">
        <v>520</v>
      </c>
      <c r="D515" s="3">
        <v>3794194</v>
      </c>
      <c r="F515" s="31">
        <v>3712965</v>
      </c>
      <c r="G515" s="22">
        <f t="shared" si="14"/>
        <v>-81229</v>
      </c>
      <c r="H515" s="23">
        <f t="shared" si="15"/>
        <v>-0.02140876296783981</v>
      </c>
    </row>
    <row r="516" spans="1:8" ht="15">
      <c r="A516" t="s">
        <v>518</v>
      </c>
      <c r="B516">
        <v>1560</v>
      </c>
      <c r="C516" t="s">
        <v>521</v>
      </c>
      <c r="D516" s="3">
        <v>1958177</v>
      </c>
      <c r="F516" s="31">
        <v>2339807</v>
      </c>
      <c r="G516" s="22">
        <f t="shared" si="14"/>
        <v>381630</v>
      </c>
      <c r="H516" s="23">
        <f t="shared" si="15"/>
        <v>0.19489045168031285</v>
      </c>
    </row>
    <row r="517" spans="1:8" ht="15">
      <c r="A517" t="s">
        <v>518</v>
      </c>
      <c r="B517">
        <v>1570</v>
      </c>
      <c r="C517" t="s">
        <v>522</v>
      </c>
      <c r="D517" s="3">
        <v>3262204</v>
      </c>
      <c r="F517" s="31">
        <v>3385683</v>
      </c>
      <c r="G517" s="22">
        <f t="shared" si="14"/>
        <v>123479</v>
      </c>
      <c r="H517" s="23">
        <f t="shared" si="15"/>
        <v>0.03785140352963824</v>
      </c>
    </row>
    <row r="518" spans="1:8" ht="15">
      <c r="A518" t="s">
        <v>518</v>
      </c>
      <c r="B518">
        <v>1630</v>
      </c>
      <c r="C518" t="s">
        <v>523</v>
      </c>
      <c r="D518" s="3">
        <v>532107</v>
      </c>
      <c r="F518" s="31">
        <v>633091</v>
      </c>
      <c r="G518" s="22">
        <f aca="true" t="shared" si="16" ref="G518:G581">F518-D518</f>
        <v>100984</v>
      </c>
      <c r="H518" s="23">
        <f aca="true" t="shared" si="17" ref="H518:H581">G518/D518</f>
        <v>0.18978137855732025</v>
      </c>
    </row>
    <row r="519" spans="1:8" ht="15">
      <c r="A519" t="s">
        <v>518</v>
      </c>
      <c r="B519">
        <v>1800</v>
      </c>
      <c r="C519" t="s">
        <v>524</v>
      </c>
      <c r="D519" s="3">
        <v>2464565</v>
      </c>
      <c r="F519" s="31">
        <v>2856190</v>
      </c>
      <c r="G519" s="22">
        <f t="shared" si="16"/>
        <v>391625</v>
      </c>
      <c r="H519" s="23">
        <f t="shared" si="17"/>
        <v>0.1589022809299004</v>
      </c>
    </row>
    <row r="520" spans="1:8" ht="15">
      <c r="A520" t="s">
        <v>518</v>
      </c>
      <c r="B520">
        <v>1930</v>
      </c>
      <c r="C520" t="s">
        <v>525</v>
      </c>
      <c r="D520" s="3">
        <v>1623906</v>
      </c>
      <c r="F520" s="31">
        <v>1823393</v>
      </c>
      <c r="G520" s="22">
        <f t="shared" si="16"/>
        <v>199487</v>
      </c>
      <c r="H520" s="23">
        <f t="shared" si="17"/>
        <v>0.12284393308479678</v>
      </c>
    </row>
    <row r="521" spans="1:8" ht="15">
      <c r="A521" t="s">
        <v>518</v>
      </c>
      <c r="B521">
        <v>1980</v>
      </c>
      <c r="C521" t="s">
        <v>526</v>
      </c>
      <c r="D521" s="3">
        <v>1276100</v>
      </c>
      <c r="F521" s="31">
        <v>1385048</v>
      </c>
      <c r="G521" s="22">
        <f t="shared" si="16"/>
        <v>108948</v>
      </c>
      <c r="H521" s="23">
        <f t="shared" si="17"/>
        <v>0.08537575425123423</v>
      </c>
    </row>
    <row r="522" spans="1:8" ht="15">
      <c r="A522" t="s">
        <v>518</v>
      </c>
      <c r="B522">
        <v>2030</v>
      </c>
      <c r="C522" t="s">
        <v>527</v>
      </c>
      <c r="D522" s="3">
        <v>2184255</v>
      </c>
      <c r="F522" s="31">
        <v>2343432</v>
      </c>
      <c r="G522" s="22">
        <f t="shared" si="16"/>
        <v>159177</v>
      </c>
      <c r="H522" s="23">
        <f t="shared" si="17"/>
        <v>0.07287473303254428</v>
      </c>
    </row>
    <row r="523" spans="1:8" ht="15">
      <c r="A523" t="s">
        <v>518</v>
      </c>
      <c r="B523">
        <v>2165</v>
      </c>
      <c r="C523" t="s">
        <v>528</v>
      </c>
      <c r="D523" s="3">
        <v>6400454</v>
      </c>
      <c r="F523" s="31">
        <v>7179708</v>
      </c>
      <c r="G523" s="22">
        <f t="shared" si="16"/>
        <v>779254</v>
      </c>
      <c r="H523" s="23">
        <f t="shared" si="17"/>
        <v>0.12174980087350054</v>
      </c>
    </row>
    <row r="524" spans="1:8" ht="15">
      <c r="A524" t="s">
        <v>518</v>
      </c>
      <c r="B524">
        <v>2240</v>
      </c>
      <c r="C524" t="s">
        <v>529</v>
      </c>
      <c r="D524" s="3">
        <v>11383175</v>
      </c>
      <c r="F524" s="31">
        <v>12070726</v>
      </c>
      <c r="G524" s="22">
        <f t="shared" si="16"/>
        <v>687551</v>
      </c>
      <c r="H524" s="23">
        <f t="shared" si="17"/>
        <v>0.06040063514792666</v>
      </c>
    </row>
    <row r="525" spans="1:8" ht="15">
      <c r="A525" t="s">
        <v>518</v>
      </c>
      <c r="B525">
        <v>2465</v>
      </c>
      <c r="C525" t="s">
        <v>530</v>
      </c>
      <c r="D525" s="3">
        <v>6042454</v>
      </c>
      <c r="F525" s="31">
        <v>6324975</v>
      </c>
      <c r="G525" s="22">
        <f t="shared" si="16"/>
        <v>282521</v>
      </c>
      <c r="H525" s="23">
        <f t="shared" si="17"/>
        <v>0.046756003438338134</v>
      </c>
    </row>
    <row r="526" spans="1:8" ht="15">
      <c r="A526" t="s">
        <v>518</v>
      </c>
      <c r="B526">
        <v>2490</v>
      </c>
      <c r="C526" t="s">
        <v>531</v>
      </c>
      <c r="D526" s="3">
        <v>844455</v>
      </c>
      <c r="F526" s="31">
        <v>742450</v>
      </c>
      <c r="G526" s="22">
        <f t="shared" si="16"/>
        <v>-102005</v>
      </c>
      <c r="H526" s="23">
        <f t="shared" si="17"/>
        <v>-0.12079388481328195</v>
      </c>
    </row>
    <row r="527" spans="1:8" ht="15">
      <c r="A527" t="s">
        <v>518</v>
      </c>
      <c r="B527">
        <v>2615</v>
      </c>
      <c r="C527" t="s">
        <v>532</v>
      </c>
      <c r="D527" s="3">
        <v>4737899</v>
      </c>
      <c r="F527" s="31">
        <v>5243996</v>
      </c>
      <c r="G527" s="22">
        <f t="shared" si="16"/>
        <v>506097</v>
      </c>
      <c r="H527" s="23">
        <f t="shared" si="17"/>
        <v>0.1068188663371676</v>
      </c>
    </row>
    <row r="528" spans="1:8" ht="15">
      <c r="A528" t="s">
        <v>518</v>
      </c>
      <c r="B528">
        <v>3300</v>
      </c>
      <c r="C528" t="s">
        <v>533</v>
      </c>
      <c r="D528" s="3">
        <v>2699116</v>
      </c>
      <c r="F528" s="31">
        <v>2833512</v>
      </c>
      <c r="G528" s="22">
        <f t="shared" si="16"/>
        <v>134396</v>
      </c>
      <c r="H528" s="23">
        <f t="shared" si="17"/>
        <v>0.049792598761965026</v>
      </c>
    </row>
    <row r="529" spans="1:8" ht="15">
      <c r="A529" t="s">
        <v>518</v>
      </c>
      <c r="B529">
        <v>3590</v>
      </c>
      <c r="C529" t="s">
        <v>534</v>
      </c>
      <c r="D529" s="3">
        <v>5880552</v>
      </c>
      <c r="F529" s="31">
        <v>7056872</v>
      </c>
      <c r="G529" s="22">
        <f t="shared" si="16"/>
        <v>1176320</v>
      </c>
      <c r="H529" s="23">
        <f t="shared" si="17"/>
        <v>0.20003564291243406</v>
      </c>
    </row>
    <row r="530" spans="1:8" ht="15">
      <c r="A530" t="s">
        <v>518</v>
      </c>
      <c r="B530">
        <v>3840</v>
      </c>
      <c r="C530" t="s">
        <v>535</v>
      </c>
      <c r="D530" s="3">
        <v>2289350</v>
      </c>
      <c r="F530" s="31">
        <v>2241696</v>
      </c>
      <c r="G530" s="22">
        <f t="shared" si="16"/>
        <v>-47654</v>
      </c>
      <c r="H530" s="23">
        <f t="shared" si="17"/>
        <v>-0.020815515320942626</v>
      </c>
    </row>
    <row r="531" spans="1:8" ht="15">
      <c r="A531" t="s">
        <v>518</v>
      </c>
      <c r="B531">
        <v>4650</v>
      </c>
      <c r="C531" t="s">
        <v>536</v>
      </c>
      <c r="D531" s="3">
        <v>568898</v>
      </c>
      <c r="F531" s="31">
        <v>650364</v>
      </c>
      <c r="G531" s="22">
        <f t="shared" si="16"/>
        <v>81466</v>
      </c>
      <c r="H531" s="23">
        <f t="shared" si="17"/>
        <v>0.14319965969295023</v>
      </c>
    </row>
    <row r="532" spans="1:8" ht="15">
      <c r="A532" t="s">
        <v>518</v>
      </c>
      <c r="B532">
        <v>4960</v>
      </c>
      <c r="C532" t="s">
        <v>537</v>
      </c>
      <c r="D532" s="3">
        <v>5943150</v>
      </c>
      <c r="F532" s="31">
        <v>7242554</v>
      </c>
      <c r="G532" s="22">
        <f t="shared" si="16"/>
        <v>1299404</v>
      </c>
      <c r="H532" s="23">
        <f t="shared" si="17"/>
        <v>0.21863893726390887</v>
      </c>
    </row>
    <row r="533" spans="1:8" ht="15">
      <c r="A533" t="s">
        <v>518</v>
      </c>
      <c r="B533">
        <v>5030</v>
      </c>
      <c r="C533" t="s">
        <v>538</v>
      </c>
      <c r="D533" s="3">
        <v>1511963</v>
      </c>
      <c r="F533" s="31">
        <v>1597653</v>
      </c>
      <c r="G533" s="22">
        <f t="shared" si="16"/>
        <v>85690</v>
      </c>
      <c r="H533" s="23">
        <f t="shared" si="17"/>
        <v>0.05667466730336655</v>
      </c>
    </row>
    <row r="534" spans="1:8" ht="15">
      <c r="A534" t="s">
        <v>518</v>
      </c>
      <c r="B534">
        <v>5040</v>
      </c>
      <c r="C534" t="s">
        <v>539</v>
      </c>
      <c r="D534" s="3">
        <v>1803809</v>
      </c>
      <c r="F534" s="31">
        <v>1968134</v>
      </c>
      <c r="G534" s="22">
        <f t="shared" si="16"/>
        <v>164325</v>
      </c>
      <c r="H534" s="23">
        <f t="shared" si="17"/>
        <v>0.09109889129059673</v>
      </c>
    </row>
    <row r="535" spans="1:8" ht="15">
      <c r="A535" t="s">
        <v>518</v>
      </c>
      <c r="B535">
        <v>5100</v>
      </c>
      <c r="C535" t="s">
        <v>540</v>
      </c>
      <c r="D535" s="3">
        <v>7809249</v>
      </c>
      <c r="F535" s="31">
        <v>8209226</v>
      </c>
      <c r="G535" s="22">
        <f t="shared" si="16"/>
        <v>399977</v>
      </c>
      <c r="H535" s="23">
        <f t="shared" si="17"/>
        <v>0.05121836939762069</v>
      </c>
    </row>
    <row r="536" spans="1:8" ht="15">
      <c r="A536" t="s">
        <v>518</v>
      </c>
      <c r="B536">
        <v>5110</v>
      </c>
      <c r="C536" t="s">
        <v>541</v>
      </c>
      <c r="D536" s="3">
        <v>4178842</v>
      </c>
      <c r="F536" s="31">
        <v>4456007</v>
      </c>
      <c r="G536" s="22">
        <f t="shared" si="16"/>
        <v>277165</v>
      </c>
      <c r="H536" s="23">
        <f t="shared" si="17"/>
        <v>0.0663257907334137</v>
      </c>
    </row>
    <row r="537" spans="1:8" ht="15">
      <c r="A537" t="s">
        <v>518</v>
      </c>
      <c r="B537">
        <v>5360</v>
      </c>
      <c r="C537" t="s">
        <v>542</v>
      </c>
      <c r="D537" s="3">
        <v>25062223</v>
      </c>
      <c r="F537" s="31">
        <v>26912870</v>
      </c>
      <c r="G537" s="22">
        <f t="shared" si="16"/>
        <v>1850647</v>
      </c>
      <c r="H537" s="23">
        <f t="shared" si="17"/>
        <v>0.07384209293804464</v>
      </c>
    </row>
    <row r="538" spans="1:8" ht="15">
      <c r="A538" t="s">
        <v>518</v>
      </c>
      <c r="B538">
        <v>5435</v>
      </c>
      <c r="C538" t="s">
        <v>543</v>
      </c>
      <c r="D538" s="3">
        <v>4707210</v>
      </c>
      <c r="F538" s="31">
        <v>4877479</v>
      </c>
      <c r="G538" s="22">
        <f t="shared" si="16"/>
        <v>170269</v>
      </c>
      <c r="H538" s="23">
        <f t="shared" si="17"/>
        <v>0.03617195748649412</v>
      </c>
    </row>
    <row r="539" spans="1:8" ht="15">
      <c r="A539" t="s">
        <v>544</v>
      </c>
      <c r="B539">
        <v>310</v>
      </c>
      <c r="C539" t="s">
        <v>545</v>
      </c>
      <c r="D539" s="3">
        <v>1169261</v>
      </c>
      <c r="F539" s="31">
        <v>2005650</v>
      </c>
      <c r="G539" s="22">
        <f t="shared" si="16"/>
        <v>836389</v>
      </c>
      <c r="H539" s="23">
        <f t="shared" si="17"/>
        <v>0.7153142027314688</v>
      </c>
    </row>
    <row r="540" spans="1:8" ht="15">
      <c r="A540" t="s">
        <v>544</v>
      </c>
      <c r="B540">
        <v>850</v>
      </c>
      <c r="C540" t="s">
        <v>546</v>
      </c>
      <c r="D540" s="3">
        <v>1049411</v>
      </c>
      <c r="F540" s="31">
        <v>1714335</v>
      </c>
      <c r="G540" s="22">
        <f t="shared" si="16"/>
        <v>664924</v>
      </c>
      <c r="H540" s="23">
        <f t="shared" si="17"/>
        <v>0.6336163809984839</v>
      </c>
    </row>
    <row r="541" spans="1:8" ht="15">
      <c r="A541" t="s">
        <v>544</v>
      </c>
      <c r="B541">
        <v>980</v>
      </c>
      <c r="C541" t="s">
        <v>547</v>
      </c>
      <c r="D541" s="3">
        <v>2309995</v>
      </c>
      <c r="F541" s="31">
        <v>3186745</v>
      </c>
      <c r="G541" s="22">
        <f t="shared" si="16"/>
        <v>876750</v>
      </c>
      <c r="H541" s="23">
        <f t="shared" si="17"/>
        <v>0.3795462760741906</v>
      </c>
    </row>
    <row r="542" spans="1:8" ht="15">
      <c r="A542" t="s">
        <v>544</v>
      </c>
      <c r="B542">
        <v>1320</v>
      </c>
      <c r="C542" t="s">
        <v>548</v>
      </c>
      <c r="D542" s="3">
        <v>363945958</v>
      </c>
      <c r="F542" s="31">
        <v>431030936</v>
      </c>
      <c r="G542" s="22">
        <f t="shared" si="16"/>
        <v>67084978</v>
      </c>
      <c r="H542" s="23">
        <f t="shared" si="17"/>
        <v>0.1843267565565325</v>
      </c>
    </row>
    <row r="543" spans="1:8" ht="15">
      <c r="A543" t="s">
        <v>544</v>
      </c>
      <c r="B543">
        <v>1710</v>
      </c>
      <c r="C543" t="s">
        <v>549</v>
      </c>
      <c r="D543" s="3">
        <v>448267</v>
      </c>
      <c r="F543" s="31">
        <v>609701</v>
      </c>
      <c r="G543" s="22">
        <f t="shared" si="16"/>
        <v>161434</v>
      </c>
      <c r="H543" s="23">
        <f t="shared" si="17"/>
        <v>0.3601291194756696</v>
      </c>
    </row>
    <row r="544" spans="1:8" ht="15">
      <c r="A544" t="s">
        <v>544</v>
      </c>
      <c r="B544">
        <v>2190</v>
      </c>
      <c r="C544" t="s">
        <v>550</v>
      </c>
      <c r="D544" s="3">
        <v>21179669</v>
      </c>
      <c r="F544" s="31">
        <v>25415603</v>
      </c>
      <c r="G544" s="22">
        <f t="shared" si="16"/>
        <v>4235934</v>
      </c>
      <c r="H544" s="23">
        <f t="shared" si="17"/>
        <v>0.2000000094430182</v>
      </c>
    </row>
    <row r="545" spans="1:8" ht="15">
      <c r="A545" t="s">
        <v>544</v>
      </c>
      <c r="B545">
        <v>2420</v>
      </c>
      <c r="C545" t="s">
        <v>551</v>
      </c>
      <c r="D545" s="3">
        <v>4355686</v>
      </c>
      <c r="F545" s="31">
        <v>4974923</v>
      </c>
      <c r="G545" s="22">
        <f t="shared" si="16"/>
        <v>619237</v>
      </c>
      <c r="H545" s="23">
        <f t="shared" si="17"/>
        <v>0.14216750243245266</v>
      </c>
    </row>
    <row r="546" spans="1:8" ht="15">
      <c r="A546" t="s">
        <v>544</v>
      </c>
      <c r="B546">
        <v>2660</v>
      </c>
      <c r="C546" t="s">
        <v>552</v>
      </c>
      <c r="D546" s="3">
        <v>21206794</v>
      </c>
      <c r="F546" s="31">
        <v>25448153</v>
      </c>
      <c r="G546" s="22">
        <f t="shared" si="16"/>
        <v>4241359</v>
      </c>
      <c r="H546" s="23">
        <f t="shared" si="17"/>
        <v>0.2000000094309399</v>
      </c>
    </row>
    <row r="547" spans="1:8" ht="15">
      <c r="A547" t="s">
        <v>544</v>
      </c>
      <c r="B547">
        <v>3470</v>
      </c>
      <c r="C547" t="s">
        <v>553</v>
      </c>
      <c r="D547" s="3">
        <v>492364</v>
      </c>
      <c r="F547" s="31">
        <v>743290</v>
      </c>
      <c r="G547" s="22">
        <f t="shared" si="16"/>
        <v>250926</v>
      </c>
      <c r="H547" s="23">
        <f t="shared" si="17"/>
        <v>0.5096351479799498</v>
      </c>
    </row>
    <row r="548" spans="1:8" ht="15">
      <c r="A548" t="s">
        <v>544</v>
      </c>
      <c r="B548">
        <v>3560</v>
      </c>
      <c r="C548" t="s">
        <v>554</v>
      </c>
      <c r="D548" s="3">
        <v>917377</v>
      </c>
      <c r="F548" s="31">
        <v>1480672</v>
      </c>
      <c r="G548" s="22">
        <f t="shared" si="16"/>
        <v>563295</v>
      </c>
      <c r="H548" s="23">
        <f t="shared" si="17"/>
        <v>0.6140278206233643</v>
      </c>
    </row>
    <row r="549" spans="1:8" ht="15">
      <c r="A549" t="s">
        <v>544</v>
      </c>
      <c r="B549">
        <v>4160</v>
      </c>
      <c r="C549" t="s">
        <v>555</v>
      </c>
      <c r="D549" s="3">
        <v>121397680</v>
      </c>
      <c r="F549" s="31">
        <v>143475381</v>
      </c>
      <c r="G549" s="22">
        <f t="shared" si="16"/>
        <v>22077701</v>
      </c>
      <c r="H549" s="23">
        <f t="shared" si="17"/>
        <v>0.18186262702878672</v>
      </c>
    </row>
    <row r="550" spans="1:8" ht="15">
      <c r="A550" t="s">
        <v>544</v>
      </c>
      <c r="B550">
        <v>4290</v>
      </c>
      <c r="C550" t="s">
        <v>556</v>
      </c>
      <c r="D550" s="3">
        <v>20521655</v>
      </c>
      <c r="F550" s="31">
        <v>24625986</v>
      </c>
      <c r="G550" s="22">
        <f t="shared" si="16"/>
        <v>4104331</v>
      </c>
      <c r="H550" s="23">
        <f t="shared" si="17"/>
        <v>0.2</v>
      </c>
    </row>
    <row r="551" spans="1:8" ht="15">
      <c r="A551" t="s">
        <v>544</v>
      </c>
      <c r="B551">
        <v>4540</v>
      </c>
      <c r="C551" t="s">
        <v>557</v>
      </c>
      <c r="D551" s="3">
        <v>23616110</v>
      </c>
      <c r="F551" s="31">
        <v>28339332</v>
      </c>
      <c r="G551" s="22">
        <f t="shared" si="16"/>
        <v>4723222</v>
      </c>
      <c r="H551" s="23">
        <f t="shared" si="17"/>
        <v>0.2</v>
      </c>
    </row>
    <row r="552" spans="1:8" ht="15">
      <c r="A552" t="s">
        <v>544</v>
      </c>
      <c r="B552">
        <v>4550</v>
      </c>
      <c r="C552" t="s">
        <v>558</v>
      </c>
      <c r="D552" s="3">
        <v>10460264</v>
      </c>
      <c r="F552" s="31">
        <v>12552317</v>
      </c>
      <c r="G552" s="22">
        <f t="shared" si="16"/>
        <v>2092053</v>
      </c>
      <c r="H552" s="23">
        <f t="shared" si="17"/>
        <v>0.20000001911997634</v>
      </c>
    </row>
    <row r="553" spans="1:8" ht="15">
      <c r="A553" s="8" t="s">
        <v>544</v>
      </c>
      <c r="B553" s="8">
        <v>4670</v>
      </c>
      <c r="C553" s="8" t="s">
        <v>559</v>
      </c>
      <c r="D553" s="3">
        <v>2947508</v>
      </c>
      <c r="E553" s="17"/>
      <c r="F553" s="31">
        <v>4506226</v>
      </c>
      <c r="G553" s="22">
        <f t="shared" si="16"/>
        <v>1558718</v>
      </c>
      <c r="H553" s="23">
        <f t="shared" si="17"/>
        <v>0.528825706325479</v>
      </c>
    </row>
    <row r="554" spans="1:8" ht="15">
      <c r="A554" s="8" t="s">
        <v>544</v>
      </c>
      <c r="B554" s="8">
        <v>5000</v>
      </c>
      <c r="C554" s="8" t="s">
        <v>141</v>
      </c>
      <c r="D554" s="3">
        <v>1328556</v>
      </c>
      <c r="E554" s="17"/>
      <c r="F554" s="31">
        <v>1476798</v>
      </c>
      <c r="G554" s="22">
        <f t="shared" si="16"/>
        <v>148242</v>
      </c>
      <c r="H554" s="23">
        <f t="shared" si="17"/>
        <v>0.11158129578278973</v>
      </c>
    </row>
    <row r="555" spans="1:8" ht="15">
      <c r="A555" s="8" t="s">
        <v>544</v>
      </c>
      <c r="B555" s="8">
        <v>5090</v>
      </c>
      <c r="C555" s="12" t="s">
        <v>560</v>
      </c>
      <c r="D555" s="13">
        <v>1607073</v>
      </c>
      <c r="E555" s="18"/>
      <c r="F555" s="31">
        <v>2587433</v>
      </c>
      <c r="G555" s="22">
        <f t="shared" si="16"/>
        <v>980360</v>
      </c>
      <c r="H555" s="23">
        <f t="shared" si="17"/>
        <v>0.6100282936742761</v>
      </c>
    </row>
    <row r="556" spans="1:8" ht="15">
      <c r="A556" s="8" t="s">
        <v>544</v>
      </c>
      <c r="B556" s="8">
        <v>5260</v>
      </c>
      <c r="C556" s="12" t="s">
        <v>561</v>
      </c>
      <c r="D556" s="13">
        <v>5667336</v>
      </c>
      <c r="E556" s="18"/>
      <c r="F556" s="31">
        <v>6800803</v>
      </c>
      <c r="G556" s="22">
        <f t="shared" si="16"/>
        <v>1133467</v>
      </c>
      <c r="H556" s="23">
        <f t="shared" si="17"/>
        <v>0.19999996471005071</v>
      </c>
    </row>
    <row r="557" spans="1:8" ht="15">
      <c r="A557" s="8" t="s">
        <v>544</v>
      </c>
      <c r="B557" s="8">
        <v>5290</v>
      </c>
      <c r="C557" s="12" t="s">
        <v>308</v>
      </c>
      <c r="D557" s="13">
        <v>30780527</v>
      </c>
      <c r="E557" s="18"/>
      <c r="F557" s="31">
        <v>36936632</v>
      </c>
      <c r="G557" s="22">
        <f t="shared" si="16"/>
        <v>6156105</v>
      </c>
      <c r="H557" s="23">
        <f t="shared" si="17"/>
        <v>0.1999999870047709</v>
      </c>
    </row>
    <row r="558" spans="1:8" ht="15">
      <c r="A558" s="8" t="s">
        <v>544</v>
      </c>
      <c r="B558" s="8">
        <v>5730</v>
      </c>
      <c r="C558" s="14" t="s">
        <v>562</v>
      </c>
      <c r="D558" s="13">
        <v>2956317</v>
      </c>
      <c r="E558" s="18"/>
      <c r="F558" s="31">
        <v>4670514</v>
      </c>
      <c r="G558" s="22">
        <f t="shared" si="16"/>
        <v>1714197</v>
      </c>
      <c r="H558" s="23">
        <f t="shared" si="17"/>
        <v>0.5798420805346652</v>
      </c>
    </row>
    <row r="559" spans="1:8" ht="15">
      <c r="A559" s="11" t="s">
        <v>544</v>
      </c>
      <c r="B559" s="11">
        <v>5810</v>
      </c>
      <c r="C559" s="15" t="s">
        <v>563</v>
      </c>
      <c r="D559" s="13">
        <v>1660574</v>
      </c>
      <c r="E559" s="19"/>
      <c r="F559" s="31">
        <v>1870268</v>
      </c>
      <c r="G559" s="22">
        <f t="shared" si="16"/>
        <v>209694</v>
      </c>
      <c r="H559" s="23">
        <f t="shared" si="17"/>
        <v>0.12627802193699286</v>
      </c>
    </row>
    <row r="560" spans="1:8" ht="15">
      <c r="A560" s="11" t="s">
        <v>564</v>
      </c>
      <c r="B560" s="11">
        <v>30</v>
      </c>
      <c r="C560" s="15" t="s">
        <v>565</v>
      </c>
      <c r="D560" s="13">
        <v>560195</v>
      </c>
      <c r="E560" s="19"/>
      <c r="F560" s="31">
        <v>707259</v>
      </c>
      <c r="G560" s="22">
        <f t="shared" si="16"/>
        <v>147064</v>
      </c>
      <c r="H560" s="23">
        <f t="shared" si="17"/>
        <v>0.2625228715001026</v>
      </c>
    </row>
    <row r="561" spans="1:8" ht="15">
      <c r="A561" s="11" t="s">
        <v>564</v>
      </c>
      <c r="B561" s="11">
        <v>70</v>
      </c>
      <c r="C561" s="15" t="s">
        <v>566</v>
      </c>
      <c r="D561" s="13">
        <v>1909118</v>
      </c>
      <c r="E561" s="19"/>
      <c r="F561" s="31">
        <v>1947978</v>
      </c>
      <c r="G561" s="22">
        <f t="shared" si="16"/>
        <v>38860</v>
      </c>
      <c r="H561" s="23">
        <f t="shared" si="17"/>
        <v>0.02035494924881542</v>
      </c>
    </row>
    <row r="562" spans="1:8" ht="15">
      <c r="A562" s="8" t="s">
        <v>564</v>
      </c>
      <c r="B562" s="8">
        <v>280</v>
      </c>
      <c r="C562" s="14" t="s">
        <v>567</v>
      </c>
      <c r="D562" s="13">
        <v>2834517</v>
      </c>
      <c r="E562" s="18"/>
      <c r="F562" s="31">
        <v>3158318</v>
      </c>
      <c r="G562" s="22">
        <f t="shared" si="16"/>
        <v>323801</v>
      </c>
      <c r="H562" s="23">
        <f t="shared" si="17"/>
        <v>0.11423498253847128</v>
      </c>
    </row>
    <row r="563" spans="1:8" ht="15">
      <c r="A563" s="11" t="s">
        <v>564</v>
      </c>
      <c r="B563" s="11">
        <v>400</v>
      </c>
      <c r="C563" s="15" t="s">
        <v>568</v>
      </c>
      <c r="D563" s="13">
        <v>1973757</v>
      </c>
      <c r="E563" s="19"/>
      <c r="F563" s="31">
        <v>2113884</v>
      </c>
      <c r="G563" s="22">
        <f t="shared" si="16"/>
        <v>140127</v>
      </c>
      <c r="H563" s="23">
        <f t="shared" si="17"/>
        <v>0.07099506170212443</v>
      </c>
    </row>
    <row r="564" spans="1:8" ht="15">
      <c r="A564" s="11" t="s">
        <v>564</v>
      </c>
      <c r="B564" s="11">
        <v>1620</v>
      </c>
      <c r="C564" s="15" t="s">
        <v>249</v>
      </c>
      <c r="D564" s="18">
        <v>748291</v>
      </c>
      <c r="E564" s="19"/>
      <c r="F564" s="31">
        <v>841002</v>
      </c>
      <c r="G564" s="24">
        <f t="shared" si="16"/>
        <v>92711</v>
      </c>
      <c r="H564" s="25">
        <f t="shared" si="17"/>
        <v>0.12389698660013283</v>
      </c>
    </row>
    <row r="565" spans="1:8" ht="15">
      <c r="A565" s="11" t="s">
        <v>564</v>
      </c>
      <c r="B565" s="11">
        <v>1670</v>
      </c>
      <c r="C565" s="11" t="s">
        <v>569</v>
      </c>
      <c r="D565" s="17">
        <v>616900</v>
      </c>
      <c r="E565" s="20"/>
      <c r="F565" s="31">
        <v>688989</v>
      </c>
      <c r="G565" s="24">
        <f t="shared" si="16"/>
        <v>72089</v>
      </c>
      <c r="H565" s="25">
        <f t="shared" si="17"/>
        <v>0.11685686497001135</v>
      </c>
    </row>
    <row r="566" spans="1:8" ht="15">
      <c r="A566" s="8" t="s">
        <v>564</v>
      </c>
      <c r="B566" s="8">
        <v>1785</v>
      </c>
      <c r="C566" s="8" t="s">
        <v>570</v>
      </c>
      <c r="D566" s="17">
        <v>5907304</v>
      </c>
      <c r="E566" s="17"/>
      <c r="F566" s="31">
        <v>6363640</v>
      </c>
      <c r="G566" s="24">
        <f t="shared" si="16"/>
        <v>456336</v>
      </c>
      <c r="H566" s="25">
        <f t="shared" si="17"/>
        <v>0.07724945254214105</v>
      </c>
    </row>
    <row r="567" spans="1:8" ht="15">
      <c r="A567" s="8" t="s">
        <v>564</v>
      </c>
      <c r="B567" s="8">
        <v>1840</v>
      </c>
      <c r="C567" s="8" t="s">
        <v>213</v>
      </c>
      <c r="D567" s="17">
        <v>6010678</v>
      </c>
      <c r="E567" s="17"/>
      <c r="F567" s="31">
        <v>5573831</v>
      </c>
      <c r="G567" s="24">
        <f t="shared" si="16"/>
        <v>-436847</v>
      </c>
      <c r="H567" s="25">
        <f t="shared" si="17"/>
        <v>-0.07267848984756795</v>
      </c>
    </row>
    <row r="568" spans="1:8" ht="15">
      <c r="A568" s="8" t="s">
        <v>564</v>
      </c>
      <c r="B568" s="8">
        <v>1870</v>
      </c>
      <c r="C568" s="8" t="s">
        <v>571</v>
      </c>
      <c r="D568" s="17">
        <v>5101229</v>
      </c>
      <c r="E568" s="17"/>
      <c r="F568" s="31">
        <v>6119419</v>
      </c>
      <c r="G568" s="24">
        <f t="shared" si="16"/>
        <v>1018190</v>
      </c>
      <c r="H568" s="25">
        <f t="shared" si="17"/>
        <v>0.19959699907610498</v>
      </c>
    </row>
    <row r="569" spans="1:8" ht="15">
      <c r="A569" s="8" t="s">
        <v>564</v>
      </c>
      <c r="B569" s="8">
        <v>2040</v>
      </c>
      <c r="C569" s="8" t="s">
        <v>572</v>
      </c>
      <c r="D569" s="17">
        <v>358530</v>
      </c>
      <c r="E569" s="17"/>
      <c r="F569" s="31">
        <v>520122</v>
      </c>
      <c r="G569" s="24">
        <f t="shared" si="16"/>
        <v>161592</v>
      </c>
      <c r="H569" s="25">
        <f t="shared" si="17"/>
        <v>0.45070705380302906</v>
      </c>
    </row>
    <row r="570" spans="1:8" ht="15">
      <c r="A570" t="s">
        <v>564</v>
      </c>
      <c r="B570">
        <v>2250</v>
      </c>
      <c r="C570" t="s">
        <v>573</v>
      </c>
      <c r="D570" s="3">
        <v>969781</v>
      </c>
      <c r="F570" s="31">
        <v>1070191</v>
      </c>
      <c r="G570" s="22">
        <f t="shared" si="16"/>
        <v>100410</v>
      </c>
      <c r="H570" s="23">
        <f t="shared" si="17"/>
        <v>0.10353884021237784</v>
      </c>
    </row>
    <row r="571" spans="1:8" ht="15">
      <c r="A571" t="s">
        <v>564</v>
      </c>
      <c r="B571">
        <v>2470</v>
      </c>
      <c r="C571" t="s">
        <v>574</v>
      </c>
      <c r="D571" s="3">
        <v>1384951</v>
      </c>
      <c r="F571" s="31">
        <v>1526149</v>
      </c>
      <c r="G571" s="22">
        <f t="shared" si="16"/>
        <v>141198</v>
      </c>
      <c r="H571" s="23">
        <f t="shared" si="17"/>
        <v>0.10195162139310344</v>
      </c>
    </row>
    <row r="572" spans="1:8" ht="15">
      <c r="A572" t="s">
        <v>564</v>
      </c>
      <c r="B572">
        <v>2790</v>
      </c>
      <c r="C572" t="s">
        <v>575</v>
      </c>
      <c r="D572" s="3">
        <v>3515639</v>
      </c>
      <c r="F572" s="31">
        <v>4200880</v>
      </c>
      <c r="G572" s="22">
        <f t="shared" si="16"/>
        <v>685241</v>
      </c>
      <c r="H572" s="23">
        <f t="shared" si="17"/>
        <v>0.19491221937178418</v>
      </c>
    </row>
    <row r="573" spans="1:8" ht="15">
      <c r="A573" t="s">
        <v>564</v>
      </c>
      <c r="B573">
        <v>2970</v>
      </c>
      <c r="C573" t="s">
        <v>124</v>
      </c>
      <c r="D573" s="3">
        <v>3565224</v>
      </c>
      <c r="F573" s="31">
        <v>4278269</v>
      </c>
      <c r="G573" s="22">
        <f t="shared" si="16"/>
        <v>713045</v>
      </c>
      <c r="H573" s="23">
        <f t="shared" si="17"/>
        <v>0.200000056097457</v>
      </c>
    </row>
    <row r="574" spans="1:8" ht="15">
      <c r="A574" t="s">
        <v>564</v>
      </c>
      <c r="B574">
        <v>3675</v>
      </c>
      <c r="C574" t="s">
        <v>576</v>
      </c>
      <c r="D574" s="3">
        <v>4995326</v>
      </c>
      <c r="F574" s="31">
        <v>5399422</v>
      </c>
      <c r="G574" s="22">
        <f t="shared" si="16"/>
        <v>404096</v>
      </c>
      <c r="H574" s="23">
        <f t="shared" si="17"/>
        <v>0.080894820478183</v>
      </c>
    </row>
    <row r="575" spans="1:8" ht="15">
      <c r="A575" t="s">
        <v>564</v>
      </c>
      <c r="B575">
        <v>3890</v>
      </c>
      <c r="C575" t="s">
        <v>577</v>
      </c>
      <c r="D575" s="3">
        <v>2559906</v>
      </c>
      <c r="F575" s="31">
        <v>3075435</v>
      </c>
      <c r="G575" s="22">
        <f t="shared" si="16"/>
        <v>515529</v>
      </c>
      <c r="H575" s="23">
        <f t="shared" si="17"/>
        <v>0.2013859102638925</v>
      </c>
    </row>
    <row r="576" spans="1:8" ht="15">
      <c r="A576" t="s">
        <v>564</v>
      </c>
      <c r="B576">
        <v>4100</v>
      </c>
      <c r="C576" t="s">
        <v>578</v>
      </c>
      <c r="D576" s="3">
        <v>37441412</v>
      </c>
      <c r="F576" s="31">
        <v>37863535</v>
      </c>
      <c r="G576" s="22">
        <f t="shared" si="16"/>
        <v>422123</v>
      </c>
      <c r="H576" s="23">
        <f t="shared" si="17"/>
        <v>0.011274227585220344</v>
      </c>
    </row>
    <row r="577" spans="1:8" ht="15">
      <c r="A577" t="s">
        <v>564</v>
      </c>
      <c r="B577">
        <v>4200</v>
      </c>
      <c r="C577" t="s">
        <v>579</v>
      </c>
      <c r="D577" s="3">
        <v>1776958</v>
      </c>
      <c r="F577" s="31">
        <v>1905707</v>
      </c>
      <c r="G577" s="22">
        <f t="shared" si="16"/>
        <v>128749</v>
      </c>
      <c r="H577" s="23">
        <f t="shared" si="17"/>
        <v>0.07245472318422833</v>
      </c>
    </row>
    <row r="578" spans="1:8" ht="15">
      <c r="A578" t="s">
        <v>564</v>
      </c>
      <c r="B578">
        <v>5460</v>
      </c>
      <c r="C578" t="s">
        <v>580</v>
      </c>
      <c r="D578" s="3">
        <v>3122249</v>
      </c>
      <c r="F578" s="31">
        <v>3746699</v>
      </c>
      <c r="G578" s="22">
        <f t="shared" si="16"/>
        <v>624450</v>
      </c>
      <c r="H578" s="23">
        <f t="shared" si="17"/>
        <v>0.20000006405639012</v>
      </c>
    </row>
    <row r="579" spans="1:8" ht="15">
      <c r="A579" t="s">
        <v>564</v>
      </c>
      <c r="B579">
        <v>5465</v>
      </c>
      <c r="C579" t="s">
        <v>581</v>
      </c>
      <c r="D579" s="3">
        <v>10534423</v>
      </c>
      <c r="F579" s="31">
        <v>11520017</v>
      </c>
      <c r="G579" s="22">
        <f t="shared" si="16"/>
        <v>985594</v>
      </c>
      <c r="H579" s="23">
        <f t="shared" si="17"/>
        <v>0.09355937197509537</v>
      </c>
    </row>
    <row r="580" spans="1:8" ht="15">
      <c r="A580" t="s">
        <v>564</v>
      </c>
      <c r="B580">
        <v>5480</v>
      </c>
      <c r="C580" t="s">
        <v>582</v>
      </c>
      <c r="D580" s="3">
        <v>2758726</v>
      </c>
      <c r="F580" s="31">
        <v>3310471</v>
      </c>
      <c r="G580" s="22">
        <f t="shared" si="16"/>
        <v>551745</v>
      </c>
      <c r="H580" s="23">
        <f t="shared" si="17"/>
        <v>0.19999992750276757</v>
      </c>
    </row>
    <row r="581" spans="1:8" ht="15">
      <c r="A581" t="s">
        <v>564</v>
      </c>
      <c r="B581">
        <v>5530</v>
      </c>
      <c r="C581" t="s">
        <v>143</v>
      </c>
      <c r="D581" s="3">
        <v>2633725</v>
      </c>
      <c r="F581" s="31">
        <v>2800111</v>
      </c>
      <c r="G581" s="22">
        <f t="shared" si="16"/>
        <v>166386</v>
      </c>
      <c r="H581" s="23">
        <f t="shared" si="17"/>
        <v>0.06317516065648464</v>
      </c>
    </row>
    <row r="582" spans="1:8" ht="15">
      <c r="A582" s="4" t="s">
        <v>564</v>
      </c>
      <c r="B582" s="4">
        <v>5780</v>
      </c>
      <c r="C582" s="4" t="s">
        <v>583</v>
      </c>
      <c r="D582" s="5">
        <v>1743789</v>
      </c>
      <c r="E582" s="5"/>
      <c r="F582" s="32">
        <v>1960926</v>
      </c>
      <c r="G582" s="26">
        <f>F582-D582</f>
        <v>217137</v>
      </c>
      <c r="H582" s="27">
        <f>G582/D582</f>
        <v>0.12452022578419751</v>
      </c>
    </row>
    <row r="583" spans="4:8" ht="15">
      <c r="D583" s="6">
        <f>SUM(D6:D582)</f>
        <v>7960011347</v>
      </c>
      <c r="E583" s="6"/>
      <c r="F583" s="6">
        <f>SUM(F6:F582)</f>
        <v>8999175317</v>
      </c>
      <c r="G583" s="28">
        <f>SUM(G6:G582)</f>
        <v>1039163970</v>
      </c>
      <c r="H583" s="29">
        <f>G583/D583</f>
        <v>0.13054805134061073</v>
      </c>
    </row>
    <row r="585" spans="1:8" ht="15" customHeight="1">
      <c r="A585" s="33" t="s">
        <v>590</v>
      </c>
      <c r="B585" s="33"/>
      <c r="C585" s="33"/>
      <c r="D585" s="33"/>
      <c r="E585" s="33"/>
      <c r="F585" s="33"/>
      <c r="G585" s="30"/>
      <c r="H585" s="30"/>
    </row>
    <row r="586" spans="1:8" ht="15">
      <c r="A586" s="33"/>
      <c r="B586" s="33"/>
      <c r="C586" s="33"/>
      <c r="D586" s="33"/>
      <c r="E586" s="33"/>
      <c r="F586" s="33"/>
      <c r="G586" s="30"/>
      <c r="H586" s="30"/>
    </row>
    <row r="587" spans="1:8" ht="15">
      <c r="A587" s="33"/>
      <c r="B587" s="33"/>
      <c r="C587" s="33"/>
      <c r="D587" s="33"/>
      <c r="E587" s="33"/>
      <c r="F587" s="33"/>
      <c r="G587" s="30"/>
      <c r="H587" s="30"/>
    </row>
    <row r="588" spans="1:8" ht="15">
      <c r="A588" s="34"/>
      <c r="B588" s="34"/>
      <c r="C588" s="34"/>
      <c r="D588" s="34"/>
      <c r="E588" s="34"/>
      <c r="F588" s="34"/>
      <c r="G588" s="30"/>
      <c r="H588" s="30"/>
    </row>
    <row r="589" spans="1:8" ht="15">
      <c r="A589" s="21"/>
      <c r="B589" s="21"/>
      <c r="C589" s="21"/>
      <c r="D589" s="21"/>
      <c r="E589" s="21"/>
      <c r="F589" s="21"/>
      <c r="G589" s="30"/>
      <c r="H589" s="30"/>
    </row>
  </sheetData>
  <sheetProtection/>
  <mergeCells count="6">
    <mergeCell ref="A585:F588"/>
    <mergeCell ref="G3:G5"/>
    <mergeCell ref="H3:H5"/>
    <mergeCell ref="E3:E5"/>
    <mergeCell ref="D3:D5"/>
    <mergeCell ref="F3:F5"/>
  </mergeCells>
  <printOptions gridLines="1"/>
  <pageMargins left="0.7" right="0.7" top="0.75" bottom="0.75" header="0.3" footer="0.3"/>
  <pageSetup fitToHeight="0" fitToWidth="1" horizontalDpi="600" verticalDpi="600" orientation="portrait" scale="82" r:id="rId1"/>
  <headerFooter>
    <oddFooter>&amp;L&amp;A&amp;RPage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2015-02-23T18:45:35Z</cp:lastPrinted>
  <dcterms:created xsi:type="dcterms:W3CDTF">2014-04-28T12:35:18Z</dcterms:created>
  <dcterms:modified xsi:type="dcterms:W3CDTF">2015-03-06T17:55:38Z</dcterms:modified>
  <cp:category/>
  <cp:version/>
  <cp:contentType/>
  <cp:contentStatus/>
</cp:coreProperties>
</file>